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55" windowWidth="23580" windowHeight="14250"/>
  </bookViews>
  <sheets>
    <sheet name="Rozpocet2015" sheetId="1" r:id="rId1"/>
  </sheets>
  <externalReferences>
    <externalReference r:id="rId2"/>
  </externalReferences>
  <definedNames>
    <definedName name="_xlnm._FilterDatabase" localSheetId="0" hidden="1">Rozpocet2015!$A$1:$N$1778</definedName>
    <definedName name="_kpt10">[1]Koeficienty!#REF!</definedName>
    <definedName name="_kpt11">[1]Koeficienty!#REF!</definedName>
    <definedName name="_kpt12">[1]Koeficienty!#REF!</definedName>
    <definedName name="_kpt7">[1]Koeficienty!#REF!</definedName>
    <definedName name="_kpt8">[1]Koeficienty!#REF!</definedName>
    <definedName name="_kpt9">[1]Koeficienty!#REF!</definedName>
    <definedName name="DoplnkoveKoeficienty">[1]Doplnkove_koeficienty!$F:$J</definedName>
    <definedName name="k2r">[1]Koeficienty!$G$12</definedName>
    <definedName name="kbs">[1]Koeficienty!$G$3</definedName>
    <definedName name="kcspp1">[1]Koeficienty!#REF!</definedName>
    <definedName name="kcspp2">[1]Koeficienty!#REF!</definedName>
    <definedName name="kcspp3">[1]Koeficienty!#REF!</definedName>
    <definedName name="kcspp4">[1]Koeficienty!#REF!</definedName>
    <definedName name="kcvj">[1]Koeficienty!$G$2</definedName>
    <definedName name="kint">[1]Koeficienty!$G$30</definedName>
    <definedName name="kint1">[1]Koeficienty!$G$26</definedName>
    <definedName name="kint2">[1]Koeficienty!$G$27</definedName>
    <definedName name="kint3">[1]Koeficienty!$G$28</definedName>
    <definedName name="kintms">[1]Koeficienty!$G$34</definedName>
    <definedName name="kkat1">[1]Koeficienty!$G$14</definedName>
    <definedName name="kkat1zs">[1]Koeficienty!$G$20</definedName>
    <definedName name="kkat2">[1]Koeficienty!$G$15</definedName>
    <definedName name="kkat2zs">[1]Koeficienty!$G$21</definedName>
    <definedName name="kkat3">[1]Koeficienty!$G$16</definedName>
    <definedName name="kkat3zs">[1]Koeficienty!$G$22</definedName>
    <definedName name="kkat4">[1]Koeficienty!$G$17</definedName>
    <definedName name="kkat4zs">[1]Koeficienty!$G$23</definedName>
    <definedName name="kkat5">[1]Koeficienty!$G$18</definedName>
    <definedName name="kkat5zs">[1]Koeficienty!$G$24</definedName>
    <definedName name="kkat6">[1]Koeficienty!$G$19</definedName>
    <definedName name="kkat6zs">[1]Koeficienty!$G$25</definedName>
    <definedName name="knem1">[1]Koeficienty!$G$9</definedName>
    <definedName name="knem2">[1]Koeficienty!$G$10</definedName>
    <definedName name="knem3">[1]Koeficienty!$G$11</definedName>
    <definedName name="knemms">[1]Koeficienty!$G$31</definedName>
    <definedName name="knemskd1">[1]Koeficienty!$G$35</definedName>
    <definedName name="knemskd2">[1]Koeficienty!$G$36</definedName>
    <definedName name="knemskd3">[1]Koeficienty!$G$37</definedName>
    <definedName name="knpa">[1]Koeficienty!$G$42</definedName>
    <definedName name="knr">[1]Koeficienty!$G$4</definedName>
    <definedName name="knrptp">[1]Koeficienty!$G$41</definedName>
    <definedName name="KoefTeplo">[1]Koeficienty!$A$45:$G$52</definedName>
    <definedName name="KoefVelkost">[1]Doplnkove_koeficienty!$A$2:$B$252</definedName>
    <definedName name="kop">[1]Koeficienty!$G$39</definedName>
    <definedName name="kos">[1]Koeficienty!$G$6</definedName>
    <definedName name="kprax60">[1]Koeficienty!$G$7</definedName>
    <definedName name="kprax80">[1]Koeficienty!$G$8</definedName>
    <definedName name="krvp1">[1]Koeficienty!$G$29</definedName>
    <definedName name="krvp2">[1]Koeficienty!#REF!</definedName>
    <definedName name="ksf">[1]Koeficienty!$G$40</definedName>
    <definedName name="kvaz1">[1]Koeficienty!$G$32</definedName>
    <definedName name="kvaz2">[1]Koeficienty!$G$33</definedName>
    <definedName name="kvs">[1]Koeficienty!$G$5</definedName>
    <definedName name="msnorm">[1]Koeficienty!$G$38</definedName>
    <definedName name="Normativy">[1]Normativy!$A$5:$H$50</definedName>
    <definedName name="NormativyTeplo">[1]Normativy!$A$54:$D$61</definedName>
  </definedNames>
  <calcPr calcId="145621"/>
</workbook>
</file>

<file path=xl/calcChain.xml><?xml version="1.0" encoding="utf-8"?>
<calcChain xmlns="http://schemas.openxmlformats.org/spreadsheetml/2006/main">
  <c r="M1554" i="1" l="1"/>
  <c r="L1554" i="1"/>
  <c r="L1780" i="1" s="1"/>
  <c r="K1554" i="1"/>
  <c r="J1554" i="1"/>
  <c r="I1554" i="1"/>
  <c r="H1554" i="1"/>
  <c r="H1780" i="1" s="1"/>
  <c r="G1554" i="1"/>
  <c r="F1554" i="1"/>
  <c r="E1554" i="1"/>
  <c r="M1597" i="1"/>
  <c r="L1597" i="1"/>
  <c r="K1597" i="1"/>
  <c r="J1597" i="1"/>
  <c r="I1597" i="1"/>
  <c r="H1597" i="1"/>
  <c r="G1597" i="1"/>
  <c r="F1597" i="1"/>
  <c r="E1597" i="1"/>
  <c r="M1779" i="1"/>
  <c r="M1780" i="1" s="1"/>
  <c r="L1779" i="1"/>
  <c r="K1779" i="1"/>
  <c r="J1779" i="1"/>
  <c r="I1779" i="1"/>
  <c r="I1780" i="1" s="1"/>
  <c r="H1779" i="1"/>
  <c r="G1779" i="1"/>
  <c r="F1779" i="1"/>
  <c r="E1779" i="1"/>
  <c r="K1780" i="1"/>
  <c r="G1780" i="1"/>
  <c r="F1780" i="1"/>
  <c r="E1780" i="1" l="1"/>
  <c r="J1780" i="1"/>
  <c r="N1554" i="1" l="1"/>
  <c r="N1597" i="1"/>
  <c r="N1780" i="1" s="1"/>
  <c r="N1779" i="1"/>
  <c r="M22" i="1" l="1"/>
  <c r="L22" i="1"/>
  <c r="K22" i="1"/>
  <c r="J22" i="1"/>
  <c r="I22" i="1"/>
  <c r="H22" i="1"/>
  <c r="G22" i="1"/>
  <c r="F22" i="1"/>
  <c r="E22" i="1"/>
  <c r="M13" i="1"/>
  <c r="L13" i="1"/>
  <c r="K13" i="1"/>
  <c r="J13" i="1"/>
  <c r="I13" i="1"/>
  <c r="H13" i="1"/>
  <c r="G13" i="1"/>
  <c r="F13" i="1"/>
  <c r="E13" i="1"/>
  <c r="N1778" i="1"/>
  <c r="N1777" i="1"/>
  <c r="N1776" i="1"/>
  <c r="N1775" i="1"/>
  <c r="N1774" i="1"/>
  <c r="N1773" i="1"/>
  <c r="N1772" i="1"/>
  <c r="N1771" i="1"/>
  <c r="N1770" i="1"/>
  <c r="N1769" i="1"/>
  <c r="N1768" i="1"/>
  <c r="N1767" i="1"/>
  <c r="N1766" i="1"/>
  <c r="N1765" i="1"/>
  <c r="N1764" i="1"/>
  <c r="N1763" i="1"/>
  <c r="N1762" i="1"/>
  <c r="N1761" i="1"/>
  <c r="N1760" i="1"/>
  <c r="N1759" i="1"/>
  <c r="N1758" i="1"/>
  <c r="N1757" i="1"/>
  <c r="N1756" i="1"/>
  <c r="N1755" i="1"/>
  <c r="N1754" i="1"/>
  <c r="N1753" i="1"/>
  <c r="N1752" i="1"/>
  <c r="N1751" i="1"/>
  <c r="N1750" i="1"/>
  <c r="N1749" i="1"/>
  <c r="N1748" i="1"/>
  <c r="N1747" i="1"/>
  <c r="N1746" i="1"/>
  <c r="N1745" i="1"/>
  <c r="N1744" i="1"/>
  <c r="N1743" i="1"/>
  <c r="N1742" i="1"/>
  <c r="N1741" i="1"/>
  <c r="N1740" i="1"/>
  <c r="N1739" i="1"/>
  <c r="N1738" i="1"/>
  <c r="N1737" i="1"/>
  <c r="N1736" i="1"/>
  <c r="N1735" i="1"/>
  <c r="N1734" i="1"/>
  <c r="N1733" i="1"/>
  <c r="N1732" i="1"/>
  <c r="N1731" i="1"/>
  <c r="N1730" i="1"/>
  <c r="N1729" i="1"/>
  <c r="N1728" i="1"/>
  <c r="N1727" i="1"/>
  <c r="N1726" i="1"/>
  <c r="N1725" i="1"/>
  <c r="N1724" i="1"/>
  <c r="N1723" i="1"/>
  <c r="N1722" i="1"/>
  <c r="N1721" i="1"/>
  <c r="N1720" i="1"/>
  <c r="N1719" i="1"/>
  <c r="N1718" i="1"/>
  <c r="N1717" i="1"/>
  <c r="N1716" i="1"/>
  <c r="N1715" i="1"/>
  <c r="N1714" i="1"/>
  <c r="N1713" i="1"/>
  <c r="N1712" i="1"/>
  <c r="N1711" i="1"/>
  <c r="N1710" i="1"/>
  <c r="N1709" i="1"/>
  <c r="N1708" i="1"/>
  <c r="N1707" i="1"/>
  <c r="N1706" i="1"/>
  <c r="N1705" i="1"/>
  <c r="N1704" i="1"/>
  <c r="N1703" i="1"/>
  <c r="N1702" i="1"/>
  <c r="N1701" i="1"/>
  <c r="N1700" i="1"/>
  <c r="N1699" i="1"/>
  <c r="N1698" i="1"/>
  <c r="N1697" i="1"/>
  <c r="N1696" i="1"/>
  <c r="N1695" i="1"/>
  <c r="N1694" i="1"/>
  <c r="N1693" i="1"/>
  <c r="N1692" i="1"/>
  <c r="N1691" i="1"/>
  <c r="N1690" i="1"/>
  <c r="N1689" i="1"/>
  <c r="N1688" i="1"/>
  <c r="N1687" i="1"/>
  <c r="N1686" i="1"/>
  <c r="N1685" i="1"/>
  <c r="N1684" i="1"/>
  <c r="N1683" i="1"/>
  <c r="N1682" i="1"/>
  <c r="N1681" i="1"/>
  <c r="N1680" i="1"/>
  <c r="N1679" i="1"/>
  <c r="N1678" i="1"/>
  <c r="N1677" i="1"/>
  <c r="N1676" i="1"/>
  <c r="N1675" i="1"/>
  <c r="N1674" i="1"/>
  <c r="N1673" i="1"/>
  <c r="N1672" i="1"/>
  <c r="N1670" i="1"/>
  <c r="N1668" i="1"/>
  <c r="N1667" i="1"/>
  <c r="N1666" i="1"/>
  <c r="N1665" i="1"/>
  <c r="N1664" i="1"/>
  <c r="N1663" i="1"/>
  <c r="N1662" i="1"/>
  <c r="N1661" i="1"/>
  <c r="N1660" i="1"/>
  <c r="N1659" i="1"/>
  <c r="N1658" i="1"/>
  <c r="N1657" i="1"/>
  <c r="N1656" i="1"/>
  <c r="N1655" i="1"/>
  <c r="N1654" i="1"/>
  <c r="N1653" i="1"/>
  <c r="N1652" i="1"/>
  <c r="N1651" i="1"/>
  <c r="N1650" i="1"/>
  <c r="N1649" i="1"/>
  <c r="N1648" i="1"/>
  <c r="N1647" i="1"/>
  <c r="N1646" i="1"/>
  <c r="N1645" i="1"/>
  <c r="N1644" i="1"/>
  <c r="N1643" i="1"/>
  <c r="N1642" i="1"/>
  <c r="N1641" i="1"/>
  <c r="N1640" i="1"/>
  <c r="N1639" i="1"/>
  <c r="N1638" i="1"/>
  <c r="N1637" i="1"/>
  <c r="N1636" i="1"/>
  <c r="N1635" i="1"/>
  <c r="N1634" i="1"/>
  <c r="N1633" i="1"/>
  <c r="N1632" i="1"/>
  <c r="N1631" i="1"/>
  <c r="N1630" i="1"/>
  <c r="N1629" i="1"/>
  <c r="N1628" i="1"/>
  <c r="N1627" i="1"/>
  <c r="N1626" i="1"/>
  <c r="N1624" i="1"/>
  <c r="N1623" i="1"/>
  <c r="N1622" i="1"/>
  <c r="N1621" i="1"/>
  <c r="N1620" i="1"/>
  <c r="N1619" i="1"/>
  <c r="N1618" i="1"/>
  <c r="N1617" i="1"/>
  <c r="N1616" i="1"/>
  <c r="N1615" i="1"/>
  <c r="N1614" i="1"/>
  <c r="N1613" i="1"/>
  <c r="N1612" i="1"/>
  <c r="N1611" i="1"/>
  <c r="N1610" i="1"/>
  <c r="N1609" i="1"/>
  <c r="N1608" i="1"/>
  <c r="N1606" i="1"/>
  <c r="N1605" i="1"/>
  <c r="N1604" i="1"/>
  <c r="N1602" i="1"/>
  <c r="N1601" i="1"/>
  <c r="N1600" i="1"/>
  <c r="N1598" i="1"/>
  <c r="N1595" i="1"/>
  <c r="N1593" i="1"/>
  <c r="N1592" i="1"/>
  <c r="N1591" i="1"/>
  <c r="N1589" i="1"/>
  <c r="N1587" i="1"/>
  <c r="N1585" i="1"/>
  <c r="N1584" i="1"/>
  <c r="N1583" i="1"/>
  <c r="N1582" i="1"/>
  <c r="N1581" i="1"/>
  <c r="N1580" i="1"/>
  <c r="N1579" i="1"/>
  <c r="N1578" i="1"/>
  <c r="N1577" i="1"/>
  <c r="N1576" i="1"/>
  <c r="N1575" i="1"/>
  <c r="N1574" i="1"/>
  <c r="N1573" i="1"/>
  <c r="N1572" i="1"/>
  <c r="N1571" i="1"/>
  <c r="N1570" i="1"/>
  <c r="N1569" i="1"/>
  <c r="N1568" i="1"/>
  <c r="N1567" i="1"/>
  <c r="N1566" i="1"/>
  <c r="N1565" i="1"/>
  <c r="N1564" i="1"/>
  <c r="N1563" i="1"/>
  <c r="N1562" i="1"/>
  <c r="N1560" i="1"/>
  <c r="N1559" i="1"/>
  <c r="N1558" i="1"/>
  <c r="N1556" i="1"/>
  <c r="N1553" i="1"/>
  <c r="N1551" i="1"/>
  <c r="N1550" i="1"/>
  <c r="N1549" i="1"/>
  <c r="N1547" i="1"/>
  <c r="N1545" i="1"/>
  <c r="N1543" i="1"/>
  <c r="N1542" i="1"/>
  <c r="N1541" i="1"/>
  <c r="N1540" i="1"/>
  <c r="N1539" i="1"/>
  <c r="N1538" i="1"/>
  <c r="N1537" i="1"/>
  <c r="N1536" i="1"/>
  <c r="N1535" i="1"/>
  <c r="N1534" i="1"/>
  <c r="N1533" i="1"/>
  <c r="N1532" i="1"/>
  <c r="N1531" i="1"/>
  <c r="N1530" i="1"/>
  <c r="N1529" i="1"/>
  <c r="N1528" i="1"/>
  <c r="N1527" i="1"/>
  <c r="N1526" i="1"/>
  <c r="N1525" i="1"/>
  <c r="N1524" i="1"/>
  <c r="N1523" i="1"/>
  <c r="N1522" i="1"/>
  <c r="N1513" i="1"/>
  <c r="N1512" i="1"/>
  <c r="N1511" i="1"/>
  <c r="N1509" i="1"/>
  <c r="N1508" i="1"/>
  <c r="N1507" i="1"/>
  <c r="N1506" i="1"/>
  <c r="N1505" i="1"/>
  <c r="N1504" i="1"/>
  <c r="N1503" i="1"/>
  <c r="N1502" i="1"/>
  <c r="N1501" i="1"/>
  <c r="N1500" i="1"/>
  <c r="N1499" i="1"/>
  <c r="N1498" i="1"/>
  <c r="N1497" i="1"/>
  <c r="N1496" i="1"/>
  <c r="N1495" i="1"/>
  <c r="N1494" i="1"/>
  <c r="N1493" i="1"/>
  <c r="N1492" i="1"/>
  <c r="N1491" i="1"/>
  <c r="N1490" i="1"/>
  <c r="N1489" i="1"/>
  <c r="N1488" i="1"/>
  <c r="N1487" i="1"/>
  <c r="N1486" i="1"/>
  <c r="N1485" i="1"/>
  <c r="N1484" i="1"/>
  <c r="N1483" i="1"/>
  <c r="N1482" i="1"/>
  <c r="N1481" i="1"/>
  <c r="N1480" i="1"/>
  <c r="N1479" i="1"/>
  <c r="N1478" i="1"/>
  <c r="N1477" i="1"/>
  <c r="N1476" i="1"/>
  <c r="N1475" i="1"/>
  <c r="N1474" i="1"/>
  <c r="N1473" i="1"/>
  <c r="N1472" i="1"/>
  <c r="N1471" i="1"/>
  <c r="N1470" i="1"/>
  <c r="N1469" i="1"/>
  <c r="N1468" i="1"/>
  <c r="N1467" i="1"/>
  <c r="N1466" i="1"/>
  <c r="N1465" i="1"/>
  <c r="N1464" i="1"/>
  <c r="N1463" i="1"/>
  <c r="N1462" i="1"/>
  <c r="N1461" i="1"/>
  <c r="N1460" i="1"/>
  <c r="N1459" i="1"/>
  <c r="N1458" i="1"/>
  <c r="N1457" i="1"/>
  <c r="N1456" i="1"/>
  <c r="N1455" i="1"/>
  <c r="N1454" i="1"/>
  <c r="N1453" i="1"/>
  <c r="N1452" i="1"/>
  <c r="N1451" i="1"/>
  <c r="N1449" i="1"/>
  <c r="N1448" i="1"/>
  <c r="N1447" i="1"/>
  <c r="N1445" i="1"/>
  <c r="N1444" i="1"/>
  <c r="N1443" i="1"/>
  <c r="N1441" i="1"/>
  <c r="N1440" i="1"/>
  <c r="N1439" i="1"/>
  <c r="N1437" i="1"/>
  <c r="N1436" i="1"/>
  <c r="N1435" i="1"/>
  <c r="N1433" i="1"/>
  <c r="N1432" i="1"/>
  <c r="N1431" i="1"/>
  <c r="N1429" i="1"/>
  <c r="N1428" i="1"/>
  <c r="N1427" i="1"/>
  <c r="N1425" i="1"/>
  <c r="N1424" i="1"/>
  <c r="N1423" i="1"/>
  <c r="N1421" i="1"/>
  <c r="N1420" i="1"/>
  <c r="N1419" i="1"/>
  <c r="N1417" i="1"/>
  <c r="N1416" i="1"/>
  <c r="N1415" i="1"/>
  <c r="N1413" i="1"/>
  <c r="N1412" i="1"/>
  <c r="N1411" i="1"/>
  <c r="N1409" i="1"/>
  <c r="N1408" i="1"/>
  <c r="N1407" i="1"/>
  <c r="N1405" i="1"/>
  <c r="N1404" i="1"/>
  <c r="N1403" i="1"/>
  <c r="N1402" i="1"/>
  <c r="N1401" i="1"/>
  <c r="N1400" i="1"/>
  <c r="N1398" i="1"/>
  <c r="N1396" i="1"/>
  <c r="N1395" i="1"/>
  <c r="N1394" i="1"/>
  <c r="N1393" i="1"/>
  <c r="N1392" i="1"/>
  <c r="N1390" i="1"/>
  <c r="N1388" i="1"/>
  <c r="N1387" i="1"/>
  <c r="N1386" i="1"/>
  <c r="N1385" i="1"/>
  <c r="N1384" i="1"/>
  <c r="N1383" i="1"/>
  <c r="N1382" i="1"/>
  <c r="N1381" i="1"/>
  <c r="N1380" i="1"/>
  <c r="N1379" i="1"/>
  <c r="N1378" i="1"/>
  <c r="N1377" i="1"/>
  <c r="N1376" i="1"/>
  <c r="N1375" i="1"/>
  <c r="N1374" i="1"/>
  <c r="N1373" i="1"/>
  <c r="N1372" i="1"/>
  <c r="N1371" i="1"/>
  <c r="N1370" i="1"/>
  <c r="N1369" i="1"/>
  <c r="N1368" i="1"/>
  <c r="N1367" i="1"/>
  <c r="N1366" i="1"/>
  <c r="N1365" i="1"/>
  <c r="N1364" i="1"/>
  <c r="N1363" i="1"/>
  <c r="N1362" i="1"/>
  <c r="N1361" i="1"/>
  <c r="N1360" i="1"/>
  <c r="N1359" i="1"/>
  <c r="N1358" i="1"/>
  <c r="N1357" i="1"/>
  <c r="N1356" i="1"/>
  <c r="N1355" i="1"/>
  <c r="N1354" i="1"/>
  <c r="N1353" i="1"/>
  <c r="N1352" i="1"/>
  <c r="N1351" i="1"/>
  <c r="N1350" i="1"/>
  <c r="N1349" i="1"/>
  <c r="N1348" i="1"/>
  <c r="N1347" i="1"/>
  <c r="N1346" i="1"/>
  <c r="N1345" i="1"/>
  <c r="N1344" i="1"/>
  <c r="N1343" i="1"/>
  <c r="N1342" i="1"/>
  <c r="N1341" i="1"/>
  <c r="N1340" i="1"/>
  <c r="N1339" i="1"/>
  <c r="N1338" i="1"/>
  <c r="N1337" i="1"/>
  <c r="N1336" i="1"/>
  <c r="N1335" i="1"/>
  <c r="N1334" i="1"/>
  <c r="N1333" i="1"/>
  <c r="N1332" i="1"/>
  <c r="N1331" i="1"/>
  <c r="N1330" i="1"/>
  <c r="N1329" i="1"/>
  <c r="N1328" i="1"/>
  <c r="N1327" i="1"/>
  <c r="N1326" i="1"/>
  <c r="N1325" i="1"/>
  <c r="N1324" i="1"/>
  <c r="N1323" i="1"/>
  <c r="N1322" i="1"/>
  <c r="N1321" i="1"/>
  <c r="N1320" i="1"/>
  <c r="N1319" i="1"/>
  <c r="N1318" i="1"/>
  <c r="N1317" i="1"/>
  <c r="N1316" i="1"/>
  <c r="N1315" i="1"/>
  <c r="N1314" i="1"/>
  <c r="N1312" i="1"/>
  <c r="N1311" i="1"/>
  <c r="N1310" i="1"/>
  <c r="N1308" i="1"/>
  <c r="N1306" i="1"/>
  <c r="N1304" i="1"/>
  <c r="N1303" i="1"/>
  <c r="N1302" i="1"/>
  <c r="N1300" i="1"/>
  <c r="N1298" i="1"/>
  <c r="N1296" i="1"/>
  <c r="N1295" i="1"/>
  <c r="N1294" i="1"/>
  <c r="N1293" i="1"/>
  <c r="N1292" i="1"/>
  <c r="N1291" i="1"/>
  <c r="N1290" i="1"/>
  <c r="N1289" i="1"/>
  <c r="N1288" i="1"/>
  <c r="N1287" i="1"/>
  <c r="N1286" i="1"/>
  <c r="N1285" i="1"/>
  <c r="N1284" i="1"/>
  <c r="N1283" i="1"/>
  <c r="N1282" i="1"/>
  <c r="N1281" i="1"/>
  <c r="N1280" i="1"/>
  <c r="N1279" i="1"/>
  <c r="N1278" i="1"/>
  <c r="N1277" i="1"/>
  <c r="N1276" i="1"/>
  <c r="N1275" i="1"/>
  <c r="N1274" i="1"/>
  <c r="N1273" i="1"/>
  <c r="N1272" i="1"/>
  <c r="N1271" i="1"/>
  <c r="N1270" i="1"/>
  <c r="N1269" i="1"/>
  <c r="N1268" i="1"/>
  <c r="N1267" i="1"/>
  <c r="N1266" i="1"/>
  <c r="N1265" i="1"/>
  <c r="N1264" i="1"/>
  <c r="N1263" i="1"/>
  <c r="N1262" i="1"/>
  <c r="N1261" i="1"/>
  <c r="N1260" i="1"/>
  <c r="N1259" i="1"/>
  <c r="N1258" i="1"/>
  <c r="N1257" i="1"/>
  <c r="N1256" i="1"/>
  <c r="N1255" i="1"/>
  <c r="N1254" i="1"/>
  <c r="N1253" i="1"/>
  <c r="N1252" i="1"/>
  <c r="N1251" i="1"/>
  <c r="N1250" i="1"/>
  <c r="N1249" i="1"/>
  <c r="N1248" i="1"/>
  <c r="N1247" i="1"/>
  <c r="N1246" i="1"/>
  <c r="N1245" i="1"/>
  <c r="N1244" i="1"/>
  <c r="N1243" i="1"/>
  <c r="N1242" i="1"/>
  <c r="N1241" i="1"/>
  <c r="N1240" i="1"/>
  <c r="N1239" i="1"/>
  <c r="N1238" i="1"/>
  <c r="N1237" i="1"/>
  <c r="N1236" i="1"/>
  <c r="N1235" i="1"/>
  <c r="N1234" i="1"/>
  <c r="N1233" i="1"/>
  <c r="N1232" i="1"/>
  <c r="N1231" i="1"/>
  <c r="N1230" i="1"/>
  <c r="N1229" i="1"/>
  <c r="N1228" i="1"/>
  <c r="N1226" i="1"/>
  <c r="N1225" i="1"/>
  <c r="N1224" i="1"/>
  <c r="N1222" i="1"/>
  <c r="N1221" i="1"/>
  <c r="N1220" i="1"/>
  <c r="N1218" i="1"/>
  <c r="N1217" i="1"/>
  <c r="N1216" i="1"/>
  <c r="N1215" i="1"/>
  <c r="N1214" i="1"/>
  <c r="N1213" i="1"/>
  <c r="N1212" i="1"/>
  <c r="N1211" i="1"/>
  <c r="N1210" i="1"/>
  <c r="N1209" i="1"/>
  <c r="N1208" i="1"/>
  <c r="N1207" i="1"/>
  <c r="N1206" i="1"/>
  <c r="N1205" i="1"/>
  <c r="N1204" i="1"/>
  <c r="N1203" i="1"/>
  <c r="N1202" i="1"/>
  <c r="N1201" i="1"/>
  <c r="N1200" i="1"/>
  <c r="N1199" i="1"/>
  <c r="N1198" i="1"/>
  <c r="N1197" i="1"/>
  <c r="N1196" i="1"/>
  <c r="N1195" i="1"/>
  <c r="N1194" i="1"/>
  <c r="N1193" i="1"/>
  <c r="N1192" i="1"/>
  <c r="N1191" i="1"/>
  <c r="N1190" i="1"/>
  <c r="N1189" i="1"/>
  <c r="N1188" i="1"/>
  <c r="N1187" i="1"/>
  <c r="N1186" i="1"/>
  <c r="N1185" i="1"/>
  <c r="N1184" i="1"/>
  <c r="N1183" i="1"/>
  <c r="N1182" i="1"/>
  <c r="N1181" i="1"/>
  <c r="N1180" i="1"/>
  <c r="N1179" i="1"/>
  <c r="N1178" i="1"/>
  <c r="N1177" i="1"/>
  <c r="N1176" i="1"/>
  <c r="N1175" i="1"/>
  <c r="N1174" i="1"/>
  <c r="N1173" i="1"/>
  <c r="N1172" i="1"/>
  <c r="N1171" i="1"/>
  <c r="N1170" i="1"/>
  <c r="N1169" i="1"/>
  <c r="N1168" i="1"/>
  <c r="N1167" i="1"/>
  <c r="N1166" i="1"/>
  <c r="N1165" i="1"/>
  <c r="N1164" i="1"/>
  <c r="N1163" i="1"/>
  <c r="N1162" i="1"/>
  <c r="N1161" i="1"/>
  <c r="N1160" i="1"/>
  <c r="N1159" i="1"/>
  <c r="N1158" i="1"/>
  <c r="N1157" i="1"/>
  <c r="N1156" i="1"/>
  <c r="N1155" i="1"/>
  <c r="N1154" i="1"/>
  <c r="N1153" i="1"/>
  <c r="N1152" i="1"/>
  <c r="N1151" i="1"/>
  <c r="N1150" i="1"/>
  <c r="N1149" i="1"/>
  <c r="N1148" i="1"/>
  <c r="N1147" i="1"/>
  <c r="N1146" i="1"/>
  <c r="N1145" i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14" i="1"/>
  <c r="N1113" i="1"/>
  <c r="N1112" i="1"/>
  <c r="N1111" i="1"/>
  <c r="N1110" i="1"/>
  <c r="N1109" i="1"/>
  <c r="N1108" i="1"/>
  <c r="N1107" i="1"/>
  <c r="N1106" i="1"/>
  <c r="N1105" i="1"/>
  <c r="N1104" i="1"/>
  <c r="N1103" i="1"/>
  <c r="N1102" i="1"/>
  <c r="N1101" i="1"/>
  <c r="N1100" i="1"/>
  <c r="N1099" i="1"/>
  <c r="N1098" i="1"/>
  <c r="N1097" i="1"/>
  <c r="N1096" i="1"/>
  <c r="N1095" i="1"/>
  <c r="N1094" i="1"/>
  <c r="N1093" i="1"/>
  <c r="N1092" i="1"/>
  <c r="N1091" i="1"/>
  <c r="N1090" i="1"/>
  <c r="N1089" i="1"/>
  <c r="N1088" i="1"/>
  <c r="N1087" i="1"/>
  <c r="N1086" i="1"/>
  <c r="N1085" i="1"/>
  <c r="N1084" i="1"/>
  <c r="N1083" i="1"/>
  <c r="N1082" i="1"/>
  <c r="N1081" i="1"/>
  <c r="N1080" i="1"/>
  <c r="N1079" i="1"/>
  <c r="N1078" i="1"/>
  <c r="N1077" i="1"/>
  <c r="N1076" i="1"/>
  <c r="N1075" i="1"/>
  <c r="N1074" i="1"/>
  <c r="N1073" i="1"/>
  <c r="N1072" i="1"/>
  <c r="N1071" i="1"/>
  <c r="N1070" i="1"/>
  <c r="N1069" i="1"/>
  <c r="N1068" i="1"/>
  <c r="N1067" i="1"/>
  <c r="N1065" i="1"/>
  <c r="N1064" i="1"/>
  <c r="N1063" i="1"/>
  <c r="N1062" i="1"/>
  <c r="N1061" i="1"/>
  <c r="N1060" i="1"/>
  <c r="N1059" i="1"/>
  <c r="N1058" i="1"/>
  <c r="N1057" i="1"/>
  <c r="N1056" i="1"/>
  <c r="N1055" i="1"/>
  <c r="N1054" i="1"/>
  <c r="N1053" i="1"/>
  <c r="N1052" i="1"/>
  <c r="N1051" i="1"/>
  <c r="N1050" i="1"/>
  <c r="N1049" i="1"/>
  <c r="N1048" i="1"/>
  <c r="N1047" i="1"/>
  <c r="N1046" i="1"/>
  <c r="N1045" i="1"/>
  <c r="N1044" i="1"/>
  <c r="N1043" i="1"/>
  <c r="N1042" i="1"/>
  <c r="N1041" i="1"/>
  <c r="N1040" i="1"/>
  <c r="N1039" i="1"/>
  <c r="N1033" i="1"/>
  <c r="N1032" i="1"/>
  <c r="N1031" i="1"/>
  <c r="N1030" i="1"/>
  <c r="N1029" i="1"/>
  <c r="N1028" i="1"/>
  <c r="N1027" i="1"/>
  <c r="N1026" i="1"/>
  <c r="N1025" i="1"/>
  <c r="N1024" i="1"/>
  <c r="N1023" i="1"/>
  <c r="N1022" i="1"/>
  <c r="N1021" i="1"/>
  <c r="N1020" i="1"/>
  <c r="N1019" i="1"/>
  <c r="N1018" i="1"/>
  <c r="N1017" i="1"/>
  <c r="N1016" i="1"/>
  <c r="N1015" i="1"/>
  <c r="N1014" i="1"/>
  <c r="N1013" i="1"/>
  <c r="N1012" i="1"/>
  <c r="N1011" i="1"/>
  <c r="N1010" i="1"/>
  <c r="N1009" i="1"/>
  <c r="N1008" i="1"/>
  <c r="N1007" i="1"/>
  <c r="N1006" i="1"/>
  <c r="N1005" i="1"/>
  <c r="N1004" i="1"/>
  <c r="N1003" i="1"/>
  <c r="N1002" i="1"/>
  <c r="N1001" i="1"/>
  <c r="N1000" i="1"/>
  <c r="N999" i="1"/>
  <c r="N998" i="1"/>
  <c r="N997" i="1"/>
  <c r="N996" i="1"/>
  <c r="N995" i="1"/>
  <c r="N994" i="1"/>
  <c r="N993" i="1"/>
  <c r="N992" i="1"/>
  <c r="N991" i="1"/>
  <c r="N990" i="1"/>
  <c r="N989" i="1"/>
  <c r="N988" i="1"/>
  <c r="N987" i="1"/>
  <c r="N986" i="1"/>
  <c r="N985" i="1"/>
  <c r="N984" i="1"/>
  <c r="N983" i="1"/>
  <c r="N982" i="1"/>
  <c r="N981" i="1"/>
  <c r="N980" i="1"/>
  <c r="N979" i="1"/>
  <c r="N978" i="1"/>
  <c r="N977" i="1"/>
  <c r="N976" i="1"/>
  <c r="N975" i="1"/>
  <c r="N974" i="1"/>
  <c r="N973" i="1"/>
  <c r="N972" i="1"/>
  <c r="N971" i="1"/>
  <c r="N970" i="1"/>
  <c r="N969" i="1"/>
  <c r="N968" i="1"/>
  <c r="N967" i="1"/>
  <c r="N966" i="1"/>
  <c r="N965" i="1"/>
  <c r="N964" i="1"/>
  <c r="N963" i="1"/>
  <c r="N962" i="1"/>
  <c r="N961" i="1"/>
  <c r="N960" i="1"/>
  <c r="N959" i="1"/>
  <c r="N958" i="1"/>
  <c r="N957" i="1"/>
  <c r="N956" i="1"/>
  <c r="N955" i="1"/>
  <c r="N954" i="1"/>
  <c r="N953" i="1"/>
  <c r="N952" i="1"/>
  <c r="N951" i="1"/>
  <c r="N950" i="1"/>
  <c r="N949" i="1"/>
  <c r="N948" i="1"/>
  <c r="N947" i="1"/>
  <c r="N946" i="1"/>
  <c r="N945" i="1"/>
  <c r="N944" i="1"/>
  <c r="N943" i="1"/>
  <c r="N942" i="1"/>
  <c r="N941" i="1"/>
  <c r="N940" i="1"/>
  <c r="N939" i="1"/>
  <c r="N938" i="1"/>
  <c r="N937" i="1"/>
  <c r="N936" i="1"/>
  <c r="N935" i="1"/>
  <c r="N934" i="1"/>
  <c r="N933" i="1"/>
  <c r="N932" i="1"/>
  <c r="N931" i="1"/>
  <c r="N930" i="1"/>
  <c r="N929" i="1"/>
  <c r="N928" i="1"/>
  <c r="N927" i="1"/>
  <c r="N926" i="1"/>
  <c r="N925" i="1"/>
  <c r="N924" i="1"/>
  <c r="N923" i="1"/>
  <c r="N922" i="1"/>
  <c r="N921" i="1"/>
  <c r="N920" i="1"/>
  <c r="N919" i="1"/>
  <c r="N918" i="1"/>
  <c r="N917" i="1"/>
  <c r="N916" i="1"/>
  <c r="N915" i="1"/>
  <c r="N914" i="1"/>
  <c r="N913" i="1"/>
  <c r="N912" i="1"/>
  <c r="N911" i="1"/>
  <c r="N910" i="1"/>
  <c r="N909" i="1"/>
  <c r="N908" i="1"/>
  <c r="N907" i="1"/>
  <c r="N906" i="1"/>
  <c r="N905" i="1"/>
  <c r="N904" i="1"/>
  <c r="N903" i="1"/>
  <c r="N902" i="1"/>
  <c r="N901" i="1"/>
  <c r="N900" i="1"/>
  <c r="N899" i="1"/>
  <c r="N898" i="1"/>
  <c r="N897" i="1"/>
  <c r="N896" i="1"/>
  <c r="N895" i="1"/>
  <c r="N894" i="1"/>
  <c r="N893" i="1"/>
  <c r="N892" i="1"/>
  <c r="N891" i="1"/>
  <c r="N890" i="1"/>
  <c r="N889" i="1"/>
  <c r="N888" i="1"/>
  <c r="N887" i="1"/>
  <c r="N886" i="1"/>
  <c r="N885" i="1"/>
  <c r="N884" i="1"/>
  <c r="N883" i="1"/>
  <c r="N881" i="1"/>
  <c r="N879" i="1"/>
  <c r="N877" i="1"/>
  <c r="N875" i="1"/>
  <c r="N873" i="1"/>
  <c r="N871" i="1"/>
  <c r="N869" i="1"/>
  <c r="N867" i="1"/>
  <c r="N865" i="1"/>
  <c r="N863" i="1"/>
  <c r="N861" i="1"/>
  <c r="N859" i="1"/>
  <c r="N857" i="1"/>
  <c r="N855" i="1"/>
  <c r="N854" i="1"/>
  <c r="N853" i="1"/>
  <c r="N852" i="1"/>
  <c r="N851" i="1"/>
  <c r="N850" i="1"/>
  <c r="N849" i="1"/>
  <c r="N848" i="1"/>
  <c r="N847" i="1"/>
  <c r="N846" i="1"/>
  <c r="N845" i="1"/>
  <c r="N844" i="1"/>
  <c r="N843" i="1"/>
  <c r="N842" i="1"/>
  <c r="N841" i="1"/>
  <c r="N840" i="1"/>
  <c r="N839" i="1"/>
  <c r="N838" i="1"/>
  <c r="N837" i="1"/>
  <c r="N836" i="1"/>
  <c r="N835" i="1"/>
  <c r="N834" i="1"/>
  <c r="N833" i="1"/>
  <c r="N832" i="1"/>
  <c r="N831" i="1"/>
  <c r="N830" i="1"/>
  <c r="N829" i="1"/>
  <c r="N828" i="1"/>
  <c r="N827" i="1"/>
  <c r="N826" i="1"/>
  <c r="N825" i="1"/>
  <c r="N824" i="1"/>
  <c r="N823" i="1"/>
  <c r="N822" i="1"/>
  <c r="N821" i="1"/>
  <c r="N820" i="1"/>
  <c r="N819" i="1"/>
  <c r="N818" i="1"/>
  <c r="N817" i="1"/>
  <c r="N816" i="1"/>
  <c r="N815" i="1"/>
  <c r="N814" i="1"/>
  <c r="N813" i="1"/>
  <c r="N812" i="1"/>
  <c r="N811" i="1"/>
  <c r="N810" i="1"/>
  <c r="N809" i="1"/>
  <c r="N808" i="1"/>
  <c r="N807" i="1"/>
  <c r="N806" i="1"/>
  <c r="N805" i="1"/>
  <c r="N804" i="1"/>
  <c r="N803" i="1"/>
  <c r="N802" i="1"/>
  <c r="N801" i="1"/>
  <c r="N800" i="1"/>
  <c r="N799" i="1"/>
  <c r="N798" i="1"/>
  <c r="N797" i="1"/>
  <c r="N796" i="1"/>
  <c r="N795" i="1"/>
  <c r="N794" i="1"/>
  <c r="N793" i="1"/>
  <c r="N792" i="1"/>
  <c r="N791" i="1"/>
  <c r="N790" i="1"/>
  <c r="N789" i="1"/>
  <c r="N788" i="1"/>
  <c r="N787" i="1"/>
  <c r="N786" i="1"/>
  <c r="N785" i="1"/>
  <c r="N784" i="1"/>
  <c r="N783" i="1"/>
  <c r="N782" i="1"/>
  <c r="N781" i="1"/>
  <c r="N780" i="1"/>
  <c r="N779" i="1"/>
  <c r="N778" i="1"/>
  <c r="N777" i="1"/>
  <c r="N776" i="1"/>
  <c r="N775" i="1"/>
  <c r="N774" i="1"/>
  <c r="N773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55" i="1"/>
  <c r="N754" i="1"/>
  <c r="N753" i="1"/>
  <c r="N752" i="1"/>
  <c r="N751" i="1"/>
  <c r="N750" i="1"/>
  <c r="N749" i="1"/>
  <c r="N748" i="1"/>
  <c r="N747" i="1"/>
  <c r="N746" i="1"/>
  <c r="N745" i="1"/>
  <c r="N744" i="1"/>
  <c r="N743" i="1"/>
  <c r="N742" i="1"/>
  <c r="N741" i="1"/>
  <c r="N740" i="1"/>
  <c r="N739" i="1"/>
  <c r="N738" i="1"/>
  <c r="N737" i="1"/>
  <c r="N736" i="1"/>
  <c r="N735" i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6" i="1"/>
  <c r="N705" i="1"/>
  <c r="N704" i="1"/>
  <c r="N703" i="1"/>
  <c r="N702" i="1"/>
  <c r="N701" i="1"/>
  <c r="N700" i="1"/>
  <c r="N699" i="1"/>
  <c r="N698" i="1"/>
  <c r="N697" i="1"/>
  <c r="N696" i="1"/>
  <c r="N695" i="1"/>
  <c r="N694" i="1"/>
  <c r="N693" i="1"/>
  <c r="N692" i="1"/>
  <c r="N690" i="1"/>
  <c r="N689" i="1"/>
  <c r="N688" i="1"/>
  <c r="N686" i="1"/>
  <c r="N685" i="1"/>
  <c r="N684" i="1"/>
  <c r="N682" i="1"/>
  <c r="N681" i="1"/>
  <c r="N680" i="1"/>
  <c r="N678" i="1"/>
  <c r="N677" i="1"/>
  <c r="N676" i="1"/>
  <c r="N674" i="1"/>
  <c r="N673" i="1"/>
  <c r="N672" i="1"/>
  <c r="N670" i="1"/>
  <c r="N669" i="1"/>
  <c r="N668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5" i="1"/>
  <c r="N603" i="1"/>
  <c r="N601" i="1"/>
  <c r="N600" i="1"/>
  <c r="N599" i="1"/>
  <c r="N597" i="1"/>
  <c r="N595" i="1"/>
  <c r="N593" i="1"/>
  <c r="N591" i="1"/>
  <c r="N589" i="1"/>
  <c r="N587" i="1"/>
  <c r="N585" i="1"/>
  <c r="N584" i="1"/>
  <c r="N583" i="1"/>
  <c r="N581" i="1"/>
  <c r="N579" i="1"/>
  <c r="N578" i="1"/>
  <c r="N577" i="1"/>
  <c r="N576" i="1"/>
  <c r="N575" i="1"/>
  <c r="N573" i="1"/>
  <c r="N571" i="1"/>
  <c r="N569" i="1"/>
  <c r="N568" i="1"/>
  <c r="N567" i="1"/>
  <c r="N566" i="1"/>
  <c r="N565" i="1"/>
  <c r="N563" i="1"/>
  <c r="N561" i="1"/>
  <c r="N560" i="1"/>
  <c r="N559" i="1"/>
  <c r="N558" i="1"/>
  <c r="N557" i="1"/>
  <c r="N555" i="1"/>
  <c r="N553" i="1"/>
  <c r="N552" i="1"/>
  <c r="N551" i="1"/>
  <c r="N550" i="1"/>
  <c r="N549" i="1"/>
  <c r="N547" i="1"/>
  <c r="N545" i="1"/>
  <c r="N544" i="1"/>
  <c r="N543" i="1"/>
  <c r="N542" i="1"/>
  <c r="N541" i="1"/>
  <c r="N539" i="1"/>
  <c r="N537" i="1"/>
  <c r="N536" i="1"/>
  <c r="N535" i="1"/>
  <c r="N534" i="1"/>
  <c r="N533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0" i="1"/>
  <c r="N509" i="1"/>
  <c r="N507" i="1"/>
  <c r="N505" i="1"/>
  <c r="N504" i="1"/>
  <c r="N503" i="1"/>
  <c r="N501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8" i="1"/>
  <c r="N217" i="1"/>
  <c r="N216" i="1"/>
  <c r="N215" i="1"/>
  <c r="N214" i="1"/>
  <c r="N212" i="1"/>
  <c r="N211" i="1"/>
  <c r="N210" i="1"/>
  <c r="N209" i="1"/>
  <c r="N207" i="1"/>
  <c r="N205" i="1"/>
  <c r="N203" i="1"/>
  <c r="N201" i="1"/>
  <c r="N199" i="1"/>
  <c r="N197" i="1"/>
  <c r="N195" i="1"/>
  <c r="N193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1" i="1"/>
  <c r="N20" i="1"/>
  <c r="N19" i="1"/>
  <c r="N18" i="1"/>
  <c r="N17" i="1"/>
  <c r="N16" i="1"/>
  <c r="N15" i="1"/>
  <c r="N14" i="1"/>
  <c r="N12" i="1"/>
  <c r="N11" i="1"/>
  <c r="N10" i="1"/>
  <c r="N9" i="1"/>
  <c r="N8" i="1"/>
  <c r="N7" i="1"/>
  <c r="N6" i="1"/>
  <c r="N5" i="1"/>
  <c r="N22" i="1" l="1"/>
  <c r="N13" i="1"/>
  <c r="N161" i="1"/>
  <c r="N219" i="1"/>
  <c r="N192" i="1"/>
  <c r="N194" i="1"/>
  <c r="N196" i="1"/>
  <c r="N198" i="1"/>
  <c r="N200" i="1"/>
  <c r="N202" i="1"/>
  <c r="N204" i="1"/>
  <c r="N206" i="1"/>
  <c r="N208" i="1"/>
  <c r="N213" i="1"/>
  <c r="N502" i="1"/>
  <c r="N592" i="1"/>
  <c r="N500" i="1"/>
  <c r="N508" i="1"/>
  <c r="N574" i="1"/>
  <c r="N582" i="1"/>
  <c r="N590" i="1"/>
  <c r="N598" i="1"/>
  <c r="N606" i="1"/>
  <c r="N506" i="1"/>
  <c r="N511" i="1"/>
  <c r="N532" i="1"/>
  <c r="N540" i="1"/>
  <c r="N548" i="1"/>
  <c r="N556" i="1"/>
  <c r="N564" i="1"/>
  <c r="N572" i="1"/>
  <c r="N580" i="1"/>
  <c r="N588" i="1"/>
  <c r="N596" i="1"/>
  <c r="N604" i="1"/>
  <c r="N538" i="1"/>
  <c r="N546" i="1"/>
  <c r="N554" i="1"/>
  <c r="N562" i="1"/>
  <c r="N570" i="1"/>
  <c r="N586" i="1"/>
  <c r="N594" i="1"/>
  <c r="N602" i="1"/>
  <c r="N667" i="1"/>
  <c r="N675" i="1"/>
  <c r="N683" i="1"/>
  <c r="N691" i="1"/>
  <c r="N856" i="1"/>
  <c r="N858" i="1"/>
  <c r="N860" i="1"/>
  <c r="N862" i="1"/>
  <c r="N864" i="1"/>
  <c r="N866" i="1"/>
  <c r="N868" i="1"/>
  <c r="N870" i="1"/>
  <c r="N872" i="1"/>
  <c r="N874" i="1"/>
  <c r="N876" i="1"/>
  <c r="N878" i="1"/>
  <c r="N880" i="1"/>
  <c r="N882" i="1"/>
  <c r="N671" i="1"/>
  <c r="N679" i="1"/>
  <c r="N687" i="1"/>
  <c r="N1034" i="1"/>
  <c r="N1035" i="1"/>
  <c r="N1036" i="1"/>
  <c r="N1037" i="1"/>
  <c r="N1038" i="1"/>
  <c r="N1066" i="1"/>
  <c r="N1301" i="1"/>
  <c r="N1309" i="1"/>
  <c r="N1219" i="1"/>
  <c r="N1223" i="1"/>
  <c r="N1227" i="1"/>
  <c r="N1299" i="1"/>
  <c r="N1307" i="1"/>
  <c r="N1297" i="1"/>
  <c r="N1305" i="1"/>
  <c r="N1313" i="1"/>
  <c r="N1391" i="1"/>
  <c r="N1399" i="1"/>
  <c r="N1389" i="1"/>
  <c r="N1397" i="1"/>
  <c r="N1406" i="1"/>
  <c r="N1410" i="1"/>
  <c r="N1414" i="1"/>
  <c r="N1418" i="1"/>
  <c r="N1422" i="1"/>
  <c r="N1426" i="1"/>
  <c r="N1430" i="1"/>
  <c r="N1434" i="1"/>
  <c r="N1438" i="1"/>
  <c r="N1442" i="1"/>
  <c r="N1446" i="1"/>
  <c r="N1450" i="1"/>
  <c r="N1548" i="1"/>
  <c r="N1557" i="1"/>
  <c r="N1590" i="1"/>
  <c r="N1546" i="1"/>
  <c r="N1555" i="1"/>
  <c r="N1588" i="1"/>
  <c r="N1596" i="1"/>
  <c r="N1510" i="1"/>
  <c r="N1514" i="1"/>
  <c r="N1515" i="1"/>
  <c r="N1516" i="1"/>
  <c r="N1517" i="1"/>
  <c r="N1518" i="1"/>
  <c r="N1519" i="1"/>
  <c r="N1520" i="1"/>
  <c r="N1521" i="1"/>
  <c r="N1544" i="1"/>
  <c r="N1552" i="1"/>
  <c r="N1561" i="1"/>
  <c r="N1586" i="1"/>
  <c r="N1594" i="1"/>
  <c r="N1599" i="1"/>
  <c r="N1603" i="1"/>
  <c r="N1607" i="1"/>
  <c r="N1625" i="1"/>
  <c r="N1669" i="1"/>
  <c r="N1671" i="1"/>
</calcChain>
</file>

<file path=xl/sharedStrings.xml><?xml version="1.0" encoding="utf-8"?>
<sst xmlns="http://schemas.openxmlformats.org/spreadsheetml/2006/main" count="7104" uniqueCount="3562">
  <si>
    <t>Normatívne určené objemy finančných prostriedkov pre zriaďovateľov na rok 2015 vrátane garantovaného minima
(verzia k 31. 12. 2015)</t>
  </si>
  <si>
    <t>Školy</t>
  </si>
  <si>
    <t>Školské zariadenia</t>
  </si>
  <si>
    <t>Dohodovacie konanie</t>
  </si>
  <si>
    <t>Typ</t>
  </si>
  <si>
    <t>Kód zriaďovateľa pre financovanie</t>
  </si>
  <si>
    <t>Kraj sídla</t>
  </si>
  <si>
    <t>Názov zriaďovateľa</t>
  </si>
  <si>
    <t>Normatívny príspevok bez doplatku do garantovaného minima (v €)</t>
  </si>
  <si>
    <t>Dofinancovanie do garantovaného minima (v €)</t>
  </si>
  <si>
    <t>Normatívny príspevok (v €)</t>
  </si>
  <si>
    <t>Získanie nižšieho stredného vzdelania na SŠ</t>
  </si>
  <si>
    <t>Dohodovacie konanie - školské bazény</t>
  </si>
  <si>
    <t>Dohodovacie konanie - maturity a záverečné skúšky</t>
  </si>
  <si>
    <t>Dohodovacie konanie - mimoriadne odmeny</t>
  </si>
  <si>
    <t>Dohodovacie konanie - kreditové príplatky</t>
  </si>
  <si>
    <t>Dohodovacie konanie - ostatné</t>
  </si>
  <si>
    <t>Spolu</t>
  </si>
  <si>
    <t>K</t>
  </si>
  <si>
    <t>KBA</t>
  </si>
  <si>
    <t>BA</t>
  </si>
  <si>
    <t>Okresný úrad Bratislava</t>
  </si>
  <si>
    <t>KTV</t>
  </si>
  <si>
    <t>TV</t>
  </si>
  <si>
    <t>Okresný úrad Trnava</t>
  </si>
  <si>
    <t>V</t>
  </si>
  <si>
    <t>KTC</t>
  </si>
  <si>
    <t>TC</t>
  </si>
  <si>
    <t>Okresný úrad Trenčín</t>
  </si>
  <si>
    <t>O</t>
  </si>
  <si>
    <t>KNR</t>
  </si>
  <si>
    <t>NR</t>
  </si>
  <si>
    <t>Okresný úrad Nitra</t>
  </si>
  <si>
    <t>C</t>
  </si>
  <si>
    <t>KZA</t>
  </si>
  <si>
    <t>ZA</t>
  </si>
  <si>
    <t>Okresný úrad Žilina</t>
  </si>
  <si>
    <t>S</t>
  </si>
  <si>
    <t>KBB</t>
  </si>
  <si>
    <t>BB</t>
  </si>
  <si>
    <t>Okresný úrad Banská Bystrica</t>
  </si>
  <si>
    <t>KPO</t>
  </si>
  <si>
    <t>PO</t>
  </si>
  <si>
    <t>Okresný úrad Prešov</t>
  </si>
  <si>
    <t>KKE</t>
  </si>
  <si>
    <t>KE</t>
  </si>
  <si>
    <t>Okresný úrad Košice</t>
  </si>
  <si>
    <t>VBA</t>
  </si>
  <si>
    <t>Bratislavský samosprávny kraj</t>
  </si>
  <si>
    <t>VTV</t>
  </si>
  <si>
    <t>Trnavský samosprávny kraj</t>
  </si>
  <si>
    <t>VTC</t>
  </si>
  <si>
    <t>Trenčiansky samosprávny kraj</t>
  </si>
  <si>
    <t>VNR</t>
  </si>
  <si>
    <t>Nitriansky samosprávny kraj</t>
  </si>
  <si>
    <t>VZA</t>
  </si>
  <si>
    <t>Žilinský samosprávny kraj</t>
  </si>
  <si>
    <t>VBB</t>
  </si>
  <si>
    <t>Banskobystrický samosprávny kraj</t>
  </si>
  <si>
    <t>VPO</t>
  </si>
  <si>
    <t>Prešovský samosprávny kraj</t>
  </si>
  <si>
    <t>VKE</t>
  </si>
  <si>
    <t>Košický samosprávny kraj</t>
  </si>
  <si>
    <t>O508063</t>
  </si>
  <si>
    <t>Mesto Malacky</t>
  </si>
  <si>
    <t>O508101</t>
  </si>
  <si>
    <t>Mesto Modra</t>
  </si>
  <si>
    <t>O508179</t>
  </si>
  <si>
    <t>Mesto Pezinok</t>
  </si>
  <si>
    <t>O508217</t>
  </si>
  <si>
    <t>Mesto Senec</t>
  </si>
  <si>
    <t>O508233</t>
  </si>
  <si>
    <t>Mesto Stupava</t>
  </si>
  <si>
    <t>O507989</t>
  </si>
  <si>
    <t>Mesto Svätý Jur</t>
  </si>
  <si>
    <t>O529371</t>
  </si>
  <si>
    <t>Mestská časť Bratislava - Devínska Nová Ves</t>
  </si>
  <si>
    <t>O529389</t>
  </si>
  <si>
    <t>Mestská časť Bratislava - Dúbravka</t>
  </si>
  <si>
    <t>O529443</t>
  </si>
  <si>
    <t>Mestská časť Bratislava - Jarovce</t>
  </si>
  <si>
    <t>O529397</t>
  </si>
  <si>
    <t>Mestská časť Bratislava - Karlova Ves</t>
  </si>
  <si>
    <t>O529419</t>
  </si>
  <si>
    <t>Mestská časť Bratislava - Lamač</t>
  </si>
  <si>
    <t>O529346</t>
  </si>
  <si>
    <t>Mestská časť Bratislava - Nové Mesto</t>
  </si>
  <si>
    <t>O529460</t>
  </si>
  <si>
    <t>Mestská časť Bratislava - Petržalka</t>
  </si>
  <si>
    <t>O529311</t>
  </si>
  <si>
    <t>Mestská časť Bratislava - Podunajské Biskupice</t>
  </si>
  <si>
    <t>O529354</t>
  </si>
  <si>
    <t>Mestská časť Bratislava - Rača</t>
  </si>
  <si>
    <t>O529494</t>
  </si>
  <si>
    <t>Mestská časť Bratislava - Rusovce</t>
  </si>
  <si>
    <t>O529320</t>
  </si>
  <si>
    <t>Mestská časť Bratislava - Ružinov</t>
  </si>
  <si>
    <t>O528595</t>
  </si>
  <si>
    <t>Mestská časť Bratislava - Staré Mesto</t>
  </si>
  <si>
    <t>O529362</t>
  </si>
  <si>
    <t>Mestská časť Bratislava - Vajnory</t>
  </si>
  <si>
    <t>O529338</t>
  </si>
  <si>
    <t>Mestská časť Bratislava - Vrakuňa</t>
  </si>
  <si>
    <t>O529427</t>
  </si>
  <si>
    <t>Mestská časť Bratislava - Záhorska Bystrica</t>
  </si>
  <si>
    <t>O507806</t>
  </si>
  <si>
    <t>Obec Báhoň</t>
  </si>
  <si>
    <t>O507814</t>
  </si>
  <si>
    <t>Obec Bernolákovo</t>
  </si>
  <si>
    <t>O507822</t>
  </si>
  <si>
    <t>Obec Blatné</t>
  </si>
  <si>
    <t>O507849</t>
  </si>
  <si>
    <t>Obec Budmerice</t>
  </si>
  <si>
    <t>O507857</t>
  </si>
  <si>
    <t>Obec Častá</t>
  </si>
  <si>
    <t>O507865</t>
  </si>
  <si>
    <t>Obec Čataj</t>
  </si>
  <si>
    <t>O507881</t>
  </si>
  <si>
    <t>Obec Dubová</t>
  </si>
  <si>
    <t>O545333</t>
  </si>
  <si>
    <t>Obec Dunajská Lužná</t>
  </si>
  <si>
    <t>O507890</t>
  </si>
  <si>
    <t>Obec Gajary</t>
  </si>
  <si>
    <t>O507903</t>
  </si>
  <si>
    <t>Obec Hamuliakovo</t>
  </si>
  <si>
    <t>O503801</t>
  </si>
  <si>
    <t>Obec Hrubý Šúr</t>
  </si>
  <si>
    <t>O507911</t>
  </si>
  <si>
    <t>Obec Chorvátsky Grob</t>
  </si>
  <si>
    <t>O555487</t>
  </si>
  <si>
    <t>Obec Igram</t>
  </si>
  <si>
    <t>O507938</t>
  </si>
  <si>
    <t>Obec Ivanka pri Dunaji</t>
  </si>
  <si>
    <t>O507946</t>
  </si>
  <si>
    <t>Obec Jablonec</t>
  </si>
  <si>
    <t>O507954</t>
  </si>
  <si>
    <t>Obec Jablonové</t>
  </si>
  <si>
    <t>O507962</t>
  </si>
  <si>
    <t>Obec Jakubov</t>
  </si>
  <si>
    <t>O507997</t>
  </si>
  <si>
    <t>Obec Kalinkovo</t>
  </si>
  <si>
    <t>O503894</t>
  </si>
  <si>
    <t>Obec Kráľová pri Senci</t>
  </si>
  <si>
    <t>O508021</t>
  </si>
  <si>
    <t>Obec Kuchyňa</t>
  </si>
  <si>
    <t>O508039</t>
  </si>
  <si>
    <t>Obec Láb</t>
  </si>
  <si>
    <t>O508047</t>
  </si>
  <si>
    <t>Obec Limbach</t>
  </si>
  <si>
    <t>O508055</t>
  </si>
  <si>
    <t>Obec Lozorno</t>
  </si>
  <si>
    <t>O504556</t>
  </si>
  <si>
    <t>Obec Malé Leváre</t>
  </si>
  <si>
    <t>O508071</t>
  </si>
  <si>
    <t>Obec Malinovo</t>
  </si>
  <si>
    <t>O508080</t>
  </si>
  <si>
    <t>Obec Marianka</t>
  </si>
  <si>
    <t>O508098</t>
  </si>
  <si>
    <t>Obec Miloslavov</t>
  </si>
  <si>
    <t>O508110</t>
  </si>
  <si>
    <t>Obec Most pri Bratislave</t>
  </si>
  <si>
    <t>O508136</t>
  </si>
  <si>
    <t>Obec Nová Dedinka</t>
  </si>
  <si>
    <t>O508161</t>
  </si>
  <si>
    <t>Obec Pernek</t>
  </si>
  <si>
    <t>O504629</t>
  </si>
  <si>
    <t>Obec Plavecké Podhradie</t>
  </si>
  <si>
    <t>O504637</t>
  </si>
  <si>
    <t>Obec Plavecký Mikuláš</t>
  </si>
  <si>
    <t>O508195</t>
  </si>
  <si>
    <t>Obec Plavecký Štvrtok</t>
  </si>
  <si>
    <t>O503983</t>
  </si>
  <si>
    <t>Obec Reca</t>
  </si>
  <si>
    <t>O504769</t>
  </si>
  <si>
    <t>Obec Rohožník</t>
  </si>
  <si>
    <t>O508209</t>
  </si>
  <si>
    <t>Obec Rovinka</t>
  </si>
  <si>
    <t>O508225</t>
  </si>
  <si>
    <t>Obec Slovenský Grob</t>
  </si>
  <si>
    <t>O504858</t>
  </si>
  <si>
    <t>Obec Sološnica</t>
  </si>
  <si>
    <t>O504874</t>
  </si>
  <si>
    <t>Obec Studienka</t>
  </si>
  <si>
    <t>O508250</t>
  </si>
  <si>
    <t>Obec Šenkvice</t>
  </si>
  <si>
    <t>O508276</t>
  </si>
  <si>
    <t>Obec Tomášov</t>
  </si>
  <si>
    <t>O508284</t>
  </si>
  <si>
    <t>Obec Tureň</t>
  </si>
  <si>
    <t>O504947</t>
  </si>
  <si>
    <t>Obec Veľké Leváre</t>
  </si>
  <si>
    <t>O508292</t>
  </si>
  <si>
    <t>Obec Veľký Biel</t>
  </si>
  <si>
    <t>O508306</t>
  </si>
  <si>
    <t>Obec Viničné</t>
  </si>
  <si>
    <t>O508314</t>
  </si>
  <si>
    <t>Obec Vinosady</t>
  </si>
  <si>
    <t>O508322</t>
  </si>
  <si>
    <t>Obec Vištuk</t>
  </si>
  <si>
    <t>O508349</t>
  </si>
  <si>
    <t>Obec Vysoká pri Morave</t>
  </si>
  <si>
    <t>O508365</t>
  </si>
  <si>
    <t>Obec Záhorská Ves</t>
  </si>
  <si>
    <t>O504980</t>
  </si>
  <si>
    <t>Obec Závod</t>
  </si>
  <si>
    <t>O508381</t>
  </si>
  <si>
    <t>Obec Zohor</t>
  </si>
  <si>
    <t>O501433</t>
  </si>
  <si>
    <t>Mesto Dunajská Streda</t>
  </si>
  <si>
    <t>O503665</t>
  </si>
  <si>
    <t>Mesto Galanta</t>
  </si>
  <si>
    <t>O504351</t>
  </si>
  <si>
    <t>Mesto Gbely</t>
  </si>
  <si>
    <t>O507032</t>
  </si>
  <si>
    <t>Mesto Hlohovec</t>
  </si>
  <si>
    <t>O504378</t>
  </si>
  <si>
    <t>Mesto Holíč</t>
  </si>
  <si>
    <t>O507253</t>
  </si>
  <si>
    <t>Mesto Leopoldov</t>
  </si>
  <si>
    <t>O507440</t>
  </si>
  <si>
    <t>Mesto Piešťany</t>
  </si>
  <si>
    <t>O504203</t>
  </si>
  <si>
    <t>Mesto Senica</t>
  </si>
  <si>
    <t>O504009</t>
  </si>
  <si>
    <t>Mesto Sereď</t>
  </si>
  <si>
    <t>O504815</t>
  </si>
  <si>
    <t>Mesto Skalica</t>
  </si>
  <si>
    <t>O504017</t>
  </si>
  <si>
    <t>Mesto Sládkovičovo</t>
  </si>
  <si>
    <t>O501905</t>
  </si>
  <si>
    <t>Mesto Šamorín</t>
  </si>
  <si>
    <t>O504891</t>
  </si>
  <si>
    <t>Mesto Šaštín - Stráže</t>
  </si>
  <si>
    <t>O506745</t>
  </si>
  <si>
    <t>Mesto Trnava</t>
  </si>
  <si>
    <t>O501522</t>
  </si>
  <si>
    <t>Mesto Veľký Meder</t>
  </si>
  <si>
    <t>O507750</t>
  </si>
  <si>
    <t>Mesto Vrbové</t>
  </si>
  <si>
    <t>O503673</t>
  </si>
  <si>
    <t>Obec Abrahám</t>
  </si>
  <si>
    <t>O501450</t>
  </si>
  <si>
    <t>Obec Baka</t>
  </si>
  <si>
    <t>O581399</t>
  </si>
  <si>
    <t>Obec Banka</t>
  </si>
  <si>
    <t>O501492</t>
  </si>
  <si>
    <t>Obec Blatná na Ostrove</t>
  </si>
  <si>
    <t>O506796</t>
  </si>
  <si>
    <t>Obec Bohdanovce nad Trnavou</t>
  </si>
  <si>
    <t>O506800</t>
  </si>
  <si>
    <t>Obec Bojničky</t>
  </si>
  <si>
    <t>O506818</t>
  </si>
  <si>
    <t>Obec Boleráz</t>
  </si>
  <si>
    <t>O506834</t>
  </si>
  <si>
    <t>Obec Borovce</t>
  </si>
  <si>
    <t>O504238</t>
  </si>
  <si>
    <t>Obec Borský Mikuláš</t>
  </si>
  <si>
    <t>O504220</t>
  </si>
  <si>
    <t>Obec Borský Svätý Jur</t>
  </si>
  <si>
    <t>O506842</t>
  </si>
  <si>
    <t>Obec Brestovany</t>
  </si>
  <si>
    <t>O504271</t>
  </si>
  <si>
    <t>Obec Brodské</t>
  </si>
  <si>
    <t>O506851</t>
  </si>
  <si>
    <t>Obec Bučany</t>
  </si>
  <si>
    <t>O504297</t>
  </si>
  <si>
    <t>Obec Cerová</t>
  </si>
  <si>
    <t>O506877</t>
  </si>
  <si>
    <t>Obec Cífer</t>
  </si>
  <si>
    <t>O504319</t>
  </si>
  <si>
    <t>Obec Čáry</t>
  </si>
  <si>
    <t>O504327</t>
  </si>
  <si>
    <t>Obec Častkov</t>
  </si>
  <si>
    <t>O580554</t>
  </si>
  <si>
    <t>Obec Čenkovce</t>
  </si>
  <si>
    <t>O506885</t>
  </si>
  <si>
    <t>Obec Červeník</t>
  </si>
  <si>
    <t>O503690</t>
  </si>
  <si>
    <t>Obec Čierna Voda</t>
  </si>
  <si>
    <t>O503703</t>
  </si>
  <si>
    <t>Obec Čierny Brod</t>
  </si>
  <si>
    <t>O501531</t>
  </si>
  <si>
    <t>Obec Čiližská Radvaň</t>
  </si>
  <si>
    <t>O506893</t>
  </si>
  <si>
    <t>Obec Dechtice</t>
  </si>
  <si>
    <t>O506915</t>
  </si>
  <si>
    <t>Obec Dobrá Voda</t>
  </si>
  <si>
    <t>O501549</t>
  </si>
  <si>
    <t>Obec Dobrohošť</t>
  </si>
  <si>
    <t>O504335</t>
  </si>
  <si>
    <t>Obec Dojč</t>
  </si>
  <si>
    <t>O506923</t>
  </si>
  <si>
    <t>Obec Dolná Krupá</t>
  </si>
  <si>
    <t>O555789</t>
  </si>
  <si>
    <t>Obec Dolná Streda</t>
  </si>
  <si>
    <t>O506931</t>
  </si>
  <si>
    <t>Obec Dolné Dubové</t>
  </si>
  <si>
    <t>O506940</t>
  </si>
  <si>
    <t>Obec Dolné Orešany</t>
  </si>
  <si>
    <t>O503746</t>
  </si>
  <si>
    <t>Obec Dolné Saliby</t>
  </si>
  <si>
    <t>O556521</t>
  </si>
  <si>
    <t>Obec Dolné Zelenice</t>
  </si>
  <si>
    <t>O501557</t>
  </si>
  <si>
    <t>Obec Dolný Bar</t>
  </si>
  <si>
    <t>O506982</t>
  </si>
  <si>
    <t>Obec Dolný Lopašov</t>
  </si>
  <si>
    <t>O501611</t>
  </si>
  <si>
    <t>Obec Dolný Štál</t>
  </si>
  <si>
    <t>O506991</t>
  </si>
  <si>
    <t>Obec Drahovce</t>
  </si>
  <si>
    <t>O507008</t>
  </si>
  <si>
    <t>Obec Dubovany</t>
  </si>
  <si>
    <t>O504343</t>
  </si>
  <si>
    <t>Obec Dubovce</t>
  </si>
  <si>
    <t>O507024</t>
  </si>
  <si>
    <t>Obec Dvorníky</t>
  </si>
  <si>
    <t>O501573</t>
  </si>
  <si>
    <t>Obec Gabčíkovo</t>
  </si>
  <si>
    <t>O504360</t>
  </si>
  <si>
    <t>Obec Hlboké</t>
  </si>
  <si>
    <t>O501581</t>
  </si>
  <si>
    <t>Obec Holice</t>
  </si>
  <si>
    <t>O501590</t>
  </si>
  <si>
    <t>Obec Horná Potôň</t>
  </si>
  <si>
    <t>O555568</t>
  </si>
  <si>
    <t>Obec Horné Mýto</t>
  </si>
  <si>
    <t>O507067</t>
  </si>
  <si>
    <t>Obec Horné Orešany</t>
  </si>
  <si>
    <t>O507075</t>
  </si>
  <si>
    <t>Obec Horné Otrokovce</t>
  </si>
  <si>
    <t>O503771</t>
  </si>
  <si>
    <t>Obec Horné Saliby</t>
  </si>
  <si>
    <t>O501603</t>
  </si>
  <si>
    <t>Obec Horný Bar</t>
  </si>
  <si>
    <t>O504386</t>
  </si>
  <si>
    <t>Obec Hradište pod Vrátnom</t>
  </si>
  <si>
    <t>O581020</t>
  </si>
  <si>
    <t>Obec Hrnčiarovce nad Parnou</t>
  </si>
  <si>
    <t>O501638</t>
  </si>
  <si>
    <t>Obec Hviezdoslavov</t>
  </si>
  <si>
    <t>O507121</t>
  </si>
  <si>
    <t>Obec Chtelnica</t>
  </si>
  <si>
    <t>O504416</t>
  </si>
  <si>
    <t>Obec Jablonica</t>
  </si>
  <si>
    <t>O501654</t>
  </si>
  <si>
    <t>Obec Jahodná</t>
  </si>
  <si>
    <t>O503827</t>
  </si>
  <si>
    <t>Obec Jánovce</t>
  </si>
  <si>
    <t>O507156</t>
  </si>
  <si>
    <t>Obec Jaslovské Bohunice</t>
  </si>
  <si>
    <t>O503835</t>
  </si>
  <si>
    <t>Obec Jelka</t>
  </si>
  <si>
    <t>O501671</t>
  </si>
  <si>
    <t>Obec Jurová</t>
  </si>
  <si>
    <t>O503843</t>
  </si>
  <si>
    <t>Obec Kajal</t>
  </si>
  <si>
    <t>O507164</t>
  </si>
  <si>
    <t>Obec Kátlovce</t>
  </si>
  <si>
    <t>O507172</t>
  </si>
  <si>
    <t>Obec Kľačany</t>
  </si>
  <si>
    <t>O504459</t>
  </si>
  <si>
    <t>Obec Kopčany</t>
  </si>
  <si>
    <t>O501697</t>
  </si>
  <si>
    <t>Obec Kostolné Kračany</t>
  </si>
  <si>
    <t>O503860</t>
  </si>
  <si>
    <t>Obec Košúty</t>
  </si>
  <si>
    <t>O504475</t>
  </si>
  <si>
    <t>Obec Koválov</t>
  </si>
  <si>
    <t>O507229</t>
  </si>
  <si>
    <t>Obec Krakovany</t>
  </si>
  <si>
    <t>O503878</t>
  </si>
  <si>
    <t>Obec Kráľov Brod</t>
  </si>
  <si>
    <t>O556483</t>
  </si>
  <si>
    <t>Obec Križovany nad Dudváhom</t>
  </si>
  <si>
    <t>O504491</t>
  </si>
  <si>
    <t>Obec Kuklov</t>
  </si>
  <si>
    <t>O501719</t>
  </si>
  <si>
    <t>Obec Kútniky</t>
  </si>
  <si>
    <t>O504513</t>
  </si>
  <si>
    <t>Obec Kúty</t>
  </si>
  <si>
    <t>O501727</t>
  </si>
  <si>
    <t>Obec Kvetoslavov</t>
  </si>
  <si>
    <t>O504521</t>
  </si>
  <si>
    <t>Obec Lakšárska Nová Ves</t>
  </si>
  <si>
    <t>O501735</t>
  </si>
  <si>
    <t>Obec Lehnice</t>
  </si>
  <si>
    <t>O504530</t>
  </si>
  <si>
    <t>Obec Letničie</t>
  </si>
  <si>
    <t>O501743</t>
  </si>
  <si>
    <t>Obec Lúč na Ostrove</t>
  </si>
  <si>
    <t>O555649</t>
  </si>
  <si>
    <t>Obec Mad</t>
  </si>
  <si>
    <t>O507288</t>
  </si>
  <si>
    <t>Obec Madunice</t>
  </si>
  <si>
    <t>O507296</t>
  </si>
  <si>
    <t>Obec Majcichov</t>
  </si>
  <si>
    <t>O555665</t>
  </si>
  <si>
    <t>Obec Malé Dvorníky</t>
  </si>
  <si>
    <t>O507318</t>
  </si>
  <si>
    <t>Obec Malženice</t>
  </si>
  <si>
    <t>O555754</t>
  </si>
  <si>
    <t>Obec Matúškovo</t>
  </si>
  <si>
    <t>O501778</t>
  </si>
  <si>
    <t>Obec Mierovo</t>
  </si>
  <si>
    <t>O501786</t>
  </si>
  <si>
    <t>Obec Michal na Ostrove</t>
  </si>
  <si>
    <t>O507342</t>
  </si>
  <si>
    <t>Obec Moravany nad Váhom</t>
  </si>
  <si>
    <t>O503924</t>
  </si>
  <si>
    <t>Obec Mostová</t>
  </si>
  <si>
    <t>O501930</t>
  </si>
  <si>
    <t>Obec Ňárad</t>
  </si>
  <si>
    <t>O501808</t>
  </si>
  <si>
    <t>Obec Nový Život</t>
  </si>
  <si>
    <t>O501816</t>
  </si>
  <si>
    <t>Obec Ohrady</t>
  </si>
  <si>
    <t>O501824</t>
  </si>
  <si>
    <t>Obec Okoč</t>
  </si>
  <si>
    <t>O501859</t>
  </si>
  <si>
    <t>Obec Orechová Potôň</t>
  </si>
  <si>
    <t>O507385</t>
  </si>
  <si>
    <t>Obec Ostrov</t>
  </si>
  <si>
    <t>O504602</t>
  </si>
  <si>
    <t>Obec Osuské</t>
  </si>
  <si>
    <t>O501867</t>
  </si>
  <si>
    <t>Obec Padáň</t>
  </si>
  <si>
    <t>O507415</t>
  </si>
  <si>
    <t>Obec Pastuchov</t>
  </si>
  <si>
    <t>O503959</t>
  </si>
  <si>
    <t>Obec Pata</t>
  </si>
  <si>
    <t>O501883</t>
  </si>
  <si>
    <t>Obec Pataš</t>
  </si>
  <si>
    <t>O556556</t>
  </si>
  <si>
    <t>Obec Pavlice</t>
  </si>
  <si>
    <t>O504611</t>
  </si>
  <si>
    <t>Obec Petrova Ves</t>
  </si>
  <si>
    <t>O504645</t>
  </si>
  <si>
    <t>Obec Plavecký Peter</t>
  </si>
  <si>
    <t>O504670</t>
  </si>
  <si>
    <t>Obec Popudinské Močidľany</t>
  </si>
  <si>
    <t>O504700</t>
  </si>
  <si>
    <t>Obec Prietrž</t>
  </si>
  <si>
    <t>O504718</t>
  </si>
  <si>
    <t>Obec Prietržka</t>
  </si>
  <si>
    <t>O504726</t>
  </si>
  <si>
    <t>Obec Prievaly</t>
  </si>
  <si>
    <t>O503967</t>
  </si>
  <si>
    <t>Obec Pusté Sady</t>
  </si>
  <si>
    <t>O503975</t>
  </si>
  <si>
    <t>Obec Pusté Úľany</t>
  </si>
  <si>
    <t>O504742</t>
  </si>
  <si>
    <t>Obec Radošovce</t>
  </si>
  <si>
    <t>O507482</t>
  </si>
  <si>
    <t>Obec Rakovice</t>
  </si>
  <si>
    <t>O507491</t>
  </si>
  <si>
    <t>Obec Ratnovce</t>
  </si>
  <si>
    <t>O501891</t>
  </si>
  <si>
    <t>Obec Rohovce</t>
  </si>
  <si>
    <t>O507512</t>
  </si>
  <si>
    <t>Obec Ružindol</t>
  </si>
  <si>
    <t>O556114</t>
  </si>
  <si>
    <t>Obec Sekule</t>
  </si>
  <si>
    <t>O507539</t>
  </si>
  <si>
    <t>Obec Siladice</t>
  </si>
  <si>
    <t>O507555</t>
  </si>
  <si>
    <t>Obec Smolenice</t>
  </si>
  <si>
    <t>O504823</t>
  </si>
  <si>
    <t>Obec Smolinské</t>
  </si>
  <si>
    <t>O504831</t>
  </si>
  <si>
    <t>Obec Smrdáky</t>
  </si>
  <si>
    <t>O504840</t>
  </si>
  <si>
    <t>Obec Sobotište</t>
  </si>
  <si>
    <t>O507563</t>
  </si>
  <si>
    <t>Obec Sokolovce</t>
  </si>
  <si>
    <t>O507571</t>
  </si>
  <si>
    <t>Obec Suchá nad Parnou</t>
  </si>
  <si>
    <t>O504882</t>
  </si>
  <si>
    <t>Obec Šajdíkove Humence</t>
  </si>
  <si>
    <t>O504041</t>
  </si>
  <si>
    <t>Obec Šintava</t>
  </si>
  <si>
    <t>O504050</t>
  </si>
  <si>
    <t>Obec Šoporňa</t>
  </si>
  <si>
    <t>O507601</t>
  </si>
  <si>
    <t>Obec Špačince</t>
  </si>
  <si>
    <t>O504904</t>
  </si>
  <si>
    <t>Obec Štefanov</t>
  </si>
  <si>
    <t>O501913</t>
  </si>
  <si>
    <t>Obec Štvrtok na Ostrove</t>
  </si>
  <si>
    <t>O507636</t>
  </si>
  <si>
    <t>Obec Šúrovce</t>
  </si>
  <si>
    <t>O504076</t>
  </si>
  <si>
    <t>Obec Tomášikovo</t>
  </si>
  <si>
    <t>O504084</t>
  </si>
  <si>
    <t>Obec Topoľnica</t>
  </si>
  <si>
    <t>O501921</t>
  </si>
  <si>
    <t>Obec Topoľníky</t>
  </si>
  <si>
    <t>O507661</t>
  </si>
  <si>
    <t>Obec Trakovice</t>
  </si>
  <si>
    <t>O507679</t>
  </si>
  <si>
    <t>Obec Trebatice</t>
  </si>
  <si>
    <t>O555576</t>
  </si>
  <si>
    <t>Obec Trhová Hradská</t>
  </si>
  <si>
    <t>O501964</t>
  </si>
  <si>
    <t>Obec Trstená na Ostrove</t>
  </si>
  <si>
    <t>O504106</t>
  </si>
  <si>
    <t>Obec Trstice</t>
  </si>
  <si>
    <t>O507687</t>
  </si>
  <si>
    <t>Obec Trstín</t>
  </si>
  <si>
    <t>O504939</t>
  </si>
  <si>
    <t>Obec Unín</t>
  </si>
  <si>
    <t>O504114</t>
  </si>
  <si>
    <t>Obec Váhovce</t>
  </si>
  <si>
    <t>O504122</t>
  </si>
  <si>
    <t>Obec Veľká Mača</t>
  </si>
  <si>
    <t>O501972</t>
  </si>
  <si>
    <t>Obec Veľká Paka</t>
  </si>
  <si>
    <t>O501981</t>
  </si>
  <si>
    <t>Obec Veľké Blahovo</t>
  </si>
  <si>
    <t>O507709</t>
  </si>
  <si>
    <t>Obec Veľké Kostoľany</t>
  </si>
  <si>
    <t>O556572</t>
  </si>
  <si>
    <t>Obec Veľké Orvište</t>
  </si>
  <si>
    <t>O504131</t>
  </si>
  <si>
    <t>Obec Veľké Úľany</t>
  </si>
  <si>
    <t>O504149</t>
  </si>
  <si>
    <t>Obec Veľký Grob</t>
  </si>
  <si>
    <t>O507725</t>
  </si>
  <si>
    <t>Obec Veselé</t>
  </si>
  <si>
    <t>O504157</t>
  </si>
  <si>
    <t>Obec Vinohrady nad Váhom</t>
  </si>
  <si>
    <t>O556513</t>
  </si>
  <si>
    <t>Obec Vlčkovce</t>
  </si>
  <si>
    <t>O507741</t>
  </si>
  <si>
    <t>Obec Voderady</t>
  </si>
  <si>
    <t>O504173</t>
  </si>
  <si>
    <t>Obec Vozokany</t>
  </si>
  <si>
    <t>O504963</t>
  </si>
  <si>
    <t>Obec Vrádište</t>
  </si>
  <si>
    <t>O502006</t>
  </si>
  <si>
    <t>Obec Vrakúň</t>
  </si>
  <si>
    <t>O502014</t>
  </si>
  <si>
    <t>Obec Vydrany</t>
  </si>
  <si>
    <t>O507768</t>
  </si>
  <si>
    <t>Obec Zavar</t>
  </si>
  <si>
    <t>O507776</t>
  </si>
  <si>
    <t>Obec Zeleneč</t>
  </si>
  <si>
    <t>O504181</t>
  </si>
  <si>
    <t>Obec Zemianske Sady</t>
  </si>
  <si>
    <t>O502022</t>
  </si>
  <si>
    <t>Obec Zlaté Klasy</t>
  </si>
  <si>
    <t>O507792</t>
  </si>
  <si>
    <t>Obec Žlkovce</t>
  </si>
  <si>
    <t>O542652</t>
  </si>
  <si>
    <t>Mesto Bánovce nad Bebravou</t>
  </si>
  <si>
    <t>O513903</t>
  </si>
  <si>
    <t>Mesto Bojnice</t>
  </si>
  <si>
    <t>O504262</t>
  </si>
  <si>
    <t>Mesto Brezová pod Bradlom</t>
  </si>
  <si>
    <t>O513016</t>
  </si>
  <si>
    <t>Mesto Dubnica nad Váhom</t>
  </si>
  <si>
    <t>O513997</t>
  </si>
  <si>
    <t>Mesto Handlová</t>
  </si>
  <si>
    <t>O513156</t>
  </si>
  <si>
    <t>Mesto Ilava</t>
  </si>
  <si>
    <t>O504581</t>
  </si>
  <si>
    <t>Mesto Myjava</t>
  </si>
  <si>
    <t>O506281</t>
  </si>
  <si>
    <t>Mesto Nemšová</t>
  </si>
  <si>
    <t>O513440</t>
  </si>
  <si>
    <t>Mesto Nová Dubnica</t>
  </si>
  <si>
    <t>O514268</t>
  </si>
  <si>
    <t>Mesto Nováky</t>
  </si>
  <si>
    <t>O506338</t>
  </si>
  <si>
    <t>Mesto Nové Mesto nad Váhom</t>
  </si>
  <si>
    <t>O505315</t>
  </si>
  <si>
    <t>Mesto Partizánske</t>
  </si>
  <si>
    <t>O512842</t>
  </si>
  <si>
    <t>Mesto Považská Bystrica</t>
  </si>
  <si>
    <t>O513881</t>
  </si>
  <si>
    <t>Mesto Prievidza</t>
  </si>
  <si>
    <t>O513610</t>
  </si>
  <si>
    <t>Mesto Púchov</t>
  </si>
  <si>
    <t>O506524</t>
  </si>
  <si>
    <t>Mesto Stará Turá</t>
  </si>
  <si>
    <t>O506613</t>
  </si>
  <si>
    <t>Mesto Trenčianske Teplice</t>
  </si>
  <si>
    <t>O505820</t>
  </si>
  <si>
    <t>Mesto Trenčín</t>
  </si>
  <si>
    <t>O505846</t>
  </si>
  <si>
    <t>Obec Beckov</t>
  </si>
  <si>
    <t>O512851</t>
  </si>
  <si>
    <t>Obec Beluša</t>
  </si>
  <si>
    <t>O505854</t>
  </si>
  <si>
    <t>Obec Bobot</t>
  </si>
  <si>
    <t>O512885</t>
  </si>
  <si>
    <t>Obec Bolešov</t>
  </si>
  <si>
    <t>O505871</t>
  </si>
  <si>
    <t>Obec Bošáca</t>
  </si>
  <si>
    <t>O542733</t>
  </si>
  <si>
    <t>Obec Bošany</t>
  </si>
  <si>
    <t>O504254</t>
  </si>
  <si>
    <t>Obec Brestovec</t>
  </si>
  <si>
    <t>O580449</t>
  </si>
  <si>
    <t>Obec Brodzany</t>
  </si>
  <si>
    <t>O512915</t>
  </si>
  <si>
    <t>Obec Brvnište</t>
  </si>
  <si>
    <t>O513911</t>
  </si>
  <si>
    <t>Obec Bystričany</t>
  </si>
  <si>
    <t>O505897</t>
  </si>
  <si>
    <t>Obec Bzince pod Javorinou</t>
  </si>
  <si>
    <t>O513920</t>
  </si>
  <si>
    <t>Obec Cigeľ</t>
  </si>
  <si>
    <t>O505901</t>
  </si>
  <si>
    <t>Obec Čachtice</t>
  </si>
  <si>
    <t>O505919</t>
  </si>
  <si>
    <t>Obec Častkovce</t>
  </si>
  <si>
    <t>O513938</t>
  </si>
  <si>
    <t>Obec Čavoj</t>
  </si>
  <si>
    <t>O513946</t>
  </si>
  <si>
    <t>Obec Čereňany</t>
  </si>
  <si>
    <t>O512931</t>
  </si>
  <si>
    <t>Obec Červený Kameň</t>
  </si>
  <si>
    <t>O513954</t>
  </si>
  <si>
    <t>Obec Diviacka Nová Ves</t>
  </si>
  <si>
    <t>O513962</t>
  </si>
  <si>
    <t>Obec Diviaky nad Nitricou</t>
  </si>
  <si>
    <t>O512940</t>
  </si>
  <si>
    <t>Obec Dohňany</t>
  </si>
  <si>
    <t>O512966</t>
  </si>
  <si>
    <t>Obec Dolná Mariková</t>
  </si>
  <si>
    <t>O505935</t>
  </si>
  <si>
    <t>Obec Dolná Poruba</t>
  </si>
  <si>
    <t>O505943</t>
  </si>
  <si>
    <t>Obec Dolná Súča</t>
  </si>
  <si>
    <t>O557439</t>
  </si>
  <si>
    <t>Obec Dolné Kočkovce</t>
  </si>
  <si>
    <t>O513989</t>
  </si>
  <si>
    <t>Obec Dolné Vestenice</t>
  </si>
  <si>
    <t>O513008</t>
  </si>
  <si>
    <t>Obec Domaniža</t>
  </si>
  <si>
    <t>O505960</t>
  </si>
  <si>
    <t>Obec Drietoma</t>
  </si>
  <si>
    <t>O505978</t>
  </si>
  <si>
    <t>Obec Dubodiel</t>
  </si>
  <si>
    <t>O513024</t>
  </si>
  <si>
    <t>Obec Dulov</t>
  </si>
  <si>
    <t>O542873</t>
  </si>
  <si>
    <t>Obec Dvorec</t>
  </si>
  <si>
    <t>O513091</t>
  </si>
  <si>
    <t>Obec Horná Poruba</t>
  </si>
  <si>
    <t>O506001</t>
  </si>
  <si>
    <t>Obec Horná Streda</t>
  </si>
  <si>
    <t>O506010</t>
  </si>
  <si>
    <t>Obec Horná Súča</t>
  </si>
  <si>
    <t>O514004</t>
  </si>
  <si>
    <t>Obec Horná Ves</t>
  </si>
  <si>
    <t>O506036</t>
  </si>
  <si>
    <t>Obec Horné Srnie</t>
  </si>
  <si>
    <t>O513121</t>
  </si>
  <si>
    <t>Obec Horovce</t>
  </si>
  <si>
    <t>O542962</t>
  </si>
  <si>
    <t>Obec Hradište</t>
  </si>
  <si>
    <t>O506087</t>
  </si>
  <si>
    <t>Obec Chocholná - Velčice</t>
  </si>
  <si>
    <t>O514021</t>
  </si>
  <si>
    <t>Obec Chrenovec - Brusno</t>
  </si>
  <si>
    <t>O543004</t>
  </si>
  <si>
    <t>Obec Chynorany</t>
  </si>
  <si>
    <t>O506095</t>
  </si>
  <si>
    <t>Obec Ivanovce</t>
  </si>
  <si>
    <t>O504424</t>
  </si>
  <si>
    <t>Obec Jablonka</t>
  </si>
  <si>
    <t>O513172</t>
  </si>
  <si>
    <t>Obec Jasenica</t>
  </si>
  <si>
    <t>O506109</t>
  </si>
  <si>
    <t>Obec Kálnica</t>
  </si>
  <si>
    <t>O514063</t>
  </si>
  <si>
    <t>Obec Kamenec pod Vtáčnikom</t>
  </si>
  <si>
    <t>O514071</t>
  </si>
  <si>
    <t>Obec Kanianka</t>
  </si>
  <si>
    <t>O543047</t>
  </si>
  <si>
    <t>Obec Klátova Nová Ves</t>
  </si>
  <si>
    <t>O506125</t>
  </si>
  <si>
    <t>Obec Kočovce</t>
  </si>
  <si>
    <t>O506141</t>
  </si>
  <si>
    <t>Obec Kostolné</t>
  </si>
  <si>
    <t>O514110</t>
  </si>
  <si>
    <t>Obec Koš</t>
  </si>
  <si>
    <t>O504467</t>
  </si>
  <si>
    <t>Obec Košariská</t>
  </si>
  <si>
    <t>O513253</t>
  </si>
  <si>
    <t>Obec Košeca</t>
  </si>
  <si>
    <t>O513351</t>
  </si>
  <si>
    <t>Obec Košecké Podhradie</t>
  </si>
  <si>
    <t>O506150</t>
  </si>
  <si>
    <t>Obec Krajné</t>
  </si>
  <si>
    <t>O513296</t>
  </si>
  <si>
    <t>Obec Ladce</t>
  </si>
  <si>
    <t>O514128</t>
  </si>
  <si>
    <t>Obec Lazany</t>
  </si>
  <si>
    <t>O513300</t>
  </si>
  <si>
    <t>Obec Lazy pod Makytou</t>
  </si>
  <si>
    <t>O513318</t>
  </si>
  <si>
    <t>Obec Lednica</t>
  </si>
  <si>
    <t>O513326</t>
  </si>
  <si>
    <t>Obec Lednické Rovne</t>
  </si>
  <si>
    <t>O514136</t>
  </si>
  <si>
    <t>Obec Lehota pod Vtáčnikom</t>
  </si>
  <si>
    <t>O514144</t>
  </si>
  <si>
    <t>Obec Liešťany</t>
  </si>
  <si>
    <t>O506184</t>
  </si>
  <si>
    <t>Obec Lubina</t>
  </si>
  <si>
    <t>O506206</t>
  </si>
  <si>
    <t>Obec Lúka</t>
  </si>
  <si>
    <t>O513342</t>
  </si>
  <si>
    <t>Obec Lysá pod Makytou</t>
  </si>
  <si>
    <t>O545686</t>
  </si>
  <si>
    <t>Obec Melčice - Lieskové</t>
  </si>
  <si>
    <t>O513385</t>
  </si>
  <si>
    <t>Obec Mikušovce</t>
  </si>
  <si>
    <t>O506231</t>
  </si>
  <si>
    <t>Obec Mníchova Lehota</t>
  </si>
  <si>
    <t>O506265</t>
  </si>
  <si>
    <t>Obec Moravské Lieskové</t>
  </si>
  <si>
    <t>O506273</t>
  </si>
  <si>
    <t>Obec Motešice</t>
  </si>
  <si>
    <t>O514209</t>
  </si>
  <si>
    <t>Obec Nedožery - Brezany</t>
  </si>
  <si>
    <t>O506290</t>
  </si>
  <si>
    <t>Obec Neporadza</t>
  </si>
  <si>
    <t>O514225</t>
  </si>
  <si>
    <t>Obec Nitrianske Pravno</t>
  </si>
  <si>
    <t>O514233</t>
  </si>
  <si>
    <t>Obec Nitrianske Rudno</t>
  </si>
  <si>
    <t>O514241</t>
  </si>
  <si>
    <t>Obec Nitrianske Sučany</t>
  </si>
  <si>
    <t>O514250</t>
  </si>
  <si>
    <t>Obec Nitrica</t>
  </si>
  <si>
    <t>O506303</t>
  </si>
  <si>
    <t>Obec Nová Bošáca</t>
  </si>
  <si>
    <t>O506354</t>
  </si>
  <si>
    <t>Obec Omšenie</t>
  </si>
  <si>
    <t>O514284</t>
  </si>
  <si>
    <t>Obec Opatovce nad Nitrou</t>
  </si>
  <si>
    <t>O514292</t>
  </si>
  <si>
    <t>Obec Oslany</t>
  </si>
  <si>
    <t>O505307</t>
  </si>
  <si>
    <t>Obec Ostratice</t>
  </si>
  <si>
    <t>O513466</t>
  </si>
  <si>
    <t>Obec Papradno</t>
  </si>
  <si>
    <t>O513474</t>
  </si>
  <si>
    <t>Obec Plevník - Drienové</t>
  </si>
  <si>
    <t>O506401</t>
  </si>
  <si>
    <t>Obec Pobedim</t>
  </si>
  <si>
    <t>O506427</t>
  </si>
  <si>
    <t>Obec Podolie</t>
  </si>
  <si>
    <t>O506443</t>
  </si>
  <si>
    <t>Obec Považany</t>
  </si>
  <si>
    <t>O513563</t>
  </si>
  <si>
    <t>Obec Prečín</t>
  </si>
  <si>
    <t>O513598</t>
  </si>
  <si>
    <t>Obec Pruské</t>
  </si>
  <si>
    <t>O513601</t>
  </si>
  <si>
    <t>Obec Pružina</t>
  </si>
  <si>
    <t>O514357</t>
  </si>
  <si>
    <t>Obec Ráztočno</t>
  </si>
  <si>
    <t>O504793</t>
  </si>
  <si>
    <t>Obec Rudník</t>
  </si>
  <si>
    <t>O505455</t>
  </si>
  <si>
    <t>Obec Rybany</t>
  </si>
  <si>
    <t>O514373</t>
  </si>
  <si>
    <t>Obec Sebedražie</t>
  </si>
  <si>
    <t>O506478</t>
  </si>
  <si>
    <t>Obec Selec</t>
  </si>
  <si>
    <t>O505463</t>
  </si>
  <si>
    <t>Obec Skačany</t>
  </si>
  <si>
    <t>O546682</t>
  </si>
  <si>
    <t>Obec Skalka nad Váhom</t>
  </si>
  <si>
    <t>O505471</t>
  </si>
  <si>
    <t>Obec Slatina nad Bebravou</t>
  </si>
  <si>
    <t>O557480</t>
  </si>
  <si>
    <t>Obec Slopná</t>
  </si>
  <si>
    <t>O506508</t>
  </si>
  <si>
    <t>Obec Soblahov</t>
  </si>
  <si>
    <t>O504866</t>
  </si>
  <si>
    <t>Obec Stará Myjava</t>
  </si>
  <si>
    <t>O557471</t>
  </si>
  <si>
    <t>Obec Streženice</t>
  </si>
  <si>
    <t>O518913</t>
  </si>
  <si>
    <t>Obec Sverepec</t>
  </si>
  <si>
    <t>O506532</t>
  </si>
  <si>
    <t>Obec Svinná</t>
  </si>
  <si>
    <t>O505552</t>
  </si>
  <si>
    <t>Obec Šišov</t>
  </si>
  <si>
    <t>O506559</t>
  </si>
  <si>
    <t>Obec Trenčianska Teplá</t>
  </si>
  <si>
    <t>O506567</t>
  </si>
  <si>
    <t>Obec Trenčianska Turná</t>
  </si>
  <si>
    <t>O506583</t>
  </si>
  <si>
    <t>Obec Trenčianske Bohuslavice</t>
  </si>
  <si>
    <t>O506591</t>
  </si>
  <si>
    <t>Obec Trenčianske Jastrabie</t>
  </si>
  <si>
    <t>O545741</t>
  </si>
  <si>
    <t>Obec Trenčianske Stankovce</t>
  </si>
  <si>
    <t>O513725</t>
  </si>
  <si>
    <t>Obec Tuchyňa</t>
  </si>
  <si>
    <t>O514411</t>
  </si>
  <si>
    <t>Obec Tužina</t>
  </si>
  <si>
    <t>O513741</t>
  </si>
  <si>
    <t>Obec Udiča</t>
  </si>
  <si>
    <t>O505625</t>
  </si>
  <si>
    <t>Obec Uhrovec</t>
  </si>
  <si>
    <t>O506630</t>
  </si>
  <si>
    <t>Obec Vaďovce</t>
  </si>
  <si>
    <t>O514420</t>
  </si>
  <si>
    <t>Obec Valaská Belá</t>
  </si>
  <si>
    <t>O506648</t>
  </si>
  <si>
    <t>Obec Veľká Hradná</t>
  </si>
  <si>
    <t>O505722</t>
  </si>
  <si>
    <t>Obec Veľké Uherce</t>
  </si>
  <si>
    <t>O505731</t>
  </si>
  <si>
    <t>Obec Veľký Klíž</t>
  </si>
  <si>
    <t>O513776</t>
  </si>
  <si>
    <t>Obec Visolaje</t>
  </si>
  <si>
    <t>O504971</t>
  </si>
  <si>
    <t>Obec Vrbovce</t>
  </si>
  <si>
    <t>O513814</t>
  </si>
  <si>
    <t>Obec Záriečie</t>
  </si>
  <si>
    <t>O514454</t>
  </si>
  <si>
    <t>Obec Zemianske Kostoľany</t>
  </si>
  <si>
    <t>O505790</t>
  </si>
  <si>
    <t>Obec Zlatníky</t>
  </si>
  <si>
    <t>O513865</t>
  </si>
  <si>
    <t>Obec Zliechov</t>
  </si>
  <si>
    <t>O500348</t>
  </si>
  <si>
    <t>Obec Zubák</t>
  </si>
  <si>
    <t>O505803</t>
  </si>
  <si>
    <t>Obec Žabokreky nad Nitrou</t>
  </si>
  <si>
    <t>O501140</t>
  </si>
  <si>
    <t>Mesto Hurbanovo</t>
  </si>
  <si>
    <t>O501204</t>
  </si>
  <si>
    <t>Mesto Kolárovo</t>
  </si>
  <si>
    <t>O501026</t>
  </si>
  <si>
    <t>Mesto Komárno</t>
  </si>
  <si>
    <t>O502031</t>
  </si>
  <si>
    <t>Mesto Levice</t>
  </si>
  <si>
    <t>O500011</t>
  </si>
  <si>
    <t>Mesto Nitra</t>
  </si>
  <si>
    <t>O503011</t>
  </si>
  <si>
    <t>Mesto Nové Zámky</t>
  </si>
  <si>
    <t>O502782</t>
  </si>
  <si>
    <t>Mesto Šahy</t>
  </si>
  <si>
    <t>O504025</t>
  </si>
  <si>
    <t>Mesto Šaľa</t>
  </si>
  <si>
    <t>O503584</t>
  </si>
  <si>
    <t>Mesto Štúrovo</t>
  </si>
  <si>
    <t>O503592</t>
  </si>
  <si>
    <t>Mesto Šurany</t>
  </si>
  <si>
    <t>O502863</t>
  </si>
  <si>
    <t>Mesto Tlmače</t>
  </si>
  <si>
    <t>O504998</t>
  </si>
  <si>
    <t>Mesto Topoľčany</t>
  </si>
  <si>
    <t>O500933</t>
  </si>
  <si>
    <t>Mesto Vráble</t>
  </si>
  <si>
    <t>O500968</t>
  </si>
  <si>
    <t>Mesto Zlaté Moravce</t>
  </si>
  <si>
    <t>O502987</t>
  </si>
  <si>
    <t>Mesto Želiezovce</t>
  </si>
  <si>
    <t>O500020</t>
  </si>
  <si>
    <t>Obec Alekšince</t>
  </si>
  <si>
    <t>O500046</t>
  </si>
  <si>
    <t>Obec Báb</t>
  </si>
  <si>
    <t>O501034</t>
  </si>
  <si>
    <t>Obec Bajč</t>
  </si>
  <si>
    <t>O503045</t>
  </si>
  <si>
    <t>Obec Bánov</t>
  </si>
  <si>
    <t>O501395</t>
  </si>
  <si>
    <t>Obec Bátorove Kosihy</t>
  </si>
  <si>
    <t>O502057</t>
  </si>
  <si>
    <t>Obec Bátovce</t>
  </si>
  <si>
    <t>O500062</t>
  </si>
  <si>
    <t>Obec Beladice</t>
  </si>
  <si>
    <t>O502065</t>
  </si>
  <si>
    <t>Obec Beša</t>
  </si>
  <si>
    <t>O503070</t>
  </si>
  <si>
    <t>Obec Bešeňov</t>
  </si>
  <si>
    <t>O503088</t>
  </si>
  <si>
    <t>Obec Bíňa</t>
  </si>
  <si>
    <t>O542717</t>
  </si>
  <si>
    <t>Obec Bojná</t>
  </si>
  <si>
    <t>O500071</t>
  </si>
  <si>
    <t>Obec Branč</t>
  </si>
  <si>
    <t>O503100</t>
  </si>
  <si>
    <t>Obec Bruty</t>
  </si>
  <si>
    <t>O501077</t>
  </si>
  <si>
    <t>Obec Búč</t>
  </si>
  <si>
    <t>O545589</t>
  </si>
  <si>
    <t>Obec Cabaj - Čápor</t>
  </si>
  <si>
    <t>O502111</t>
  </si>
  <si>
    <t>Obec Čajkov</t>
  </si>
  <si>
    <t>O502120</t>
  </si>
  <si>
    <t>Obec Čaka</t>
  </si>
  <si>
    <t>O500101</t>
  </si>
  <si>
    <t>Obec Čakajovce</t>
  </si>
  <si>
    <t>O501085</t>
  </si>
  <si>
    <t>Obec Čalovec</t>
  </si>
  <si>
    <t>O500127</t>
  </si>
  <si>
    <t>Obec Čaradice</t>
  </si>
  <si>
    <t>O555843</t>
  </si>
  <si>
    <t>Obec Čata</t>
  </si>
  <si>
    <t>O555886</t>
  </si>
  <si>
    <t>Obec Čechynce</t>
  </si>
  <si>
    <t>O500135</t>
  </si>
  <si>
    <t>Obec Čeľadice</t>
  </si>
  <si>
    <t>O556297</t>
  </si>
  <si>
    <t>Obec Čeľadince</t>
  </si>
  <si>
    <t>O555916</t>
  </si>
  <si>
    <t>Obec Červený Hrádok</t>
  </si>
  <si>
    <t>O501093</t>
  </si>
  <si>
    <t>Obec Číčov</t>
  </si>
  <si>
    <t>O500151</t>
  </si>
  <si>
    <t>Obec Čierne Kľačany</t>
  </si>
  <si>
    <t>O500160</t>
  </si>
  <si>
    <t>Obec Čifáre</t>
  </si>
  <si>
    <t>O503134</t>
  </si>
  <si>
    <t>Obec Dedinka</t>
  </si>
  <si>
    <t>O502154</t>
  </si>
  <si>
    <t>Obec Demandice</t>
  </si>
  <si>
    <t>O503711</t>
  </si>
  <si>
    <t>Obec Diakovce</t>
  </si>
  <si>
    <t>O500194</t>
  </si>
  <si>
    <t>Obec Dolné Obdokovce</t>
  </si>
  <si>
    <t>O502189</t>
  </si>
  <si>
    <t>Obec Dolné Semerovce</t>
  </si>
  <si>
    <t>O503151</t>
  </si>
  <si>
    <t>Obec Dolný Ohaj</t>
  </si>
  <si>
    <t>O502197</t>
  </si>
  <si>
    <t>Obec Dolný Pial</t>
  </si>
  <si>
    <t>O503169</t>
  </si>
  <si>
    <t>Obec Dubník</t>
  </si>
  <si>
    <t>O501123</t>
  </si>
  <si>
    <t>Obec Dulovce</t>
  </si>
  <si>
    <t>O503177</t>
  </si>
  <si>
    <t>Obec Dvory nad Žitavou</t>
  </si>
  <si>
    <t>O502227</t>
  </si>
  <si>
    <t>Obec Farná</t>
  </si>
  <si>
    <t>O503185</t>
  </si>
  <si>
    <t>Obec Gbelce</t>
  </si>
  <si>
    <t>O500232</t>
  </si>
  <si>
    <t>Obec Golianovo</t>
  </si>
  <si>
    <t>O500241</t>
  </si>
  <si>
    <t>Obec Hájske</t>
  </si>
  <si>
    <t>O502251</t>
  </si>
  <si>
    <t>Obec Hontianska Vrbica</t>
  </si>
  <si>
    <t>O555878</t>
  </si>
  <si>
    <t>Obec Horná Kráľová</t>
  </si>
  <si>
    <t>O545635</t>
  </si>
  <si>
    <t>Obec Horné Lefantovce</t>
  </si>
  <si>
    <t>O542938</t>
  </si>
  <si>
    <t>Obec Horné Obdokovce</t>
  </si>
  <si>
    <t>O502278</t>
  </si>
  <si>
    <t>Obec Horné Semerovce</t>
  </si>
  <si>
    <t>O500283</t>
  </si>
  <si>
    <t>Obec Hostie</t>
  </si>
  <si>
    <t>O502332</t>
  </si>
  <si>
    <t>Obec Hronské Kľačany</t>
  </si>
  <si>
    <t>O502341</t>
  </si>
  <si>
    <t>Obec Hronské Kosihy</t>
  </si>
  <si>
    <t>O542971</t>
  </si>
  <si>
    <t>Obec Hrušovany</t>
  </si>
  <si>
    <t>O503193</t>
  </si>
  <si>
    <t>Obec Hul</t>
  </si>
  <si>
    <t>O501158</t>
  </si>
  <si>
    <t>Obec Chotín</t>
  </si>
  <si>
    <t>O556165</t>
  </si>
  <si>
    <t>Obec Chrabrany</t>
  </si>
  <si>
    <t>O501166</t>
  </si>
  <si>
    <t>Obec Imeľ</t>
  </si>
  <si>
    <t>O502375</t>
  </si>
  <si>
    <t>Obec Ipeľský Sokolec</t>
  </si>
  <si>
    <t>O558320</t>
  </si>
  <si>
    <t>Obec Ivanka pri Nitre</t>
  </si>
  <si>
    <t>O501174</t>
  </si>
  <si>
    <t>Obec Iža</t>
  </si>
  <si>
    <t>O556157</t>
  </si>
  <si>
    <t>Obec Jacovce</t>
  </si>
  <si>
    <t>O500356</t>
  </si>
  <si>
    <t>Obec Jarok</t>
  </si>
  <si>
    <t>O503215</t>
  </si>
  <si>
    <t>Obec Jasová</t>
  </si>
  <si>
    <t>O503223</t>
  </si>
  <si>
    <t>Obec Jatov</t>
  </si>
  <si>
    <t>O500364</t>
  </si>
  <si>
    <t>Obec Jedľové Kostoľany</t>
  </si>
  <si>
    <t>O500372</t>
  </si>
  <si>
    <t>Obec Jelenec</t>
  </si>
  <si>
    <t>O500381</t>
  </si>
  <si>
    <t>Obec Jelšovce</t>
  </si>
  <si>
    <t>O502391</t>
  </si>
  <si>
    <t>Obec Jur nad Hronom</t>
  </si>
  <si>
    <t>O502413</t>
  </si>
  <si>
    <t>Obec Kalná nad Hronom</t>
  </si>
  <si>
    <t>O501182</t>
  </si>
  <si>
    <t>Obec Kameničná</t>
  </si>
  <si>
    <t>O503240</t>
  </si>
  <si>
    <t>Obec Kamenín</t>
  </si>
  <si>
    <t>O500402</t>
  </si>
  <si>
    <t>Obec Klasov</t>
  </si>
  <si>
    <t>O500411</t>
  </si>
  <si>
    <t>Obec Kolíňany</t>
  </si>
  <si>
    <t>O503274</t>
  </si>
  <si>
    <t>Obec Kolta</t>
  </si>
  <si>
    <t>O503282</t>
  </si>
  <si>
    <t>Obec Komjatice</t>
  </si>
  <si>
    <t>O500429</t>
  </si>
  <si>
    <t>Obec Kostoľany pod Tribečom</t>
  </si>
  <si>
    <t>O543071</t>
  </si>
  <si>
    <t>Obec Kovarce</t>
  </si>
  <si>
    <t>O502421</t>
  </si>
  <si>
    <t>Obec Kozárovce</t>
  </si>
  <si>
    <t>O503886</t>
  </si>
  <si>
    <t>Obec Kráľová nad Váhom</t>
  </si>
  <si>
    <t>O501212</t>
  </si>
  <si>
    <t>Obec Kravany nad Dunajom</t>
  </si>
  <si>
    <t>O543101</t>
  </si>
  <si>
    <t>Obec Krnča</t>
  </si>
  <si>
    <t>O556149</t>
  </si>
  <si>
    <t>Obec Krušovce</t>
  </si>
  <si>
    <t>O502456</t>
  </si>
  <si>
    <t>Obec Kukučínov</t>
  </si>
  <si>
    <t>O502464</t>
  </si>
  <si>
    <t>Obec Kuraľany</t>
  </si>
  <si>
    <t>O500437</t>
  </si>
  <si>
    <t>Obec Ladice</t>
  </si>
  <si>
    <t>O500453</t>
  </si>
  <si>
    <t>Obec Lehota</t>
  </si>
  <si>
    <t>O503321</t>
  </si>
  <si>
    <t>Obec Lipová</t>
  </si>
  <si>
    <t>O502481</t>
  </si>
  <si>
    <t>Obec Lok</t>
  </si>
  <si>
    <t>O500461</t>
  </si>
  <si>
    <t>Obec Lovce</t>
  </si>
  <si>
    <t>O505048</t>
  </si>
  <si>
    <t>Obec Ludanice</t>
  </si>
  <si>
    <t>O500488</t>
  </si>
  <si>
    <t>Obec Lukáčovce</t>
  </si>
  <si>
    <t>O580899</t>
  </si>
  <si>
    <t>Obec Lužianky</t>
  </si>
  <si>
    <t>O503363</t>
  </si>
  <si>
    <t>Obec Maňa</t>
  </si>
  <si>
    <t>O500542</t>
  </si>
  <si>
    <t>Obec Mankovce</t>
  </si>
  <si>
    <t>O501239</t>
  </si>
  <si>
    <t>Obec Marcelová</t>
  </si>
  <si>
    <t>O500551</t>
  </si>
  <si>
    <t>Obec Martin nad Žitavou</t>
  </si>
  <si>
    <t>O503371</t>
  </si>
  <si>
    <t>Obec Michal nad Žitavou</t>
  </si>
  <si>
    <t>O501255</t>
  </si>
  <si>
    <t>Obec Moča</t>
  </si>
  <si>
    <t>O500739</t>
  </si>
  <si>
    <t>Obec Močenok</t>
  </si>
  <si>
    <t>O501263</t>
  </si>
  <si>
    <t>Obec Modrany</t>
  </si>
  <si>
    <t>O500577</t>
  </si>
  <si>
    <t>Obec Mojmírovce</t>
  </si>
  <si>
    <t>O503398</t>
  </si>
  <si>
    <t>Obec Mojzesovo</t>
  </si>
  <si>
    <t>O503401</t>
  </si>
  <si>
    <t>Obec Mužla</t>
  </si>
  <si>
    <t>O556092</t>
  </si>
  <si>
    <t>Obec Nána</t>
  </si>
  <si>
    <t>O503932</t>
  </si>
  <si>
    <t>Obec Neded</t>
  </si>
  <si>
    <t>O501280</t>
  </si>
  <si>
    <t>Obec Nesvady</t>
  </si>
  <si>
    <t>O500593</t>
  </si>
  <si>
    <t>Obec Neverice</t>
  </si>
  <si>
    <t>O505234</t>
  </si>
  <si>
    <t>Obec Nitrianska Blatnica</t>
  </si>
  <si>
    <t>O556696</t>
  </si>
  <si>
    <t>Obec Nitrianske Hrnčiarovce</t>
  </si>
  <si>
    <t>O500631</t>
  </si>
  <si>
    <t>Obec Nová Ves nad Žitavou</t>
  </si>
  <si>
    <t>O503436</t>
  </si>
  <si>
    <t>Obec Nová Vieska</t>
  </si>
  <si>
    <t>O500640</t>
  </si>
  <si>
    <t>Obec Nové Sady</t>
  </si>
  <si>
    <t>O500658</t>
  </si>
  <si>
    <t>Obec Obyce</t>
  </si>
  <si>
    <t>O501301</t>
  </si>
  <si>
    <t>Obec Okoličná na Ostrove</t>
  </si>
  <si>
    <t>O505285</t>
  </si>
  <si>
    <t>Obec Oponice</t>
  </si>
  <si>
    <t>O503452</t>
  </si>
  <si>
    <t>Obec Palárikovo</t>
  </si>
  <si>
    <t>O502642</t>
  </si>
  <si>
    <t>Obec Plášťovce</t>
  </si>
  <si>
    <t>O502651</t>
  </si>
  <si>
    <t>Obec Plavé Vozokany</t>
  </si>
  <si>
    <t>O503479</t>
  </si>
  <si>
    <t>Obec Podhájska</t>
  </si>
  <si>
    <t>O500674</t>
  </si>
  <si>
    <t>Obec Podhorany</t>
  </si>
  <si>
    <t>O502669</t>
  </si>
  <si>
    <t>Obec Podlužany</t>
  </si>
  <si>
    <t>O500682</t>
  </si>
  <si>
    <t>Obec Pohranice</t>
  </si>
  <si>
    <t>O502677</t>
  </si>
  <si>
    <t>Obec Pohronský Ruskov</t>
  </si>
  <si>
    <t>O500691</t>
  </si>
  <si>
    <t>Obec Poľný Kesov</t>
  </si>
  <si>
    <t>O503487</t>
  </si>
  <si>
    <t>Obec Pozba</t>
  </si>
  <si>
    <t>O505374</t>
  </si>
  <si>
    <t>Obec Prašice</t>
  </si>
  <si>
    <t>O505404</t>
  </si>
  <si>
    <t>Obec Preseľany</t>
  </si>
  <si>
    <t>O501328</t>
  </si>
  <si>
    <t>Obec Pribeta</t>
  </si>
  <si>
    <t>O502693</t>
  </si>
  <si>
    <t>Obec Pukanec</t>
  </si>
  <si>
    <t>O503495</t>
  </si>
  <si>
    <t>Obec Radava</t>
  </si>
  <si>
    <t>O505421</t>
  </si>
  <si>
    <t>Obec Radošina</t>
  </si>
  <si>
    <t>O501336</t>
  </si>
  <si>
    <t>Obec Radvaň nad Dunajom</t>
  </si>
  <si>
    <t>O503509</t>
  </si>
  <si>
    <t>Obec Rastislavice</t>
  </si>
  <si>
    <t>O500704</t>
  </si>
  <si>
    <t>Obec Rišňovce</t>
  </si>
  <si>
    <t>O503517</t>
  </si>
  <si>
    <t>Obec Rúbaň</t>
  </si>
  <si>
    <t>O500712</t>
  </si>
  <si>
    <t>Obec Rumanová</t>
  </si>
  <si>
    <t>O502707</t>
  </si>
  <si>
    <t>Obec Rybník</t>
  </si>
  <si>
    <t>O503525</t>
  </si>
  <si>
    <t>Obec Salka</t>
  </si>
  <si>
    <t>O502715</t>
  </si>
  <si>
    <t>Obec Santovka</t>
  </si>
  <si>
    <t>O503991</t>
  </si>
  <si>
    <t>Obec Selice</t>
  </si>
  <si>
    <t>O503533</t>
  </si>
  <si>
    <t>Obec Semerovo</t>
  </si>
  <si>
    <t>O500721</t>
  </si>
  <si>
    <t>Obec Skýcov</t>
  </si>
  <si>
    <t>O502740</t>
  </si>
  <si>
    <t>Obec Slatina</t>
  </si>
  <si>
    <t>O500747</t>
  </si>
  <si>
    <t>Obec Sľažany</t>
  </si>
  <si>
    <t>O500755</t>
  </si>
  <si>
    <t>Obec Slepčany</t>
  </si>
  <si>
    <t>O501344</t>
  </si>
  <si>
    <t>Obec Sokolce</t>
  </si>
  <si>
    <t>O505498</t>
  </si>
  <si>
    <t>Obec Solčany</t>
  </si>
  <si>
    <t>O502766</t>
  </si>
  <si>
    <t>Obec Starý Tekov</t>
  </si>
  <si>
    <t>O503550</t>
  </si>
  <si>
    <t>Obec Strekov</t>
  </si>
  <si>
    <t>O555991</t>
  </si>
  <si>
    <t>Obec Svätoplukovo</t>
  </si>
  <si>
    <t>O501115</t>
  </si>
  <si>
    <t>Obec Svätý Peter</t>
  </si>
  <si>
    <t>O503568</t>
  </si>
  <si>
    <t>Obec Svodín</t>
  </si>
  <si>
    <t>O505536</t>
  </si>
  <si>
    <t>Obec Šalgovce</t>
  </si>
  <si>
    <t>O502791</t>
  </si>
  <si>
    <t>Obec Šalov</t>
  </si>
  <si>
    <t>O502804</t>
  </si>
  <si>
    <t>Obec Šarovce</t>
  </si>
  <si>
    <t>O501352</t>
  </si>
  <si>
    <t>Obec Šrobárová</t>
  </si>
  <si>
    <t>O500780</t>
  </si>
  <si>
    <t>Obec Šurianky</t>
  </si>
  <si>
    <t>O502821</t>
  </si>
  <si>
    <t>Obec Tekovské Lužany</t>
  </si>
  <si>
    <t>O517305</t>
  </si>
  <si>
    <t>Obec Tekovské Nemce</t>
  </si>
  <si>
    <t>O505561</t>
  </si>
  <si>
    <t>Obec Tesáre</t>
  </si>
  <si>
    <t>O500810</t>
  </si>
  <si>
    <t>Obec Tesárske Mlyňany</t>
  </si>
  <si>
    <t>O504068</t>
  </si>
  <si>
    <t>Obec Tešedíkovo</t>
  </si>
  <si>
    <t>O500828</t>
  </si>
  <si>
    <t>Obec Topoľčianky</t>
  </si>
  <si>
    <t>O501361</t>
  </si>
  <si>
    <t>Obec Tôň</t>
  </si>
  <si>
    <t>O503606</t>
  </si>
  <si>
    <t>Obec Trávnica</t>
  </si>
  <si>
    <t>O504092</t>
  </si>
  <si>
    <t>Obec Trnovec nad Váhom</t>
  </si>
  <si>
    <t>O503614</t>
  </si>
  <si>
    <t>Obec Tvrdošovce</t>
  </si>
  <si>
    <t>O556050</t>
  </si>
  <si>
    <t>Obec Úľany nad Žitavou</t>
  </si>
  <si>
    <t>O505641</t>
  </si>
  <si>
    <t>Obec Urmince</t>
  </si>
  <si>
    <t>O500836</t>
  </si>
  <si>
    <t>Obec Velčice</t>
  </si>
  <si>
    <t>O501387</t>
  </si>
  <si>
    <t>Obec Veľké Kosihy</t>
  </si>
  <si>
    <t>O581160</t>
  </si>
  <si>
    <t>Obec Veľké Kozmálovce</t>
  </si>
  <si>
    <t>O503631</t>
  </si>
  <si>
    <t>Obec Veľké Lovce</t>
  </si>
  <si>
    <t>O502910</t>
  </si>
  <si>
    <t>Obec Veľké Ludince</t>
  </si>
  <si>
    <t>O505714</t>
  </si>
  <si>
    <t>Obec Veľké Ripňany</t>
  </si>
  <si>
    <t>O500887</t>
  </si>
  <si>
    <t>Obec Veľké Zálužie</t>
  </si>
  <si>
    <t>O500895</t>
  </si>
  <si>
    <t>Obec Veľký Cetín</t>
  </si>
  <si>
    <t>O502936</t>
  </si>
  <si>
    <t>Obec Veľký Ďur</t>
  </si>
  <si>
    <t>O503380</t>
  </si>
  <si>
    <t>Obec Veľký Kýr</t>
  </si>
  <si>
    <t>O555860</t>
  </si>
  <si>
    <t>Obec Veľký Lapáš</t>
  </si>
  <si>
    <t>O500917</t>
  </si>
  <si>
    <t>Obec Vinodol</t>
  </si>
  <si>
    <t>O504165</t>
  </si>
  <si>
    <t>Obec Vlčany</t>
  </si>
  <si>
    <t>O500925</t>
  </si>
  <si>
    <t>Obec Volkovce</t>
  </si>
  <si>
    <t>O500941</t>
  </si>
  <si>
    <t>Obec Výčapy - Opatovce</t>
  </si>
  <si>
    <t>O502944</t>
  </si>
  <si>
    <t>Obec Vyškovce nad Ipľom</t>
  </si>
  <si>
    <t>O500950</t>
  </si>
  <si>
    <t>Obec Zbehy</t>
  </si>
  <si>
    <t>O502979</t>
  </si>
  <si>
    <t>Obec Zbrojníky</t>
  </si>
  <si>
    <t>O501417</t>
  </si>
  <si>
    <t>Obec Zemianska Olča</t>
  </si>
  <si>
    <t>O503649</t>
  </si>
  <si>
    <t>Obec Zemné</t>
  </si>
  <si>
    <t>O501425</t>
  </si>
  <si>
    <t>Obec Zlatná na Ostrove</t>
  </si>
  <si>
    <t>O502995</t>
  </si>
  <si>
    <t>Obec Žemberovce</t>
  </si>
  <si>
    <t>O504190</t>
  </si>
  <si>
    <t>Obec Žihárec</t>
  </si>
  <si>
    <t>O500992</t>
  </si>
  <si>
    <t>Obec Žirany</t>
  </si>
  <si>
    <t>O582816</t>
  </si>
  <si>
    <t>Obec Žitavany</t>
  </si>
  <si>
    <t>O517461</t>
  </si>
  <si>
    <t>Mesto Bytča</t>
  </si>
  <si>
    <t>O509132</t>
  </si>
  <si>
    <t>Mesto Čadca</t>
  </si>
  <si>
    <t>O509540</t>
  </si>
  <si>
    <t>Mesto Dolný Kubín</t>
  </si>
  <si>
    <t>O509248</t>
  </si>
  <si>
    <t>Mesto Krásno nad Kysucou</t>
  </si>
  <si>
    <t>O509256</t>
  </si>
  <si>
    <t>Mesto Kysucké Nové Mesto</t>
  </si>
  <si>
    <t>O510726</t>
  </si>
  <si>
    <t>Mesto Liptovský Hrádok</t>
  </si>
  <si>
    <t>O510262</t>
  </si>
  <si>
    <t>Mesto Liptovský Mikuláš</t>
  </si>
  <si>
    <t>O512036</t>
  </si>
  <si>
    <t>Mesto Martin</t>
  </si>
  <si>
    <t>O509868</t>
  </si>
  <si>
    <t>Mesto Námestovo</t>
  </si>
  <si>
    <t>O517917</t>
  </si>
  <si>
    <t>Mesto Rajec</t>
  </si>
  <si>
    <t>O517933</t>
  </si>
  <si>
    <t>Mesto Rajecké Teplice</t>
  </si>
  <si>
    <t>O510998</t>
  </si>
  <si>
    <t>Mesto Ružomberok</t>
  </si>
  <si>
    <t>O510106</t>
  </si>
  <si>
    <t>Mesto Trstená</t>
  </si>
  <si>
    <t>O512729</t>
  </si>
  <si>
    <t>Mesto Turčianske Teplice</t>
  </si>
  <si>
    <t>O509507</t>
  </si>
  <si>
    <t>Mesto Turzovka</t>
  </si>
  <si>
    <t>O510114</t>
  </si>
  <si>
    <t>Mesto Tvrdošín</t>
  </si>
  <si>
    <t>O557358</t>
  </si>
  <si>
    <t>Mesto Vrútky</t>
  </si>
  <si>
    <t>O517402</t>
  </si>
  <si>
    <t>Mesto Žilina</t>
  </si>
  <si>
    <t>O509558</t>
  </si>
  <si>
    <t>Obec Babín</t>
  </si>
  <si>
    <t>O517429</t>
  </si>
  <si>
    <t>Obec Belá</t>
  </si>
  <si>
    <t>O512052</t>
  </si>
  <si>
    <t>Obec Belá - Dulice</t>
  </si>
  <si>
    <t>O509566</t>
  </si>
  <si>
    <t>Obec Beňadovo</t>
  </si>
  <si>
    <t>O512061</t>
  </si>
  <si>
    <t>Obec Benice</t>
  </si>
  <si>
    <t>O512079</t>
  </si>
  <si>
    <t>Obec Blatnica</t>
  </si>
  <si>
    <t>O509582</t>
  </si>
  <si>
    <t>Obec Bobrov</t>
  </si>
  <si>
    <t>O510327</t>
  </si>
  <si>
    <t>Obec Bobrovec</t>
  </si>
  <si>
    <t>O509591</t>
  </si>
  <si>
    <t>Obec Breza</t>
  </si>
  <si>
    <t>O509604</t>
  </si>
  <si>
    <t>Obec Brezovica</t>
  </si>
  <si>
    <t>O512133</t>
  </si>
  <si>
    <t>Obec Bystrička</t>
  </si>
  <si>
    <t>O509159</t>
  </si>
  <si>
    <t>Obec Čierne</t>
  </si>
  <si>
    <t>O518719</t>
  </si>
  <si>
    <t>Obec Čimhová</t>
  </si>
  <si>
    <t>O517488</t>
  </si>
  <si>
    <t>Obec Divina</t>
  </si>
  <si>
    <t>O517496</t>
  </si>
  <si>
    <t>Obec Divinka</t>
  </si>
  <si>
    <t>O509167</t>
  </si>
  <si>
    <t>Obec Dlhá nad Kysucou</t>
  </si>
  <si>
    <t>O509639</t>
  </si>
  <si>
    <t>Obec Dlhá nad Oravou</t>
  </si>
  <si>
    <t>O517500</t>
  </si>
  <si>
    <t>Obec Dlhé Pole</t>
  </si>
  <si>
    <t>O517518</t>
  </si>
  <si>
    <t>Obec Dolná Tižina</t>
  </si>
  <si>
    <t>O517526</t>
  </si>
  <si>
    <t>Obec Dolný Hričov</t>
  </si>
  <si>
    <t>O512214</t>
  </si>
  <si>
    <t>Obec Dražkovce</t>
  </si>
  <si>
    <t>O512222</t>
  </si>
  <si>
    <t>Obec Dubové</t>
  </si>
  <si>
    <t>O510408</t>
  </si>
  <si>
    <t>Obec Dúbrava</t>
  </si>
  <si>
    <t>O509183</t>
  </si>
  <si>
    <t>Obec Dunajov</t>
  </si>
  <si>
    <t>O557986</t>
  </si>
  <si>
    <t>Obec Ďurčiná</t>
  </si>
  <si>
    <t>O517542</t>
  </si>
  <si>
    <t>Obec Fačkov</t>
  </si>
  <si>
    <t>O517551</t>
  </si>
  <si>
    <t>Obec Gbeľany</t>
  </si>
  <si>
    <t>O509655</t>
  </si>
  <si>
    <t>Obec Habovka</t>
  </si>
  <si>
    <t>O509663</t>
  </si>
  <si>
    <t>Obec Hladovka</t>
  </si>
  <si>
    <t>O581984</t>
  </si>
  <si>
    <t>Obec Hlboké nad Váhom</t>
  </si>
  <si>
    <t>O512273</t>
  </si>
  <si>
    <t>Obec Horná Štubňa</t>
  </si>
  <si>
    <t>O517593</t>
  </si>
  <si>
    <t>Obec Horný Hričov</t>
  </si>
  <si>
    <t>O509205</t>
  </si>
  <si>
    <t>Obec Horný Vadičov</t>
  </si>
  <si>
    <t>O517577</t>
  </si>
  <si>
    <t>Obec Hôrky</t>
  </si>
  <si>
    <t>O509680</t>
  </si>
  <si>
    <t>Obec Hruštín</t>
  </si>
  <si>
    <t>O510441</t>
  </si>
  <si>
    <t>Obec Hubová</t>
  </si>
  <si>
    <t>O517623</t>
  </si>
  <si>
    <t>Obec Hvozdnica</t>
  </si>
  <si>
    <t>O510467</t>
  </si>
  <si>
    <t>Obec Hybe</t>
  </si>
  <si>
    <t>O509698</t>
  </si>
  <si>
    <t>Obec Chlebnice</t>
  </si>
  <si>
    <t>O509701</t>
  </si>
  <si>
    <t>Obec Istebné</t>
  </si>
  <si>
    <t>O517640</t>
  </si>
  <si>
    <t>Obec Jasenové</t>
  </si>
  <si>
    <t>O512320</t>
  </si>
  <si>
    <t>Obec Jazernica</t>
  </si>
  <si>
    <t>O517658</t>
  </si>
  <si>
    <t>Obec Kamenná Poruba</t>
  </si>
  <si>
    <t>O512354</t>
  </si>
  <si>
    <t>Obec Kláštor pod Znievom</t>
  </si>
  <si>
    <t>O509728</t>
  </si>
  <si>
    <t>Obec Klin</t>
  </si>
  <si>
    <t>O509213</t>
  </si>
  <si>
    <t>Obec Klokočov</t>
  </si>
  <si>
    <t>O509221</t>
  </si>
  <si>
    <t>Obec Klubina</t>
  </si>
  <si>
    <t>O517674</t>
  </si>
  <si>
    <t>Obec Kolárovice</t>
  </si>
  <si>
    <t>O510548</t>
  </si>
  <si>
    <t>Obec Komjatná</t>
  </si>
  <si>
    <t>O517682</t>
  </si>
  <si>
    <t>Obec Konská</t>
  </si>
  <si>
    <t>O509230</t>
  </si>
  <si>
    <t>Obec Korňa</t>
  </si>
  <si>
    <t>O512371</t>
  </si>
  <si>
    <t>Obec Košťany nad Turcom</t>
  </si>
  <si>
    <t>O517691</t>
  </si>
  <si>
    <t>Obec Kotešová</t>
  </si>
  <si>
    <t>O517712</t>
  </si>
  <si>
    <t>Obec Krasňany</t>
  </si>
  <si>
    <t>O509761</t>
  </si>
  <si>
    <t>Obec Krivá</t>
  </si>
  <si>
    <t>O512389</t>
  </si>
  <si>
    <t>Obec Krpeľany</t>
  </si>
  <si>
    <t>O509779</t>
  </si>
  <si>
    <t>Obec Krušetnica</t>
  </si>
  <si>
    <t>O517721</t>
  </si>
  <si>
    <t>Obec Kunerad</t>
  </si>
  <si>
    <t>O510572</t>
  </si>
  <si>
    <t>Obec Kvačany</t>
  </si>
  <si>
    <t>O509264</t>
  </si>
  <si>
    <t>Obec Kysucký Lieskovec</t>
  </si>
  <si>
    <t>O509795</t>
  </si>
  <si>
    <t>Obec Liesek</t>
  </si>
  <si>
    <t>O517739</t>
  </si>
  <si>
    <t>Obec Lietava</t>
  </si>
  <si>
    <t>O557935</t>
  </si>
  <si>
    <t>Obec Lietavská Lúčka</t>
  </si>
  <si>
    <t>O517755</t>
  </si>
  <si>
    <t>Obec Lietavská Svinná - Babkov</t>
  </si>
  <si>
    <t>O510599</t>
  </si>
  <si>
    <t>Obec Likavka</t>
  </si>
  <si>
    <t>O510611</t>
  </si>
  <si>
    <t>Obec Liptovská Kokava</t>
  </si>
  <si>
    <t>O510629</t>
  </si>
  <si>
    <t>Obec Liptovská Lúžna</t>
  </si>
  <si>
    <t>O510637</t>
  </si>
  <si>
    <t>Obec Liptovská Osada</t>
  </si>
  <si>
    <t>O510661</t>
  </si>
  <si>
    <t>Obec Liptovská Štiavnica</t>
  </si>
  <si>
    <t>O510670</t>
  </si>
  <si>
    <t>Obec Liptovská Teplá</t>
  </si>
  <si>
    <t>O510718</t>
  </si>
  <si>
    <t>Obec Liptovské Revúce</t>
  </si>
  <si>
    <t>O511005</t>
  </si>
  <si>
    <t>Obec Liptovské Sliače</t>
  </si>
  <si>
    <t>O510734</t>
  </si>
  <si>
    <t>Obec Liptovský Ján</t>
  </si>
  <si>
    <t>O510785</t>
  </si>
  <si>
    <t>Obec Lisková</t>
  </si>
  <si>
    <t>O509272</t>
  </si>
  <si>
    <t>Obec Lodno</t>
  </si>
  <si>
    <t>O509809</t>
  </si>
  <si>
    <t>Obec Lokca</t>
  </si>
  <si>
    <t>O509817</t>
  </si>
  <si>
    <t>Obec Lomná</t>
  </si>
  <si>
    <t>O510793</t>
  </si>
  <si>
    <t>Obec Ľubeľa</t>
  </si>
  <si>
    <t>O510807</t>
  </si>
  <si>
    <t>Obec Ľubochňa</t>
  </si>
  <si>
    <t>O510815</t>
  </si>
  <si>
    <t>Obec Lúčky</t>
  </si>
  <si>
    <t>O510823</t>
  </si>
  <si>
    <t>Obec Ludrová</t>
  </si>
  <si>
    <t>O517763</t>
  </si>
  <si>
    <t>Obec Lutiše</t>
  </si>
  <si>
    <t>O517771</t>
  </si>
  <si>
    <t>Obec Lysica</t>
  </si>
  <si>
    <t>O509299</t>
  </si>
  <si>
    <t>Obec Makov</t>
  </si>
  <si>
    <t>O509825</t>
  </si>
  <si>
    <t>Obec Malatiná</t>
  </si>
  <si>
    <t>O512443</t>
  </si>
  <si>
    <t>Obec Malý Čepčín</t>
  </si>
  <si>
    <t>O512460</t>
  </si>
  <si>
    <t>Obec Mošovce</t>
  </si>
  <si>
    <t>O509850</t>
  </si>
  <si>
    <t>Obec Mútne</t>
  </si>
  <si>
    <t>O512478</t>
  </si>
  <si>
    <t>Obec Necpaly</t>
  </si>
  <si>
    <t>O509302</t>
  </si>
  <si>
    <t>Obec Nesluša</t>
  </si>
  <si>
    <t>O509876</t>
  </si>
  <si>
    <t>Obec Nižná</t>
  </si>
  <si>
    <t>O509311</t>
  </si>
  <si>
    <t>Obec Nová Bystrica</t>
  </si>
  <si>
    <t>O509884</t>
  </si>
  <si>
    <t>Obec Novoť</t>
  </si>
  <si>
    <t>O509329</t>
  </si>
  <si>
    <t>Obec Ochodnica</t>
  </si>
  <si>
    <t>O509337</t>
  </si>
  <si>
    <t>Obec Olešná</t>
  </si>
  <si>
    <t>O509892</t>
  </si>
  <si>
    <t>Obec Oravská Jasenica</t>
  </si>
  <si>
    <t>O509906</t>
  </si>
  <si>
    <t>Obec Oravská Lesná</t>
  </si>
  <si>
    <t>O509914</t>
  </si>
  <si>
    <t>Obec Oravská Polhora</t>
  </si>
  <si>
    <t>O509931</t>
  </si>
  <si>
    <t>Obec Oravské Veselé</t>
  </si>
  <si>
    <t>O509957</t>
  </si>
  <si>
    <t>Obec Oravský Podzámok</t>
  </si>
  <si>
    <t>O509345</t>
  </si>
  <si>
    <t>Obec Oščadnica</t>
  </si>
  <si>
    <t>O510904</t>
  </si>
  <si>
    <t>Obec Partizánska Ľupča</t>
  </si>
  <si>
    <t>O517861</t>
  </si>
  <si>
    <t>Obec Petrovice</t>
  </si>
  <si>
    <t>O509981</t>
  </si>
  <si>
    <t>Obec Podbiel</t>
  </si>
  <si>
    <t>O509361</t>
  </si>
  <si>
    <t>Obec Podvysoká</t>
  </si>
  <si>
    <t>O509370</t>
  </si>
  <si>
    <t>Obec Povina</t>
  </si>
  <si>
    <t>O517895</t>
  </si>
  <si>
    <t>Obec Predmier</t>
  </si>
  <si>
    <t>O510963</t>
  </si>
  <si>
    <t>Obec Pribylina</t>
  </si>
  <si>
    <t>O510017</t>
  </si>
  <si>
    <t>Obec Pucov</t>
  </si>
  <si>
    <t>O510025</t>
  </si>
  <si>
    <t>Obec Rabča</t>
  </si>
  <si>
    <t>O510033</t>
  </si>
  <si>
    <t>Obec Rabčice</t>
  </si>
  <si>
    <t>O580791</t>
  </si>
  <si>
    <t>Obec Radoľa</t>
  </si>
  <si>
    <t>O509396</t>
  </si>
  <si>
    <t>Obec Radôstka</t>
  </si>
  <si>
    <t>O517925</t>
  </si>
  <si>
    <t>Obec Rajecká Lesná</t>
  </si>
  <si>
    <t>O509400</t>
  </si>
  <si>
    <t>Obec Raková</t>
  </si>
  <si>
    <t>O517941</t>
  </si>
  <si>
    <t>Obec Rosina</t>
  </si>
  <si>
    <t>O509426</t>
  </si>
  <si>
    <t>Obec Rudina</t>
  </si>
  <si>
    <t>O509442</t>
  </si>
  <si>
    <t>Obec Rudinská</t>
  </si>
  <si>
    <t>O509451</t>
  </si>
  <si>
    <t>Obec Skalité</t>
  </si>
  <si>
    <t>O512583</t>
  </si>
  <si>
    <t>Obec Sklabiňa</t>
  </si>
  <si>
    <t>O512605</t>
  </si>
  <si>
    <t>Obec Sklené</t>
  </si>
  <si>
    <t>O512621</t>
  </si>
  <si>
    <t>Obec Slovenské Pravno</t>
  </si>
  <si>
    <t>O509469</t>
  </si>
  <si>
    <t>Obec Snežnica</t>
  </si>
  <si>
    <t>O511030</t>
  </si>
  <si>
    <t>Obec Stankovany</t>
  </si>
  <si>
    <t>O509477</t>
  </si>
  <si>
    <t>Obec Stará Bystrica</t>
  </si>
  <si>
    <t>O509485</t>
  </si>
  <si>
    <t>Obec Staškov</t>
  </si>
  <si>
    <t>O517950</t>
  </si>
  <si>
    <t>Obec Stráňavy</t>
  </si>
  <si>
    <t>O517968</t>
  </si>
  <si>
    <t>Obec Stránske</t>
  </si>
  <si>
    <t>O517984</t>
  </si>
  <si>
    <t>Obec Strečno</t>
  </si>
  <si>
    <t>O512648</t>
  </si>
  <si>
    <t>Obec Sučany</t>
  </si>
  <si>
    <t>O510076</t>
  </si>
  <si>
    <t>Obec Suchá Hora</t>
  </si>
  <si>
    <t>O517992</t>
  </si>
  <si>
    <t>Obec Súľov - Hradná</t>
  </si>
  <si>
    <t>O511048</t>
  </si>
  <si>
    <t>Obec Svätý Kríž</t>
  </si>
  <si>
    <t>O509493</t>
  </si>
  <si>
    <t>Obec Svrčinovec</t>
  </si>
  <si>
    <t>O518018</t>
  </si>
  <si>
    <t>Obec Štiavnik</t>
  </si>
  <si>
    <t>O510092</t>
  </si>
  <si>
    <t>Obec Ťapešovo</t>
  </si>
  <si>
    <t>O518034</t>
  </si>
  <si>
    <t>Obec Teplička nad Váhom</t>
  </si>
  <si>
    <t>O518042</t>
  </si>
  <si>
    <t>Obec Terchová</t>
  </si>
  <si>
    <t>O512681</t>
  </si>
  <si>
    <t>Obec Turany</t>
  </si>
  <si>
    <t>O512702</t>
  </si>
  <si>
    <t>Obec Turčianska Štiavnička</t>
  </si>
  <si>
    <t>O512711</t>
  </si>
  <si>
    <t>Obec Turčianske Kľačany</t>
  </si>
  <si>
    <t>O518051</t>
  </si>
  <si>
    <t>Obec Turie</t>
  </si>
  <si>
    <t>O511102</t>
  </si>
  <si>
    <t>Obec Valaská Dubová</t>
  </si>
  <si>
    <t>O512761</t>
  </si>
  <si>
    <t>Obec Valča</t>
  </si>
  <si>
    <t>O518069</t>
  </si>
  <si>
    <t>Obec Varín</t>
  </si>
  <si>
    <t>O510149</t>
  </si>
  <si>
    <t>Obec Vasiľov</t>
  </si>
  <si>
    <t>O510157</t>
  </si>
  <si>
    <t>Obec Vavrečka</t>
  </si>
  <si>
    <t>O511129</t>
  </si>
  <si>
    <t>Obec Važec</t>
  </si>
  <si>
    <t>O518085</t>
  </si>
  <si>
    <t>Obec Veľké Rovné</t>
  </si>
  <si>
    <t>O518093</t>
  </si>
  <si>
    <t>Obec Višňové</t>
  </si>
  <si>
    <t>O510173</t>
  </si>
  <si>
    <t>Obec Vitanová</t>
  </si>
  <si>
    <t>O511170</t>
  </si>
  <si>
    <t>Obec Východná</t>
  </si>
  <si>
    <t>O509515</t>
  </si>
  <si>
    <t>Obec Vysoká nad Kysucou</t>
  </si>
  <si>
    <t>O510181</t>
  </si>
  <si>
    <t>Obec Vyšný Kubín</t>
  </si>
  <si>
    <t>O510190</t>
  </si>
  <si>
    <t>Obec Zábiedovo</t>
  </si>
  <si>
    <t>O510203</t>
  </si>
  <si>
    <t>Obec Zákamenné</t>
  </si>
  <si>
    <t>O509523</t>
  </si>
  <si>
    <t>Obec Zákopčie</t>
  </si>
  <si>
    <t>O511196</t>
  </si>
  <si>
    <t>Obec Závažná Poruba</t>
  </si>
  <si>
    <t>O510211</t>
  </si>
  <si>
    <t>Obec Zázrivá</t>
  </si>
  <si>
    <t>O509531</t>
  </si>
  <si>
    <t>Obec Zborov nad Bystricou</t>
  </si>
  <si>
    <t>O510238</t>
  </si>
  <si>
    <t>Obec Zuberec</t>
  </si>
  <si>
    <t>O510246</t>
  </si>
  <si>
    <t>Obec Zubrohlava</t>
  </si>
  <si>
    <t>O512834</t>
  </si>
  <si>
    <t>Obec Žabokreky</t>
  </si>
  <si>
    <t>O510254</t>
  </si>
  <si>
    <t>Obec Žaškov</t>
  </si>
  <si>
    <t>O508438</t>
  </si>
  <si>
    <t>Mesto Banská Bystrica</t>
  </si>
  <si>
    <t>O516643</t>
  </si>
  <si>
    <t>Mesto Banská Štiavnica</t>
  </si>
  <si>
    <t>O508497</t>
  </si>
  <si>
    <t>Mesto Brezno</t>
  </si>
  <si>
    <t>O518263</t>
  </si>
  <si>
    <t>Mesto Detva</t>
  </si>
  <si>
    <t>O518387</t>
  </si>
  <si>
    <t>Mesto Dudince</t>
  </si>
  <si>
    <t>O511391</t>
  </si>
  <si>
    <t>Mesto Fiľakovo</t>
  </si>
  <si>
    <t>O514829</t>
  </si>
  <si>
    <t>Mesto Hnúšťa</t>
  </si>
  <si>
    <t>O518468</t>
  </si>
  <si>
    <t>Mesto Hriňová</t>
  </si>
  <si>
    <t>O525791</t>
  </si>
  <si>
    <t>Mesto Jelšava</t>
  </si>
  <si>
    <t>O516970</t>
  </si>
  <si>
    <t>Mesto Kremnica</t>
  </si>
  <si>
    <t>O518557</t>
  </si>
  <si>
    <t>Mesto Krupina</t>
  </si>
  <si>
    <t>O511218</t>
  </si>
  <si>
    <t>Mesto Lučenec</t>
  </si>
  <si>
    <t>O516210</t>
  </si>
  <si>
    <t>Mesto Modrý Kameň</t>
  </si>
  <si>
    <t>O517097</t>
  </si>
  <si>
    <t>Mesto Nová Baňa</t>
  </si>
  <si>
    <t>O511765</t>
  </si>
  <si>
    <t>Mesto Poltár</t>
  </si>
  <si>
    <t>O526142</t>
  </si>
  <si>
    <t>Mesto Revúca</t>
  </si>
  <si>
    <t>O514462</t>
  </si>
  <si>
    <t>Mesto Rimavská Sobota</t>
  </si>
  <si>
    <t>O518808</t>
  </si>
  <si>
    <t>Mesto Sliač</t>
  </si>
  <si>
    <t>O515680</t>
  </si>
  <si>
    <t>Mesto Tisovec</t>
  </si>
  <si>
    <t>O515612</t>
  </si>
  <si>
    <t>Mesto Tornaľa</t>
  </si>
  <si>
    <t>O515850</t>
  </si>
  <si>
    <t>Mesto Veľký Krtíš</t>
  </si>
  <si>
    <t>O518158</t>
  </si>
  <si>
    <t>Mesto Zvolen</t>
  </si>
  <si>
    <t>O517381</t>
  </si>
  <si>
    <t>Mesto Žarnovica</t>
  </si>
  <si>
    <t>O516589</t>
  </si>
  <si>
    <t>Mesto Žiar nad Hronom</t>
  </si>
  <si>
    <t>O557757</t>
  </si>
  <si>
    <t>Obec Abovce</t>
  </si>
  <si>
    <t>O508446</t>
  </si>
  <si>
    <t>Obec Bacúch</t>
  </si>
  <si>
    <t>O508454</t>
  </si>
  <si>
    <t>Obec Badín</t>
  </si>
  <si>
    <t>O515868</t>
  </si>
  <si>
    <t>Obec Balog nad Ipľom</t>
  </si>
  <si>
    <t>O516627</t>
  </si>
  <si>
    <t>Obec Banská Belá</t>
  </si>
  <si>
    <t>O514501</t>
  </si>
  <si>
    <t>Obec Barca</t>
  </si>
  <si>
    <t>O514519</t>
  </si>
  <si>
    <t>Obec Bátka</t>
  </si>
  <si>
    <t>O511234</t>
  </si>
  <si>
    <t>Obec Belina</t>
  </si>
  <si>
    <t>O508462</t>
  </si>
  <si>
    <t>Obec Beňuš</t>
  </si>
  <si>
    <t>O557315</t>
  </si>
  <si>
    <t>Obec Biskupice</t>
  </si>
  <si>
    <t>O514543</t>
  </si>
  <si>
    <t>Obec Blhovce</t>
  </si>
  <si>
    <t>O581607</t>
  </si>
  <si>
    <t>Obec Brehy</t>
  </si>
  <si>
    <t>O511269</t>
  </si>
  <si>
    <t>Obec Breznička</t>
  </si>
  <si>
    <t>O508675</t>
  </si>
  <si>
    <t>Obec Brusno</t>
  </si>
  <si>
    <t>O518204</t>
  </si>
  <si>
    <t>Obec Budča</t>
  </si>
  <si>
    <t>O558273</t>
  </si>
  <si>
    <t>Obec Bulhary</t>
  </si>
  <si>
    <t>O515892</t>
  </si>
  <si>
    <t>Obec Bušince</t>
  </si>
  <si>
    <t>O511293</t>
  </si>
  <si>
    <t>Obec Buzitka</t>
  </si>
  <si>
    <t>O518212</t>
  </si>
  <si>
    <t>Obec Bzovík</t>
  </si>
  <si>
    <t>O514594</t>
  </si>
  <si>
    <t>Obec Cakov</t>
  </si>
  <si>
    <t>O518239</t>
  </si>
  <si>
    <t>Obec Cerovo</t>
  </si>
  <si>
    <t>O511315</t>
  </si>
  <si>
    <t>Obec Cinobaňa</t>
  </si>
  <si>
    <t>O511323</t>
  </si>
  <si>
    <t>Obec Čakanovce</t>
  </si>
  <si>
    <t>O511331</t>
  </si>
  <si>
    <t>Obec Čamovce</t>
  </si>
  <si>
    <t>O515906</t>
  </si>
  <si>
    <t>Obec Čebovce</t>
  </si>
  <si>
    <t>O508527</t>
  </si>
  <si>
    <t>Obec Čierny Balog</t>
  </si>
  <si>
    <t>O514624</t>
  </si>
  <si>
    <t>Obec Číž</t>
  </si>
  <si>
    <t>O518271</t>
  </si>
  <si>
    <t>Obec Detvianska Huta</t>
  </si>
  <si>
    <t>O511358</t>
  </si>
  <si>
    <t>Obec Divín</t>
  </si>
  <si>
    <t>O518298</t>
  </si>
  <si>
    <t>Obec Dobrá Niva</t>
  </si>
  <si>
    <t>O511366</t>
  </si>
  <si>
    <t>Obec Dobroč</t>
  </si>
  <si>
    <t>O515957</t>
  </si>
  <si>
    <t>Obec Dolinka</t>
  </si>
  <si>
    <t>O508535</t>
  </si>
  <si>
    <t>Obec Dolná Lehota</t>
  </si>
  <si>
    <t>O515965</t>
  </si>
  <si>
    <t>Obec Dolná Strehová</t>
  </si>
  <si>
    <t>O515973</t>
  </si>
  <si>
    <t>Obec Dolné Plachtince</t>
  </si>
  <si>
    <t>O518310</t>
  </si>
  <si>
    <t>Obec Dolný Badín</t>
  </si>
  <si>
    <t>O514675</t>
  </si>
  <si>
    <t>Obec Držkovce</t>
  </si>
  <si>
    <t>O514691</t>
  </si>
  <si>
    <t>Obec Dubovec</t>
  </si>
  <si>
    <t>O514713</t>
  </si>
  <si>
    <t>Obec Figa</t>
  </si>
  <si>
    <t>O511404</t>
  </si>
  <si>
    <t>Obec Fiľakovské Kováče</t>
  </si>
  <si>
    <t>O514721</t>
  </si>
  <si>
    <t>Obec Gemer</t>
  </si>
  <si>
    <t>O514756</t>
  </si>
  <si>
    <t>Obec Gemerská Ves</t>
  </si>
  <si>
    <t>O557889</t>
  </si>
  <si>
    <t>Obec Gemerské Michalovce</t>
  </si>
  <si>
    <t>O514781</t>
  </si>
  <si>
    <t>Obec Gemerský Jablonec</t>
  </si>
  <si>
    <t>O514799</t>
  </si>
  <si>
    <t>Obec Gortva</t>
  </si>
  <si>
    <t>O514811</t>
  </si>
  <si>
    <t>Obec Hajnáčka</t>
  </si>
  <si>
    <t>O511421</t>
  </si>
  <si>
    <t>Obec Halič</t>
  </si>
  <si>
    <t>O508594</t>
  </si>
  <si>
    <t>Obec Harmanec</t>
  </si>
  <si>
    <t>O508608</t>
  </si>
  <si>
    <t>Obec Heľpa</t>
  </si>
  <si>
    <t>O508616</t>
  </si>
  <si>
    <t>Obec Hiadeľ</t>
  </si>
  <si>
    <t>O516767</t>
  </si>
  <si>
    <t>Obec Hliník nad Hronom</t>
  </si>
  <si>
    <t>O514837</t>
  </si>
  <si>
    <t>Obec Hodejov</t>
  </si>
  <si>
    <t>O516759</t>
  </si>
  <si>
    <t>Obec Hodruša - Hámre</t>
  </si>
  <si>
    <t>O511439</t>
  </si>
  <si>
    <t>Obec Holiša</t>
  </si>
  <si>
    <t>O518409</t>
  </si>
  <si>
    <t>Obec Hontianske Moravce</t>
  </si>
  <si>
    <t>O518417</t>
  </si>
  <si>
    <t>Obec Hontianske Nemce</t>
  </si>
  <si>
    <t>O518425</t>
  </si>
  <si>
    <t>Obec Hontianske Tesáre</t>
  </si>
  <si>
    <t>O508624</t>
  </si>
  <si>
    <t>Obec Horná Lehota</t>
  </si>
  <si>
    <t>O516791</t>
  </si>
  <si>
    <t>Obec Horná Ždaňa</t>
  </si>
  <si>
    <t>O514861</t>
  </si>
  <si>
    <t>Obec Hostice</t>
  </si>
  <si>
    <t>O514888</t>
  </si>
  <si>
    <t>Obec Hrachovo</t>
  </si>
  <si>
    <t>O514900</t>
  </si>
  <si>
    <t>Obec Hrnčiarska Ves</t>
  </si>
  <si>
    <t>O514918</t>
  </si>
  <si>
    <t>Obec Hrnčiarske Zalužany</t>
  </si>
  <si>
    <t>O508659</t>
  </si>
  <si>
    <t>Obec Hrochoť</t>
  </si>
  <si>
    <t>O516830</t>
  </si>
  <si>
    <t>Obec Hronský Beňadik</t>
  </si>
  <si>
    <t>O516040</t>
  </si>
  <si>
    <t>Obec Hrušov</t>
  </si>
  <si>
    <t>O525766</t>
  </si>
  <si>
    <t>Obec Hucín</t>
  </si>
  <si>
    <t>O514942</t>
  </si>
  <si>
    <t>Obec Husiná</t>
  </si>
  <si>
    <t>O514951</t>
  </si>
  <si>
    <t>Obec Chanava</t>
  </si>
  <si>
    <t>O516872</t>
  </si>
  <si>
    <t>Obec Janova Lehota</t>
  </si>
  <si>
    <t>O508705</t>
  </si>
  <si>
    <t>Obec Jasenie</t>
  </si>
  <si>
    <t>O516881</t>
  </si>
  <si>
    <t>Obec Jastrabá</t>
  </si>
  <si>
    <t>O515001</t>
  </si>
  <si>
    <t>Obec Jesenské</t>
  </si>
  <si>
    <t>O511471</t>
  </si>
  <si>
    <t>Obec Kalinovo</t>
  </si>
  <si>
    <t>O515027</t>
  </si>
  <si>
    <t>Obec Kaloša</t>
  </si>
  <si>
    <t>O525812</t>
  </si>
  <si>
    <t>Obec Kameňany</t>
  </si>
  <si>
    <t>O515043</t>
  </si>
  <si>
    <t>Obec Klenovec</t>
  </si>
  <si>
    <t>O511498</t>
  </si>
  <si>
    <t>Obec Kokava nad Rimavicou</t>
  </si>
  <si>
    <t>O580520</t>
  </si>
  <si>
    <t>Obec Korytárky</t>
  </si>
  <si>
    <t>O518506</t>
  </si>
  <si>
    <t>Obec Kováčová</t>
  </si>
  <si>
    <t>O515078</t>
  </si>
  <si>
    <t>Obec Kráľ</t>
  </si>
  <si>
    <t>O508721</t>
  </si>
  <si>
    <t>Obec Králiky</t>
  </si>
  <si>
    <t>O518549</t>
  </si>
  <si>
    <t>Obec Kriváň</t>
  </si>
  <si>
    <t>O511510</t>
  </si>
  <si>
    <t>Obec Látky</t>
  </si>
  <si>
    <t>O515132</t>
  </si>
  <si>
    <t>Obec Lenartovce</t>
  </si>
  <si>
    <t>O558133</t>
  </si>
  <si>
    <t>Obec Lieskovec</t>
  </si>
  <si>
    <t>O518611</t>
  </si>
  <si>
    <t>Obec Litava</t>
  </si>
  <si>
    <t>O508730</t>
  </si>
  <si>
    <t>Obec Lom nad Rimavicou</t>
  </si>
  <si>
    <t>O517020</t>
  </si>
  <si>
    <t>Obec Lovča</t>
  </si>
  <si>
    <t>O517038</t>
  </si>
  <si>
    <t>Obec Lovčica - Trubín</t>
  </si>
  <si>
    <t>O511552</t>
  </si>
  <si>
    <t>Obec Lovinobaňa</t>
  </si>
  <si>
    <t>O525928</t>
  </si>
  <si>
    <t>Obec Lubeník</t>
  </si>
  <si>
    <t>O508748</t>
  </si>
  <si>
    <t>Obec Ľubietová</t>
  </si>
  <si>
    <t>O508756</t>
  </si>
  <si>
    <t>Obec Lučatín</t>
  </si>
  <si>
    <t>O599336</t>
  </si>
  <si>
    <t>Obec Lutila</t>
  </si>
  <si>
    <t>O517062</t>
  </si>
  <si>
    <t>Obec Malá Lehota</t>
  </si>
  <si>
    <t>O580244</t>
  </si>
  <si>
    <t>Obec Malachov</t>
  </si>
  <si>
    <t>O511595</t>
  </si>
  <si>
    <t>Obec Málinec</t>
  </si>
  <si>
    <t>O508764</t>
  </si>
  <si>
    <t>Obec Medzibrod</t>
  </si>
  <si>
    <t>O511625</t>
  </si>
  <si>
    <t>Obec Mučín</t>
  </si>
  <si>
    <t>O516228</t>
  </si>
  <si>
    <t>Obec Muľa</t>
  </si>
  <si>
    <t>O525987</t>
  </si>
  <si>
    <t>Obec Muráň</t>
  </si>
  <si>
    <t>O525995</t>
  </si>
  <si>
    <t>Obec Muránska Dlhá Lúka</t>
  </si>
  <si>
    <t>O511641</t>
  </si>
  <si>
    <t>Obec Mýtna</t>
  </si>
  <si>
    <t>O508829</t>
  </si>
  <si>
    <t>Obec Nemecká</t>
  </si>
  <si>
    <t>O516236</t>
  </si>
  <si>
    <t>Obec Nenince</t>
  </si>
  <si>
    <t>O515205</t>
  </si>
  <si>
    <t>O511668</t>
  </si>
  <si>
    <t>Obec Nitra nad Ipľom</t>
  </si>
  <si>
    <t>O515230</t>
  </si>
  <si>
    <t>Obec Nová Bašta</t>
  </si>
  <si>
    <t>O518662</t>
  </si>
  <si>
    <t>Obec Očová</t>
  </si>
  <si>
    <t>O516279</t>
  </si>
  <si>
    <t>Obec Opatovská Nová Ves</t>
  </si>
  <si>
    <t>O515264</t>
  </si>
  <si>
    <t>Obec Ožďany</t>
  </si>
  <si>
    <t>O518689</t>
  </si>
  <si>
    <t>Obec Pliešovce</t>
  </si>
  <si>
    <t>O508853</t>
  </si>
  <si>
    <t>Obec Podbrezová</t>
  </si>
  <si>
    <t>O508861</t>
  </si>
  <si>
    <t>Obec Podkonice</t>
  </si>
  <si>
    <t>O508870</t>
  </si>
  <si>
    <t>Obec Pohorelá</t>
  </si>
  <si>
    <t>O508888</t>
  </si>
  <si>
    <t>Obec Pohronská Polhora</t>
  </si>
  <si>
    <t>O508900</t>
  </si>
  <si>
    <t>Obec Polomka</t>
  </si>
  <si>
    <t>O508918</t>
  </si>
  <si>
    <t>Obec Poniky</t>
  </si>
  <si>
    <t>O516295</t>
  </si>
  <si>
    <t>Obec Pôtor</t>
  </si>
  <si>
    <t>O508934</t>
  </si>
  <si>
    <t>Obec Predajná</t>
  </si>
  <si>
    <t>O517178</t>
  </si>
  <si>
    <t>Obec Prenčov</t>
  </si>
  <si>
    <t>O516317</t>
  </si>
  <si>
    <t>Obec Príbelce</t>
  </si>
  <si>
    <t>O508942</t>
  </si>
  <si>
    <t>Obec Priechod</t>
  </si>
  <si>
    <t>O515353</t>
  </si>
  <si>
    <t>Obec Radnovce</t>
  </si>
  <si>
    <t>O511790</t>
  </si>
  <si>
    <t>Obec Radzovce</t>
  </si>
  <si>
    <t>O511803</t>
  </si>
  <si>
    <t>Obec Rapovce</t>
  </si>
  <si>
    <t>O515370</t>
  </si>
  <si>
    <t>Obec Ratková</t>
  </si>
  <si>
    <t>O515426</t>
  </si>
  <si>
    <t>Obec Rimavská Baňa</t>
  </si>
  <si>
    <t>O515442</t>
  </si>
  <si>
    <t>Obec Rimavská Seč</t>
  </si>
  <si>
    <t>O515469</t>
  </si>
  <si>
    <t>Obec Rimavské Janovce</t>
  </si>
  <si>
    <t>O511838</t>
  </si>
  <si>
    <t>Obec Ružiná</t>
  </si>
  <si>
    <t>O518735</t>
  </si>
  <si>
    <t>Obec Sebechleby</t>
  </si>
  <si>
    <t>O508985</t>
  </si>
  <si>
    <t>Obec Selce</t>
  </si>
  <si>
    <t>O518751</t>
  </si>
  <si>
    <t>Obec Senohrad</t>
  </si>
  <si>
    <t>O518760</t>
  </si>
  <si>
    <t>Obec Sielnica</t>
  </si>
  <si>
    <t>O526258</t>
  </si>
  <si>
    <t>Obec Sirk</t>
  </si>
  <si>
    <t>O516376</t>
  </si>
  <si>
    <t>Obec Sklabiná</t>
  </si>
  <si>
    <t>O517241</t>
  </si>
  <si>
    <t>Obec Sklené Teplice</t>
  </si>
  <si>
    <t>O518794</t>
  </si>
  <si>
    <t>Obec Slatinské Lazy</t>
  </si>
  <si>
    <t>O509001</t>
  </si>
  <si>
    <t>Obec Slovenská Ľupča</t>
  </si>
  <si>
    <t>O517267</t>
  </si>
  <si>
    <t>Obec Stará Kremnička</t>
  </si>
  <si>
    <t>O509019</t>
  </si>
  <si>
    <t>Obec Staré Hory</t>
  </si>
  <si>
    <t>O516406</t>
  </si>
  <si>
    <t>Obec Stredné Plachtince</t>
  </si>
  <si>
    <t>O509027</t>
  </si>
  <si>
    <t>Obec Strelníky</t>
  </si>
  <si>
    <t>O515604</t>
  </si>
  <si>
    <t>Obec Sútor</t>
  </si>
  <si>
    <t>O516597</t>
  </si>
  <si>
    <t>Obec Svätý Anton</t>
  </si>
  <si>
    <t>O511854</t>
  </si>
  <si>
    <t>Obec Šávoľ</t>
  </si>
  <si>
    <t>O511871</t>
  </si>
  <si>
    <t>Obec Šíd</t>
  </si>
  <si>
    <t>O515621</t>
  </si>
  <si>
    <t>Obec Šimonovce</t>
  </si>
  <si>
    <t>O516431</t>
  </si>
  <si>
    <t>Obec Širákov</t>
  </si>
  <si>
    <t>O515639</t>
  </si>
  <si>
    <t>Obec Širkovce</t>
  </si>
  <si>
    <t>O517283</t>
  </si>
  <si>
    <t>Obec Štiavnické Bane</t>
  </si>
  <si>
    <t>O515655</t>
  </si>
  <si>
    <t>Obec Štrkovec</t>
  </si>
  <si>
    <t>O509043</t>
  </si>
  <si>
    <t>Obec Šumiac</t>
  </si>
  <si>
    <t>O515663</t>
  </si>
  <si>
    <t>Obec Tachty</t>
  </si>
  <si>
    <t>O517291</t>
  </si>
  <si>
    <t>Obec Tekovská Breznica</t>
  </si>
  <si>
    <t>O509051</t>
  </si>
  <si>
    <t>Obec Telgárt</t>
  </si>
  <si>
    <t>O515671</t>
  </si>
  <si>
    <t>Obec Teplý Vrch</t>
  </si>
  <si>
    <t>O511919</t>
  </si>
  <si>
    <t>Obec Tomášovce</t>
  </si>
  <si>
    <t>O511927</t>
  </si>
  <si>
    <t>Obec Trebeľovce</t>
  </si>
  <si>
    <t>O557340</t>
  </si>
  <si>
    <t>Obec Trenč</t>
  </si>
  <si>
    <t>O517313</t>
  </si>
  <si>
    <t>Obec Trnavá Hora</t>
  </si>
  <si>
    <t>O511978</t>
  </si>
  <si>
    <t>Obec Uhorské</t>
  </si>
  <si>
    <t>O580317</t>
  </si>
  <si>
    <t>Obec Utekáč</t>
  </si>
  <si>
    <t>O515701</t>
  </si>
  <si>
    <t>Obec Uzovská Panica</t>
  </si>
  <si>
    <t>O509086</t>
  </si>
  <si>
    <t>Obec Valaská</t>
  </si>
  <si>
    <t>O515710</t>
  </si>
  <si>
    <t>Obec Včelince</t>
  </si>
  <si>
    <t>O516465</t>
  </si>
  <si>
    <t>Obec Veľká Čalomija</t>
  </si>
  <si>
    <t>O517330</t>
  </si>
  <si>
    <t>Obec Veľká Lehota</t>
  </si>
  <si>
    <t>O511994</t>
  </si>
  <si>
    <t>Obec Veľká nad Ipľom</t>
  </si>
  <si>
    <t>O512010</t>
  </si>
  <si>
    <t>Obec Veľké Dravce</t>
  </si>
  <si>
    <t>O516490</t>
  </si>
  <si>
    <t>Obec Veľké Zlievce</t>
  </si>
  <si>
    <t>O515744</t>
  </si>
  <si>
    <t>Obec Veľký Blh</t>
  </si>
  <si>
    <t>O518921</t>
  </si>
  <si>
    <t>Obec Vígľaš</t>
  </si>
  <si>
    <t>O516520</t>
  </si>
  <si>
    <t>Obec Vinica</t>
  </si>
  <si>
    <t>O557293</t>
  </si>
  <si>
    <t>Obec Vlkanová</t>
  </si>
  <si>
    <t>O516538</t>
  </si>
  <si>
    <t>Obec Vrbovka</t>
  </si>
  <si>
    <t>O517364</t>
  </si>
  <si>
    <t>Obec Vyhne</t>
  </si>
  <si>
    <t>O509124</t>
  </si>
  <si>
    <t>Obec Závadka nad Hronom</t>
  </si>
  <si>
    <t>O518972</t>
  </si>
  <si>
    <t>Obec Zvolenská Slatina</t>
  </si>
  <si>
    <t>O516571</t>
  </si>
  <si>
    <t>Obec Želovce</t>
  </si>
  <si>
    <t>O517399</t>
  </si>
  <si>
    <t>Obec Župkov</t>
  </si>
  <si>
    <t>O519006</t>
  </si>
  <si>
    <t>Mesto Bardejov</t>
  </si>
  <si>
    <t>O519197</t>
  </si>
  <si>
    <t>Mesto Giraltovce</t>
  </si>
  <si>
    <t>O544213</t>
  </si>
  <si>
    <t>Mesto Hanušovce nad Topľou</t>
  </si>
  <si>
    <t>O520004</t>
  </si>
  <si>
    <t>Mesto Humenné</t>
  </si>
  <si>
    <t>O523585</t>
  </si>
  <si>
    <t>Mesto Kežmarok</t>
  </si>
  <si>
    <t>O543292</t>
  </si>
  <si>
    <t>Mesto Levoča</t>
  </si>
  <si>
    <t>O524778</t>
  </si>
  <si>
    <t>Mesto Lipany</t>
  </si>
  <si>
    <t>O520471</t>
  </si>
  <si>
    <t>Mesto Medzilaborce</t>
  </si>
  <si>
    <t>O526975</t>
  </si>
  <si>
    <t>Mesto Podolínec</t>
  </si>
  <si>
    <t>O523381</t>
  </si>
  <si>
    <t>Mesto Poprad</t>
  </si>
  <si>
    <t>O524140</t>
  </si>
  <si>
    <t>Mesto Prešov</t>
  </si>
  <si>
    <t>O525146</t>
  </si>
  <si>
    <t>Mesto Sabinov</t>
  </si>
  <si>
    <t>O520802</t>
  </si>
  <si>
    <t>Mesto Snina</t>
  </si>
  <si>
    <t>O523828</t>
  </si>
  <si>
    <t>Mesto Spišská Belá</t>
  </si>
  <si>
    <t>O523836</t>
  </si>
  <si>
    <t>Mesto Spišská Stará Ves</t>
  </si>
  <si>
    <t>O543578</t>
  </si>
  <si>
    <t>Mesto Spišské Podhradie</t>
  </si>
  <si>
    <t>O526665</t>
  </si>
  <si>
    <t>Mesto Stará Ľubovňa</t>
  </si>
  <si>
    <t>O527840</t>
  </si>
  <si>
    <t>Mesto Stropkov</t>
  </si>
  <si>
    <t>O527106</t>
  </si>
  <si>
    <t>Mesto Svidník</t>
  </si>
  <si>
    <t>O523925</t>
  </si>
  <si>
    <t>Mesto Svit</t>
  </si>
  <si>
    <t>O525405</t>
  </si>
  <si>
    <t>Mesto Veľký Šariš</t>
  </si>
  <si>
    <t>O544051</t>
  </si>
  <si>
    <t>Mesto Vranov nad Topľou</t>
  </si>
  <si>
    <t>O560103</t>
  </si>
  <si>
    <t>Mesto Vysoké Tatry</t>
  </si>
  <si>
    <t>O519014</t>
  </si>
  <si>
    <t>Obec Abrahámovce</t>
  </si>
  <si>
    <t>O524158</t>
  </si>
  <si>
    <t>Obec Abranovce</t>
  </si>
  <si>
    <t>O524174</t>
  </si>
  <si>
    <t>Obec Bajerov</t>
  </si>
  <si>
    <t>O524182</t>
  </si>
  <si>
    <t>Obec Bajerovce</t>
  </si>
  <si>
    <t>O544078</t>
  </si>
  <si>
    <t>Obec Banské</t>
  </si>
  <si>
    <t>O519049</t>
  </si>
  <si>
    <t>Obec Bartošovce</t>
  </si>
  <si>
    <t>O520021</t>
  </si>
  <si>
    <t>Obec Baškovce</t>
  </si>
  <si>
    <t>O523402</t>
  </si>
  <si>
    <t>Obec Batizovce</t>
  </si>
  <si>
    <t>O519065</t>
  </si>
  <si>
    <t>Obec Beloveža</t>
  </si>
  <si>
    <t>O544086</t>
  </si>
  <si>
    <t>Obec Benkovce</t>
  </si>
  <si>
    <t>O524191</t>
  </si>
  <si>
    <t>Obec Bertotovce</t>
  </si>
  <si>
    <t>O526401</t>
  </si>
  <si>
    <t>Obec Bijacovce</t>
  </si>
  <si>
    <t>O524204</t>
  </si>
  <si>
    <t>Obec Bodovce</t>
  </si>
  <si>
    <t>O520055</t>
  </si>
  <si>
    <t>Obec Brekov</t>
  </si>
  <si>
    <t>O527157</t>
  </si>
  <si>
    <t>Obec Breznica</t>
  </si>
  <si>
    <t>O524239</t>
  </si>
  <si>
    <t>O527181</t>
  </si>
  <si>
    <t>Obec Bukovce</t>
  </si>
  <si>
    <t>O544094</t>
  </si>
  <si>
    <t>Obec Bystré</t>
  </si>
  <si>
    <t>O524263</t>
  </si>
  <si>
    <t>Obec Bzenov</t>
  </si>
  <si>
    <t>O527211</t>
  </si>
  <si>
    <t>Obec Cernina</t>
  </si>
  <si>
    <t>O519111</t>
  </si>
  <si>
    <t>Obec Cigeľka</t>
  </si>
  <si>
    <t>O520101</t>
  </si>
  <si>
    <t>Obec Čabiny</t>
  </si>
  <si>
    <t>O544116</t>
  </si>
  <si>
    <t>Obec Čaklov</t>
  </si>
  <si>
    <t>O524280</t>
  </si>
  <si>
    <t>Obec Červená Voda</t>
  </si>
  <si>
    <t>O524301</t>
  </si>
  <si>
    <t>Obec Červenica</t>
  </si>
  <si>
    <t>O524298</t>
  </si>
  <si>
    <t>Obec Červenica pri Sabinove</t>
  </si>
  <si>
    <t>O544124</t>
  </si>
  <si>
    <t>Obec Čičava</t>
  </si>
  <si>
    <t>O544132</t>
  </si>
  <si>
    <t>Obec Čierne nad Topľou</t>
  </si>
  <si>
    <t>O526673</t>
  </si>
  <si>
    <t>Obec Čirč</t>
  </si>
  <si>
    <t>O524310</t>
  </si>
  <si>
    <t>Obec Ďačov</t>
  </si>
  <si>
    <t>O544141</t>
  </si>
  <si>
    <t>Obec Ďapalovce</t>
  </si>
  <si>
    <t>O544159</t>
  </si>
  <si>
    <t>Obec Davidov</t>
  </si>
  <si>
    <t>O524336</t>
  </si>
  <si>
    <t>Obec Demjata</t>
  </si>
  <si>
    <t>O544175</t>
  </si>
  <si>
    <t>Obec Dlhé Klčovo</t>
  </si>
  <si>
    <t>O520161</t>
  </si>
  <si>
    <t>Obec Dlhé nad Cirochou</t>
  </si>
  <si>
    <t>O526452</t>
  </si>
  <si>
    <t>Obec Dlhé Stráže</t>
  </si>
  <si>
    <t>O526479</t>
  </si>
  <si>
    <t>Obec Domaňovce</t>
  </si>
  <si>
    <t>O526487</t>
  </si>
  <si>
    <t>Obec Dravce</t>
  </si>
  <si>
    <t>O524352</t>
  </si>
  <si>
    <t>Obec Drienov</t>
  </si>
  <si>
    <t>O524361</t>
  </si>
  <si>
    <t>Obec Drienovská Nová Ves</t>
  </si>
  <si>
    <t>O524379</t>
  </si>
  <si>
    <t>Obec Dubovica</t>
  </si>
  <si>
    <t>O526495</t>
  </si>
  <si>
    <t>O524395</t>
  </si>
  <si>
    <t>Obec Fintice</t>
  </si>
  <si>
    <t>O519162</t>
  </si>
  <si>
    <t>Obec Fričkovce</t>
  </si>
  <si>
    <t>O524409</t>
  </si>
  <si>
    <t>Obec Fričovce</t>
  </si>
  <si>
    <t>O524417</t>
  </si>
  <si>
    <t>Obec Fulianka</t>
  </si>
  <si>
    <t>O519171</t>
  </si>
  <si>
    <t>Obec Gaboltov</t>
  </si>
  <si>
    <t>O519189</t>
  </si>
  <si>
    <t>Obec Gerlachov</t>
  </si>
  <si>
    <t>O523445</t>
  </si>
  <si>
    <t>O526517</t>
  </si>
  <si>
    <t>Obec Granč - Petrovce</t>
  </si>
  <si>
    <t>O524433</t>
  </si>
  <si>
    <t>Obec Gregorovce</t>
  </si>
  <si>
    <t>O520187</t>
  </si>
  <si>
    <t>Obec Habura</t>
  </si>
  <si>
    <t>O519201</t>
  </si>
  <si>
    <t>Obec Hankovce</t>
  </si>
  <si>
    <t>O520195</t>
  </si>
  <si>
    <t>O519219</t>
  </si>
  <si>
    <t>Obec Harhaj</t>
  </si>
  <si>
    <t>O527297</t>
  </si>
  <si>
    <t>Obec Havaj</t>
  </si>
  <si>
    <t>O559598</t>
  </si>
  <si>
    <t>Obec Hažín nad Cirochou</t>
  </si>
  <si>
    <t>O519227</t>
  </si>
  <si>
    <t>Obec Hažlín</t>
  </si>
  <si>
    <t>O524468</t>
  </si>
  <si>
    <t>Obec Hermanovce</t>
  </si>
  <si>
    <t>O544221</t>
  </si>
  <si>
    <t>Obec Hermanovce nad Topľou</t>
  </si>
  <si>
    <t>O519235</t>
  </si>
  <si>
    <t>Obec Hertník</t>
  </si>
  <si>
    <t>O519243</t>
  </si>
  <si>
    <t>Obec Hervartov</t>
  </si>
  <si>
    <t>O544230</t>
  </si>
  <si>
    <t>Obec Hlinné</t>
  </si>
  <si>
    <t>O526720</t>
  </si>
  <si>
    <t>Obec Hniezdne</t>
  </si>
  <si>
    <t>O528731</t>
  </si>
  <si>
    <t>Obec Holčíkovce</t>
  </si>
  <si>
    <t>O523470</t>
  </si>
  <si>
    <t>Obec Holumnica</t>
  </si>
  <si>
    <t>O523488</t>
  </si>
  <si>
    <t>Obec Hôrka</t>
  </si>
  <si>
    <t>O524476</t>
  </si>
  <si>
    <t>Obec Hrabkov</t>
  </si>
  <si>
    <t>O519251</t>
  </si>
  <si>
    <t>Obec Hrabovec</t>
  </si>
  <si>
    <t>O520225</t>
  </si>
  <si>
    <t>Obec Hrabovec nad Laborcom</t>
  </si>
  <si>
    <t>O519260</t>
  </si>
  <si>
    <t>Obec Hrabské</t>
  </si>
  <si>
    <t>O523518</t>
  </si>
  <si>
    <t>Obec Hranovnica</t>
  </si>
  <si>
    <t>O526746</t>
  </si>
  <si>
    <t>Obec Hromoš</t>
  </si>
  <si>
    <t>O520233</t>
  </si>
  <si>
    <t>Obec Hrubov</t>
  </si>
  <si>
    <t>O524492</t>
  </si>
  <si>
    <t>Obec Hubošovce</t>
  </si>
  <si>
    <t>O520241</t>
  </si>
  <si>
    <t>Obec Hudcovce</t>
  </si>
  <si>
    <t>O523526</t>
  </si>
  <si>
    <t>Obec Huncovce</t>
  </si>
  <si>
    <t>O520268</t>
  </si>
  <si>
    <t>Obec Chlmec</t>
  </si>
  <si>
    <t>O526754</t>
  </si>
  <si>
    <t>Obec Chmeľnica</t>
  </si>
  <si>
    <t>O524506</t>
  </si>
  <si>
    <t>Obec Chmeľov</t>
  </si>
  <si>
    <t>O519286</t>
  </si>
  <si>
    <t>Obec Chmeľová</t>
  </si>
  <si>
    <t>O524522</t>
  </si>
  <si>
    <t>Obec Chminianska Nová Ves</t>
  </si>
  <si>
    <t>O524531</t>
  </si>
  <si>
    <t>Obec Chminianske Jakubovany</t>
  </si>
  <si>
    <t>O527335</t>
  </si>
  <si>
    <t>Obec Chotča</t>
  </si>
  <si>
    <t>O523534</t>
  </si>
  <si>
    <t>Obec Ihľany</t>
  </si>
  <si>
    <t>O543179</t>
  </si>
  <si>
    <t>Obec Jablonov</t>
  </si>
  <si>
    <t>O526762</t>
  </si>
  <si>
    <t>Obec Jakubany</t>
  </si>
  <si>
    <t>O524565</t>
  </si>
  <si>
    <t>Obec Jakubova Voľa</t>
  </si>
  <si>
    <t>O524573</t>
  </si>
  <si>
    <t>Obec Jakubovany</t>
  </si>
  <si>
    <t>O520292</t>
  </si>
  <si>
    <t>Obec Jankovce</t>
  </si>
  <si>
    <t>O519294</t>
  </si>
  <si>
    <t>Obec Janovce</t>
  </si>
  <si>
    <t>O523542</t>
  </si>
  <si>
    <t>O526771</t>
  </si>
  <si>
    <t>Obec Jarabina</t>
  </si>
  <si>
    <t>O524603</t>
  </si>
  <si>
    <t>Obec Jarovnice</t>
  </si>
  <si>
    <t>O528757</t>
  </si>
  <si>
    <t>Obec Jastrabie nad Topľou</t>
  </si>
  <si>
    <t>O523577</t>
  </si>
  <si>
    <t>Obec Jurské</t>
  </si>
  <si>
    <t>O528765</t>
  </si>
  <si>
    <t>Obec Juskova Voľa</t>
  </si>
  <si>
    <t>O520322</t>
  </si>
  <si>
    <t>Obec Kalná Roztoka</t>
  </si>
  <si>
    <t>O519316</t>
  </si>
  <si>
    <t>Obec Kalnište</t>
  </si>
  <si>
    <t>O524611</t>
  </si>
  <si>
    <t>Obec Kamenica</t>
  </si>
  <si>
    <t>O520331</t>
  </si>
  <si>
    <t>Obec Kamenica nad Cirochou</t>
  </si>
  <si>
    <t>O528773</t>
  </si>
  <si>
    <t>O526789</t>
  </si>
  <si>
    <t>Obec Kamienka</t>
  </si>
  <si>
    <t>O524620</t>
  </si>
  <si>
    <t>Obec Kapušany</t>
  </si>
  <si>
    <t>O528781</t>
  </si>
  <si>
    <t>Obec Kladzany</t>
  </si>
  <si>
    <t>O520365</t>
  </si>
  <si>
    <t>Obec Klenová</t>
  </si>
  <si>
    <t>O519324</t>
  </si>
  <si>
    <t>Obec Kľušov</t>
  </si>
  <si>
    <t>O519341</t>
  </si>
  <si>
    <t>Obec Kobyly</t>
  </si>
  <si>
    <t>O524654</t>
  </si>
  <si>
    <t>Obec Kojatice</t>
  </si>
  <si>
    <t>O524662</t>
  </si>
  <si>
    <t>Obec Kokošovce</t>
  </si>
  <si>
    <t>O526797</t>
  </si>
  <si>
    <t>Obec Kolačkov</t>
  </si>
  <si>
    <t>O527386</t>
  </si>
  <si>
    <t>Obec Kolbovce</t>
  </si>
  <si>
    <t>O520390</t>
  </si>
  <si>
    <t>Obec Kolonica</t>
  </si>
  <si>
    <t>O519375</t>
  </si>
  <si>
    <t>Obec Koprivnica</t>
  </si>
  <si>
    <t>O528803</t>
  </si>
  <si>
    <t>Obec Košarovce</t>
  </si>
  <si>
    <t>O520403</t>
  </si>
  <si>
    <t>Obec Koškovce</t>
  </si>
  <si>
    <t>O519391</t>
  </si>
  <si>
    <t>Obec Kračúnovce</t>
  </si>
  <si>
    <t>O527432</t>
  </si>
  <si>
    <t>Obec Krajná Poľana</t>
  </si>
  <si>
    <t>O524671</t>
  </si>
  <si>
    <t>Obec Krásna Lúka</t>
  </si>
  <si>
    <t>O523593</t>
  </si>
  <si>
    <t>Obec Kravany</t>
  </si>
  <si>
    <t>O524689</t>
  </si>
  <si>
    <t>Obec Krivany</t>
  </si>
  <si>
    <t>O523607</t>
  </si>
  <si>
    <t>Obec Krížová Ves</t>
  </si>
  <si>
    <t>O519421</t>
  </si>
  <si>
    <t>Obec Kružlov</t>
  </si>
  <si>
    <t>O527483</t>
  </si>
  <si>
    <t>Obec Kružlová</t>
  </si>
  <si>
    <t>O519448</t>
  </si>
  <si>
    <t>Obec Kuková</t>
  </si>
  <si>
    <t>O519456</t>
  </si>
  <si>
    <t>Obec Kurima</t>
  </si>
  <si>
    <t>O519464</t>
  </si>
  <si>
    <t>Obec Kurov</t>
  </si>
  <si>
    <t>O526819</t>
  </si>
  <si>
    <t>Obec Kyjov</t>
  </si>
  <si>
    <t>O524727</t>
  </si>
  <si>
    <t>Obec Lada</t>
  </si>
  <si>
    <t>O520438</t>
  </si>
  <si>
    <t>Obec Ladomirov</t>
  </si>
  <si>
    <t>O527505</t>
  </si>
  <si>
    <t>Obec Ladomirová</t>
  </si>
  <si>
    <t>O519472</t>
  </si>
  <si>
    <t>Obec Lascov</t>
  </si>
  <si>
    <t>O524743</t>
  </si>
  <si>
    <t>Obec Lemešany</t>
  </si>
  <si>
    <t>O519481</t>
  </si>
  <si>
    <t>Obec Lenartov</t>
  </si>
  <si>
    <t>O523623</t>
  </si>
  <si>
    <t>Obec Lendak</t>
  </si>
  <si>
    <t>O524751</t>
  </si>
  <si>
    <t>Obec Lesíček</t>
  </si>
  <si>
    <t>O526843</t>
  </si>
  <si>
    <t>Obec Lesnica</t>
  </si>
  <si>
    <t>O524760</t>
  </si>
  <si>
    <t>Obec Ličartovce</t>
  </si>
  <si>
    <t>O559971</t>
  </si>
  <si>
    <t>Obec Lipníky</t>
  </si>
  <si>
    <t>O524786</t>
  </si>
  <si>
    <t>OBEC Lipovce</t>
  </si>
  <si>
    <t>O523631</t>
  </si>
  <si>
    <t>Obec Liptovská Teplička</t>
  </si>
  <si>
    <t>O527513</t>
  </si>
  <si>
    <t>Obec Lomné</t>
  </si>
  <si>
    <t>O526860</t>
  </si>
  <si>
    <t>Obec Lomnička</t>
  </si>
  <si>
    <t>O519529</t>
  </si>
  <si>
    <t>Obec Lopúchov</t>
  </si>
  <si>
    <t>O523682</t>
  </si>
  <si>
    <t>Obec Ľubica</t>
  </si>
  <si>
    <t>O520454</t>
  </si>
  <si>
    <t>Obec Ľubiša</t>
  </si>
  <si>
    <t>O518590</t>
  </si>
  <si>
    <t>Obec Ľubotice</t>
  </si>
  <si>
    <t>O526878</t>
  </si>
  <si>
    <t>Obec Ľubotín</t>
  </si>
  <si>
    <t>O524794</t>
  </si>
  <si>
    <t>Obec Ľubovec</t>
  </si>
  <si>
    <t>O523658</t>
  </si>
  <si>
    <t>Obec Lučivná</t>
  </si>
  <si>
    <t>O519537</t>
  </si>
  <si>
    <t>Obec Lúčka</t>
  </si>
  <si>
    <t>O524816</t>
  </si>
  <si>
    <t>O520462</t>
  </si>
  <si>
    <t>Obec Lukačovce</t>
  </si>
  <si>
    <t>O519545</t>
  </si>
  <si>
    <t>Obec Lukavica</t>
  </si>
  <si>
    <t>O519553</t>
  </si>
  <si>
    <t>Obec Lukov</t>
  </si>
  <si>
    <t>O524824</t>
  </si>
  <si>
    <t>Obec Ľutina</t>
  </si>
  <si>
    <t>O519570</t>
  </si>
  <si>
    <t>Obec Malcov</t>
  </si>
  <si>
    <t>O526886</t>
  </si>
  <si>
    <t>Obec Malý Lipník</t>
  </si>
  <si>
    <t>O519588</t>
  </si>
  <si>
    <t>Obec Marhaň</t>
  </si>
  <si>
    <t>O528854</t>
  </si>
  <si>
    <t>Obec Matiaška</t>
  </si>
  <si>
    <t>O523712</t>
  </si>
  <si>
    <t>Obec Matiašovce</t>
  </si>
  <si>
    <t>O556823</t>
  </si>
  <si>
    <t>Obec Medzany</t>
  </si>
  <si>
    <t>O524875</t>
  </si>
  <si>
    <t>Obec Milpoš</t>
  </si>
  <si>
    <t>O527581</t>
  </si>
  <si>
    <t>Obec Miňovce</t>
  </si>
  <si>
    <t>O524883</t>
  </si>
  <si>
    <t>Obec Mirkovce</t>
  </si>
  <si>
    <t>O523739</t>
  </si>
  <si>
    <t>Obec Mlynčeky</t>
  </si>
  <si>
    <t>O526908</t>
  </si>
  <si>
    <t>Obec Mníšek nad Popradom</t>
  </si>
  <si>
    <t>O520497</t>
  </si>
  <si>
    <t>Obec Modra nad Cirochou</t>
  </si>
  <si>
    <t>O519618</t>
  </si>
  <si>
    <t>Obec Mokroluh</t>
  </si>
  <si>
    <t>O524913</t>
  </si>
  <si>
    <t>Obec Nemcovce</t>
  </si>
  <si>
    <t>O527637</t>
  </si>
  <si>
    <t>Obec Nižná Olšava</t>
  </si>
  <si>
    <t>O519634</t>
  </si>
  <si>
    <t>Obec Nižná Polianka</t>
  </si>
  <si>
    <t>O528897</t>
  </si>
  <si>
    <t>Obec Nižná Sitnica</t>
  </si>
  <si>
    <t>O519642</t>
  </si>
  <si>
    <t>Obec Nižná Voľa</t>
  </si>
  <si>
    <t>O520543</t>
  </si>
  <si>
    <t>Obec Nižné Ladičkovce</t>
  </si>
  <si>
    <t>O543390</t>
  </si>
  <si>
    <t>Obec Nižné Repaše</t>
  </si>
  <si>
    <t>O526916</t>
  </si>
  <si>
    <t>Obec Nižné Ružbachy</t>
  </si>
  <si>
    <t>O528901</t>
  </si>
  <si>
    <t>Obec Nižný Hrabovec</t>
  </si>
  <si>
    <t>O528919</t>
  </si>
  <si>
    <t>Obec Nižný Hrušov</t>
  </si>
  <si>
    <t>O527661</t>
  </si>
  <si>
    <t>Obec Nižný Mirošov</t>
  </si>
  <si>
    <t>O524921</t>
  </si>
  <si>
    <t>Obec Nižný Slavkov</t>
  </si>
  <si>
    <t>O519669</t>
  </si>
  <si>
    <t>Obec Nižný Tvarožec</t>
  </si>
  <si>
    <t>O528935</t>
  </si>
  <si>
    <t>Obec Nová Kelča</t>
  </si>
  <si>
    <t>O526924</t>
  </si>
  <si>
    <t>Obec Nová Ľubovňa</t>
  </si>
  <si>
    <t>O520560</t>
  </si>
  <si>
    <t>Obec Ohradzany</t>
  </si>
  <si>
    <t>O527696</t>
  </si>
  <si>
    <t>Obec Okrúhle</t>
  </si>
  <si>
    <t>O524930</t>
  </si>
  <si>
    <t>Obec Okružná</t>
  </si>
  <si>
    <t>O524956</t>
  </si>
  <si>
    <t>Obec Oľšov</t>
  </si>
  <si>
    <t>O528943</t>
  </si>
  <si>
    <t>Obec Ondavské Matiašovce</t>
  </si>
  <si>
    <t>O526941</t>
  </si>
  <si>
    <t>Obec Orlov</t>
  </si>
  <si>
    <t>O519707</t>
  </si>
  <si>
    <t>Obec Osikov</t>
  </si>
  <si>
    <t>O524999</t>
  </si>
  <si>
    <t>Obec Ovčie</t>
  </si>
  <si>
    <t>O528951</t>
  </si>
  <si>
    <t>Obec Pakostov</t>
  </si>
  <si>
    <t>O520624</t>
  </si>
  <si>
    <t>Obec Papín</t>
  </si>
  <si>
    <t>O528960</t>
  </si>
  <si>
    <t>Obec Pavlovce</t>
  </si>
  <si>
    <t>O520641</t>
  </si>
  <si>
    <t>Obec Pčoliné</t>
  </si>
  <si>
    <t>O525006</t>
  </si>
  <si>
    <t>Obec Pečovská Nová Ves</t>
  </si>
  <si>
    <t>O519715</t>
  </si>
  <si>
    <t>Obec Petrová</t>
  </si>
  <si>
    <t>O525014</t>
  </si>
  <si>
    <t>Obec Petrovany</t>
  </si>
  <si>
    <t>O528986</t>
  </si>
  <si>
    <t>Obec Petrovce</t>
  </si>
  <si>
    <t>O526959</t>
  </si>
  <si>
    <t>Obec Plaveč</t>
  </si>
  <si>
    <t>O526967</t>
  </si>
  <si>
    <t>Obec Plavnica</t>
  </si>
  <si>
    <t>O523780</t>
  </si>
  <si>
    <t>O525022</t>
  </si>
  <si>
    <t>O519723</t>
  </si>
  <si>
    <t>Obec Poliakovce</t>
  </si>
  <si>
    <t>O525049</t>
  </si>
  <si>
    <t>Obec Poloma</t>
  </si>
  <si>
    <t>O529001</t>
  </si>
  <si>
    <t>Obec Poša</t>
  </si>
  <si>
    <t>O525057</t>
  </si>
  <si>
    <t>Obec Proč</t>
  </si>
  <si>
    <t>O525065</t>
  </si>
  <si>
    <t>Obec Pušovce</t>
  </si>
  <si>
    <t>O520691</t>
  </si>
  <si>
    <t>Obec Radvaň nad Laborcom</t>
  </si>
  <si>
    <t>O523798</t>
  </si>
  <si>
    <t>Obec Rakúsy</t>
  </si>
  <si>
    <t>O519936</t>
  </si>
  <si>
    <t>Obec Raslavice</t>
  </si>
  <si>
    <t>O529052</t>
  </si>
  <si>
    <t>Obec Remeniny</t>
  </si>
  <si>
    <t>O519758</t>
  </si>
  <si>
    <t>Obec Rešov</t>
  </si>
  <si>
    <t>O519766</t>
  </si>
  <si>
    <t>Obec Richvald</t>
  </si>
  <si>
    <t>O519774</t>
  </si>
  <si>
    <t>Obec Rokytov</t>
  </si>
  <si>
    <t>O527777</t>
  </si>
  <si>
    <t>Obec Rovné</t>
  </si>
  <si>
    <t>O527785</t>
  </si>
  <si>
    <t>Obec Roztoky</t>
  </si>
  <si>
    <t>O525120</t>
  </si>
  <si>
    <t>Obec Rožkovany</t>
  </si>
  <si>
    <t>O529079</t>
  </si>
  <si>
    <t>Obec Rudlov</t>
  </si>
  <si>
    <t>O525138</t>
  </si>
  <si>
    <t>Obec Ruská Nová Ves</t>
  </si>
  <si>
    <t>O529125</t>
  </si>
  <si>
    <t>Obec Sačurov</t>
  </si>
  <si>
    <t>O529133</t>
  </si>
  <si>
    <t>Obec Sečovská Polianka</t>
  </si>
  <si>
    <t>O525154</t>
  </si>
  <si>
    <t>Obec Sedlice</t>
  </si>
  <si>
    <t>O529141</t>
  </si>
  <si>
    <t>Obec Sedliská</t>
  </si>
  <si>
    <t>O529150</t>
  </si>
  <si>
    <t>Obec Skrabské</t>
  </si>
  <si>
    <t>O529168</t>
  </si>
  <si>
    <t>Obec Slovenská Kajňa</t>
  </si>
  <si>
    <t>O523810</t>
  </si>
  <si>
    <t>Obec Slovenská Ves</t>
  </si>
  <si>
    <t>O520772</t>
  </si>
  <si>
    <t>Obec Slovenská Volová</t>
  </si>
  <si>
    <t>O519782</t>
  </si>
  <si>
    <t>Obec Smilno</t>
  </si>
  <si>
    <t>O519791</t>
  </si>
  <si>
    <t>Obec Snakov</t>
  </si>
  <si>
    <t>O529176</t>
  </si>
  <si>
    <t>Obec Soľ</t>
  </si>
  <si>
    <t>O523844</t>
  </si>
  <si>
    <t>Obec Spišská Teplica</t>
  </si>
  <si>
    <t>O523852</t>
  </si>
  <si>
    <t>Obec Spišské Bystré</t>
  </si>
  <si>
    <t>O523861</t>
  </si>
  <si>
    <t>Obec Spišské Hanušovce</t>
  </si>
  <si>
    <t>O543608</t>
  </si>
  <si>
    <t>Obec Spišský Hrhov</t>
  </si>
  <si>
    <t>O523879</t>
  </si>
  <si>
    <t>Obec Spišský Štiavnik</t>
  </si>
  <si>
    <t>O543624</t>
  </si>
  <si>
    <t>Obec Spišský Štvrtok</t>
  </si>
  <si>
    <t>O520829</t>
  </si>
  <si>
    <t>Obec Stakčín</t>
  </si>
  <si>
    <t>O523887</t>
  </si>
  <si>
    <t>Obec Stará Lesná</t>
  </si>
  <si>
    <t>O523909</t>
  </si>
  <si>
    <t>Obec Stráne pod Tatrami</t>
  </si>
  <si>
    <t>O519821</t>
  </si>
  <si>
    <t>Obec Stuľany</t>
  </si>
  <si>
    <t>O519839</t>
  </si>
  <si>
    <t>Obec Sveržov</t>
  </si>
  <si>
    <t>O525171</t>
  </si>
  <si>
    <t>Obec Svinia</t>
  </si>
  <si>
    <t>O525189</t>
  </si>
  <si>
    <t>Obec Šarišská Poruba</t>
  </si>
  <si>
    <t>O525201</t>
  </si>
  <si>
    <t>Obec Šarišské Bohdanovce</t>
  </si>
  <si>
    <t>O525219</t>
  </si>
  <si>
    <t>Obec Šarišské Dravce</t>
  </si>
  <si>
    <t>O527041</t>
  </si>
  <si>
    <t>Obec Šarišské Jastrabie</t>
  </si>
  <si>
    <t>O525235</t>
  </si>
  <si>
    <t>Obec Šarišské Michaľany</t>
  </si>
  <si>
    <t>O527882</t>
  </si>
  <si>
    <t>Obec Šarišský Štiavnik</t>
  </si>
  <si>
    <t>O519863</t>
  </si>
  <si>
    <t>Obec Šiba</t>
  </si>
  <si>
    <t>O525260</t>
  </si>
  <si>
    <t>Obec Široké</t>
  </si>
  <si>
    <t>O523933</t>
  </si>
  <si>
    <t>Obec Štrba</t>
  </si>
  <si>
    <t>O524107</t>
  </si>
  <si>
    <t>Obec Šuňava</t>
  </si>
  <si>
    <t>O523950</t>
  </si>
  <si>
    <t>Obec Švábovce</t>
  </si>
  <si>
    <t>O519871</t>
  </si>
  <si>
    <t>Obec Tarnov</t>
  </si>
  <si>
    <t>O525294</t>
  </si>
  <si>
    <t>Obec Terňa</t>
  </si>
  <si>
    <t>O520896</t>
  </si>
  <si>
    <t>Obec Topoľovka</t>
  </si>
  <si>
    <t>O523976</t>
  </si>
  <si>
    <t>Obec Toporec</t>
  </si>
  <si>
    <t>O525316</t>
  </si>
  <si>
    <t>Obec Torysa</t>
  </si>
  <si>
    <t>O529192</t>
  </si>
  <si>
    <t>Obec Tovarné</t>
  </si>
  <si>
    <t>O519880</t>
  </si>
  <si>
    <t>Obec Tročany</t>
  </si>
  <si>
    <t>O525332</t>
  </si>
  <si>
    <t>Obec Tuhrina</t>
  </si>
  <si>
    <t>O525341</t>
  </si>
  <si>
    <t>Obec Tulčík</t>
  </si>
  <si>
    <t>O527939</t>
  </si>
  <si>
    <t>Obec Turany nad Ondavou</t>
  </si>
  <si>
    <t>O520900</t>
  </si>
  <si>
    <t>Obec Turcovce</t>
  </si>
  <si>
    <t>O523984</t>
  </si>
  <si>
    <t>Obec Tvarožná</t>
  </si>
  <si>
    <t>O520918</t>
  </si>
  <si>
    <t>Obec Ubľa</t>
  </si>
  <si>
    <t>O520926</t>
  </si>
  <si>
    <t>Obec Udavské</t>
  </si>
  <si>
    <t>O527050</t>
  </si>
  <si>
    <t>Obec Údol</t>
  </si>
  <si>
    <t>O520934</t>
  </si>
  <si>
    <t>Obec Ulič</t>
  </si>
  <si>
    <t>O525359</t>
  </si>
  <si>
    <t>Obec Uzovce</t>
  </si>
  <si>
    <t>O525367</t>
  </si>
  <si>
    <t>Obec Uzovské Pekľany</t>
  </si>
  <si>
    <t>O525375</t>
  </si>
  <si>
    <t>Obec Uzovský Šalgov</t>
  </si>
  <si>
    <t>O525383</t>
  </si>
  <si>
    <t>Obec Varhaňovce</t>
  </si>
  <si>
    <t>O529222</t>
  </si>
  <si>
    <t>Obec Vechec</t>
  </si>
  <si>
    <t>O523992</t>
  </si>
  <si>
    <t>Obec Veľká Franková</t>
  </si>
  <si>
    <t>O524000</t>
  </si>
  <si>
    <t>Obec Veľká Lomnica</t>
  </si>
  <si>
    <t>O527076</t>
  </si>
  <si>
    <t>Obec Veľký Lipník</t>
  </si>
  <si>
    <t>O524018</t>
  </si>
  <si>
    <t>Obec Veľký Slavkov</t>
  </si>
  <si>
    <t>O524034</t>
  </si>
  <si>
    <t>Obec Vikartovce</t>
  </si>
  <si>
    <t>O527084</t>
  </si>
  <si>
    <t>Obec Vislanka</t>
  </si>
  <si>
    <t>O525413</t>
  </si>
  <si>
    <t>Obec Víťaz</t>
  </si>
  <si>
    <t>O524042</t>
  </si>
  <si>
    <t>Obec Vlková</t>
  </si>
  <si>
    <t>O524051</t>
  </si>
  <si>
    <t>Obec Vlkovce</t>
  </si>
  <si>
    <t>O524077</t>
  </si>
  <si>
    <t>Obec Vrbov</t>
  </si>
  <si>
    <t>O524093</t>
  </si>
  <si>
    <t>Obec Vydrník</t>
  </si>
  <si>
    <t>O528048</t>
  </si>
  <si>
    <t>Obec Vyšná Olšava</t>
  </si>
  <si>
    <t>O529249</t>
  </si>
  <si>
    <t>Obec Vyšná Sitnica</t>
  </si>
  <si>
    <t>O527092</t>
  </si>
  <si>
    <t>Obec Vyšné Ružbachy</t>
  </si>
  <si>
    <t>O521035</t>
  </si>
  <si>
    <t>Obec Vyšný Hrušov</t>
  </si>
  <si>
    <t>O528072</t>
  </si>
  <si>
    <t>Obec Vyšný Mirošov</t>
  </si>
  <si>
    <t>O528081</t>
  </si>
  <si>
    <t>Obec Vyšný Orlík</t>
  </si>
  <si>
    <t>O529257</t>
  </si>
  <si>
    <t>Obec Vyšný Žipov</t>
  </si>
  <si>
    <t>O525456</t>
  </si>
  <si>
    <t>Obec Záhradné</t>
  </si>
  <si>
    <t>O529265</t>
  </si>
  <si>
    <t>Obec Zámutov</t>
  </si>
  <si>
    <t>O521043</t>
  </si>
  <si>
    <t>Obec Závadka</t>
  </si>
  <si>
    <t>O519961</t>
  </si>
  <si>
    <t>Obec Zborov</t>
  </si>
  <si>
    <t>O521086</t>
  </si>
  <si>
    <t>Obec Zbudské Dlhé</t>
  </si>
  <si>
    <t>O521108</t>
  </si>
  <si>
    <t>Obec Zemplínske Hámre</t>
  </si>
  <si>
    <t>O519979</t>
  </si>
  <si>
    <t>Obec Zlaté</t>
  </si>
  <si>
    <t>O521116</t>
  </si>
  <si>
    <t>Obec Zubné</t>
  </si>
  <si>
    <t>O524123</t>
  </si>
  <si>
    <t>Obec Žakovce</t>
  </si>
  <si>
    <t>O529290</t>
  </si>
  <si>
    <t>Obec Žalobín</t>
  </si>
  <si>
    <t>O524131</t>
  </si>
  <si>
    <t>Obec Ždiar</t>
  </si>
  <si>
    <t>O525499</t>
  </si>
  <si>
    <t>Obec Žehňa</t>
  </si>
  <si>
    <t>O519995</t>
  </si>
  <si>
    <t>Obec Želmanovce</t>
  </si>
  <si>
    <t>O525511</t>
  </si>
  <si>
    <t>Obec Župčany</t>
  </si>
  <si>
    <t>O528293</t>
  </si>
  <si>
    <t>Mesto Čierna nad Tisou</t>
  </si>
  <si>
    <t>O525634</t>
  </si>
  <si>
    <t>Mesto Dobšiná</t>
  </si>
  <si>
    <t>O526509</t>
  </si>
  <si>
    <t>Mesto Gelnica</t>
  </si>
  <si>
    <t>O888888</t>
  </si>
  <si>
    <t>Mesto Košice</t>
  </si>
  <si>
    <t>O528447</t>
  </si>
  <si>
    <t>Mesto Kráľovský Chlmec</t>
  </si>
  <si>
    <t>O543268</t>
  </si>
  <si>
    <t>Mesto Krompachy</t>
  </si>
  <si>
    <t>O521671</t>
  </si>
  <si>
    <t>Mesto Medzev</t>
  </si>
  <si>
    <t>O522279</t>
  </si>
  <si>
    <t>Mesto Michalovce</t>
  </si>
  <si>
    <t>O521698</t>
  </si>
  <si>
    <t>Mesto Moldava nad Bodvou</t>
  </si>
  <si>
    <t>O525529</t>
  </si>
  <si>
    <t>Mesto Rožňava</t>
  </si>
  <si>
    <t>O528722</t>
  </si>
  <si>
    <t>Mesto Sečovce</t>
  </si>
  <si>
    <t>O523089</t>
  </si>
  <si>
    <t>Mesto Sobrance</t>
  </si>
  <si>
    <t>O526355</t>
  </si>
  <si>
    <t>Mesto Spišská Nová Ves</t>
  </si>
  <si>
    <t>O543594</t>
  </si>
  <si>
    <t>Mesto Spišské Vlachy</t>
  </si>
  <si>
    <t>O523101</t>
  </si>
  <si>
    <t>Mesto Strážske</t>
  </si>
  <si>
    <t>O528099</t>
  </si>
  <si>
    <t>Mesto Trebišov</t>
  </si>
  <si>
    <t>O543853</t>
  </si>
  <si>
    <t>Mesto Veľké Kapušany</t>
  </si>
  <si>
    <t>O528102</t>
  </si>
  <si>
    <t>Obec Bačka</t>
  </si>
  <si>
    <t>O528111</t>
  </si>
  <si>
    <t>Obec Bačkov</t>
  </si>
  <si>
    <t>O521141</t>
  </si>
  <si>
    <t>Obec Bačkovík</t>
  </si>
  <si>
    <t>O521175</t>
  </si>
  <si>
    <t>Obec Beniakovce</t>
  </si>
  <si>
    <t>O525545</t>
  </si>
  <si>
    <t>Obec Betliar</t>
  </si>
  <si>
    <t>O522325</t>
  </si>
  <si>
    <t>Obec Bežovce</t>
  </si>
  <si>
    <t>O521183</t>
  </si>
  <si>
    <t>Obec Bidovce</t>
  </si>
  <si>
    <t>O528145</t>
  </si>
  <si>
    <t>Obec Biel</t>
  </si>
  <si>
    <t>O522341</t>
  </si>
  <si>
    <t>Obec Blatné Remety</t>
  </si>
  <si>
    <t>O521205</t>
  </si>
  <si>
    <t>Obec Bohdanovce</t>
  </si>
  <si>
    <t>O528161</t>
  </si>
  <si>
    <t>Obec Boľ</t>
  </si>
  <si>
    <t>O521213</t>
  </si>
  <si>
    <t>Obec Boliarov</t>
  </si>
  <si>
    <t>O528170</t>
  </si>
  <si>
    <t>Obec Borša</t>
  </si>
  <si>
    <t>O528188</t>
  </si>
  <si>
    <t>Obec Boťany</t>
  </si>
  <si>
    <t>O522368</t>
  </si>
  <si>
    <t>Obec Bracovce</t>
  </si>
  <si>
    <t>O514578</t>
  </si>
  <si>
    <t>Obec Bretka</t>
  </si>
  <si>
    <t>O528218</t>
  </si>
  <si>
    <t>Obec Brezina</t>
  </si>
  <si>
    <t>O560022</t>
  </si>
  <si>
    <t>Obec Brzotín</t>
  </si>
  <si>
    <t>O521221</t>
  </si>
  <si>
    <t>Obec Budimír</t>
  </si>
  <si>
    <t>O522376</t>
  </si>
  <si>
    <t>Obec Budkovce</t>
  </si>
  <si>
    <t>O521264</t>
  </si>
  <si>
    <t>Obec Buzica</t>
  </si>
  <si>
    <t>O526436</t>
  </si>
  <si>
    <t>Obec Bystrany</t>
  </si>
  <si>
    <t>O528234</t>
  </si>
  <si>
    <t>Obec Cejkov</t>
  </si>
  <si>
    <t>O521272</t>
  </si>
  <si>
    <t>Obec Cestice</t>
  </si>
  <si>
    <t>O521281</t>
  </si>
  <si>
    <t>O521299</t>
  </si>
  <si>
    <t>Obec Čaňa</t>
  </si>
  <si>
    <t>O521302</t>
  </si>
  <si>
    <t>Obec Čečejovce</t>
  </si>
  <si>
    <t>O528242</t>
  </si>
  <si>
    <t>Obec Čeľovce</t>
  </si>
  <si>
    <t>O528251</t>
  </si>
  <si>
    <t>Obec Čerhov</t>
  </si>
  <si>
    <t>O528277</t>
  </si>
  <si>
    <t>Obec Čičarovce</t>
  </si>
  <si>
    <t>O528285</t>
  </si>
  <si>
    <t>Obec Čierna</t>
  </si>
  <si>
    <t>O525600</t>
  </si>
  <si>
    <t>Obec Čoltovo</t>
  </si>
  <si>
    <t>O525626</t>
  </si>
  <si>
    <t>Obec Dlhá Ves</t>
  </si>
  <si>
    <t>O528331</t>
  </si>
  <si>
    <t>Obec Drahňov</t>
  </si>
  <si>
    <t>O521337</t>
  </si>
  <si>
    <t>Obec Drienovec</t>
  </si>
  <si>
    <t>O525642</t>
  </si>
  <si>
    <t>Obec Drnava</t>
  </si>
  <si>
    <t>O521345</t>
  </si>
  <si>
    <t>Obec Družstevná pri Hornáde</t>
  </si>
  <si>
    <t>O521361</t>
  </si>
  <si>
    <t>Obec Ďurkov</t>
  </si>
  <si>
    <t>O525651</t>
  </si>
  <si>
    <t>Obec Gemerská Hôrka</t>
  </si>
  <si>
    <t>O514748</t>
  </si>
  <si>
    <t>Obec Gemerská Panica</t>
  </si>
  <si>
    <t>O525669</t>
  </si>
  <si>
    <t>Obec Gemerská Poloma</t>
  </si>
  <si>
    <t>O521400</t>
  </si>
  <si>
    <t>Obec Haniska</t>
  </si>
  <si>
    <t>O526533</t>
  </si>
  <si>
    <t>Obec Harichovce</t>
  </si>
  <si>
    <t>O522431</t>
  </si>
  <si>
    <t>Obec Hatalov</t>
  </si>
  <si>
    <t>O526541</t>
  </si>
  <si>
    <t>Obec Helcmanovce</t>
  </si>
  <si>
    <t>O521418</t>
  </si>
  <si>
    <t>Obec Herľany</t>
  </si>
  <si>
    <t>O522481</t>
  </si>
  <si>
    <t>O526592</t>
  </si>
  <si>
    <t>Obec Hrabušice</t>
  </si>
  <si>
    <t>O528366</t>
  </si>
  <si>
    <t>Obec Hraň</t>
  </si>
  <si>
    <t>O528374</t>
  </si>
  <si>
    <t>Obec Hrčeľ</t>
  </si>
  <si>
    <t>O525740</t>
  </si>
  <si>
    <t>Obec Hrhov</t>
  </si>
  <si>
    <t>O522503</t>
  </si>
  <si>
    <t>Obec Choňkovce</t>
  </si>
  <si>
    <t>O543152</t>
  </si>
  <si>
    <t>Obec Chrasť nad Hornádom</t>
  </si>
  <si>
    <t>O521477</t>
  </si>
  <si>
    <t>Obec Chrastné</t>
  </si>
  <si>
    <t>O543161</t>
  </si>
  <si>
    <t>Obec Iliašovce</t>
  </si>
  <si>
    <t>O522511</t>
  </si>
  <si>
    <t>Obec Iňačovce</t>
  </si>
  <si>
    <t>O525782</t>
  </si>
  <si>
    <t>Obec Jablonov nad Turňou</t>
  </si>
  <si>
    <t>O543187</t>
  </si>
  <si>
    <t>Obec Jaklovce</t>
  </si>
  <si>
    <t>O543195</t>
  </si>
  <si>
    <t>Obec Jamník</t>
  </si>
  <si>
    <t>O521485</t>
  </si>
  <si>
    <t>Obec Janík</t>
  </si>
  <si>
    <t>O521493</t>
  </si>
  <si>
    <t>Obec Jasov</t>
  </si>
  <si>
    <t>O522562</t>
  </si>
  <si>
    <t>Obec Jovsa</t>
  </si>
  <si>
    <t>O543209</t>
  </si>
  <si>
    <t>Obec Kaľava</t>
  </si>
  <si>
    <t>O521507</t>
  </si>
  <si>
    <t>Obec Kalša</t>
  </si>
  <si>
    <t>O528404</t>
  </si>
  <si>
    <t>Obec Kapušianske Kľačany</t>
  </si>
  <si>
    <t>O528421</t>
  </si>
  <si>
    <t>Obec Kazimír</t>
  </si>
  <si>
    <t>O521523</t>
  </si>
  <si>
    <t>Obec Kecerovce</t>
  </si>
  <si>
    <t>O525821</t>
  </si>
  <si>
    <t>Obec Kečovo</t>
  </si>
  <si>
    <t>O543233</t>
  </si>
  <si>
    <t>Obec Kluknava</t>
  </si>
  <si>
    <t>O521558</t>
  </si>
  <si>
    <t>Obec Kokšov - Bakša</t>
  </si>
  <si>
    <t>O582514</t>
  </si>
  <si>
    <t>Obec Kostoľany nad Hornádom</t>
  </si>
  <si>
    <t>O521574</t>
  </si>
  <si>
    <t>Obec Košická Belá</t>
  </si>
  <si>
    <t>O521582</t>
  </si>
  <si>
    <t>Obec Košická Polianka</t>
  </si>
  <si>
    <t>O521591</t>
  </si>
  <si>
    <t>Obec Košické Oľšany</t>
  </si>
  <si>
    <t>O521612</t>
  </si>
  <si>
    <t>Obec Kráľovce</t>
  </si>
  <si>
    <t>O525863</t>
  </si>
  <si>
    <t>Obec Krásnohorská Dlhá Lúka</t>
  </si>
  <si>
    <t>O525871</t>
  </si>
  <si>
    <t>Obec Krásnohorské Podhradie</t>
  </si>
  <si>
    <t>O522660</t>
  </si>
  <si>
    <t>Obec Krčava</t>
  </si>
  <si>
    <t>O528463</t>
  </si>
  <si>
    <t>Obec Krišovská Liesková</t>
  </si>
  <si>
    <t>O528471</t>
  </si>
  <si>
    <t>Obec Kuzmice</t>
  </si>
  <si>
    <t>O521639</t>
  </si>
  <si>
    <t>Obec Kysak</t>
  </si>
  <si>
    <t>O528498</t>
  </si>
  <si>
    <t>Obec Ladmovce</t>
  </si>
  <si>
    <t>O522694</t>
  </si>
  <si>
    <t>Obec Lastomír</t>
  </si>
  <si>
    <t>O528501</t>
  </si>
  <si>
    <t>Obec Lastovce</t>
  </si>
  <si>
    <t>O522708</t>
  </si>
  <si>
    <t>Obec Laškovce</t>
  </si>
  <si>
    <t>O522716</t>
  </si>
  <si>
    <t>Obec Lekárovce</t>
  </si>
  <si>
    <t>O528510</t>
  </si>
  <si>
    <t>Obec Leles</t>
  </si>
  <si>
    <t>O521655</t>
  </si>
  <si>
    <t>Obec Malá Ida</t>
  </si>
  <si>
    <t>O522759</t>
  </si>
  <si>
    <t>Obec Malčice</t>
  </si>
  <si>
    <t>O528552</t>
  </si>
  <si>
    <t>Obec Malý Horeš</t>
  </si>
  <si>
    <t>O543322</t>
  </si>
  <si>
    <t>Obec Margecany</t>
  </si>
  <si>
    <t>O522783</t>
  </si>
  <si>
    <t>Obec Markovce</t>
  </si>
  <si>
    <t>O525952</t>
  </si>
  <si>
    <t>Obec Markuška</t>
  </si>
  <si>
    <t>O543331</t>
  </si>
  <si>
    <t>Obec Markušovce</t>
  </si>
  <si>
    <t>O543349</t>
  </si>
  <si>
    <t>Obec Matejovce nad Hornádom</t>
  </si>
  <si>
    <t>O528579</t>
  </si>
  <si>
    <t>Obec Maťovské Vojkovce</t>
  </si>
  <si>
    <t>O528587</t>
  </si>
  <si>
    <t>Obec Michaľany</t>
  </si>
  <si>
    <t>O543357</t>
  </si>
  <si>
    <t>Obec Mlynky</t>
  </si>
  <si>
    <t>O543365</t>
  </si>
  <si>
    <t>Obec Mníšek nad Hnilcom</t>
  </si>
  <si>
    <t>O521680</t>
  </si>
  <si>
    <t>Obec Mokrance</t>
  </si>
  <si>
    <t>O522805</t>
  </si>
  <si>
    <t>Obec Nacina Ves</t>
  </si>
  <si>
    <t>O543373</t>
  </si>
  <si>
    <t>Obec Nálepkovo</t>
  </si>
  <si>
    <t>O521728</t>
  </si>
  <si>
    <t>Obec Nižná Kamenica</t>
  </si>
  <si>
    <t>O521736</t>
  </si>
  <si>
    <t>Obec Nižná Myšľa</t>
  </si>
  <si>
    <t>O526045</t>
  </si>
  <si>
    <t>Obec Nižná Slaná</t>
  </si>
  <si>
    <t>O521752</t>
  </si>
  <si>
    <t>Obec Nižný Klátov</t>
  </si>
  <si>
    <t>O521761</t>
  </si>
  <si>
    <t>Obec Nižný Lánec</t>
  </si>
  <si>
    <t>O528609</t>
  </si>
  <si>
    <t>Obec Nižný Žipov</t>
  </si>
  <si>
    <t>O521787</t>
  </si>
  <si>
    <t>Obec Nováčany</t>
  </si>
  <si>
    <t>O528617</t>
  </si>
  <si>
    <t>Obec Novosad</t>
  </si>
  <si>
    <t>O543403</t>
  </si>
  <si>
    <t>Obec Odorín</t>
  </si>
  <si>
    <t>O526053</t>
  </si>
  <si>
    <t>Obec Ochtiná</t>
  </si>
  <si>
    <t>O543411</t>
  </si>
  <si>
    <t>Obec Olcnava</t>
  </si>
  <si>
    <t>O522864</t>
  </si>
  <si>
    <t>Obec Palín</t>
  </si>
  <si>
    <t>O521850</t>
  </si>
  <si>
    <t>Obec Paňovce</t>
  </si>
  <si>
    <t>O528676</t>
  </si>
  <si>
    <t>Obec Parchovany</t>
  </si>
  <si>
    <t>O522872</t>
  </si>
  <si>
    <t>Obec Pavlovce nad Uhom</t>
  </si>
  <si>
    <t>O521868</t>
  </si>
  <si>
    <t>Obec Peder</t>
  </si>
  <si>
    <t>O521876</t>
  </si>
  <si>
    <t>Obec Perín - Chym</t>
  </si>
  <si>
    <t>O522902</t>
  </si>
  <si>
    <t>Obec Petrovce nad Laborcom</t>
  </si>
  <si>
    <t>O528641</t>
  </si>
  <si>
    <t>Obec Plechotice</t>
  </si>
  <si>
    <t>O526096</t>
  </si>
  <si>
    <t>Obec Plešivec</t>
  </si>
  <si>
    <t>O522929</t>
  </si>
  <si>
    <t>Obec Podhoroď</t>
  </si>
  <si>
    <t>O521892</t>
  </si>
  <si>
    <t>Obec Poproč</t>
  </si>
  <si>
    <t>O543489</t>
  </si>
  <si>
    <t>Obec Poráč</t>
  </si>
  <si>
    <t>O522953</t>
  </si>
  <si>
    <t>Obec Porúbka</t>
  </si>
  <si>
    <t>O522961</t>
  </si>
  <si>
    <t>Obec Pozdišovce</t>
  </si>
  <si>
    <t>O543497</t>
  </si>
  <si>
    <t>Obec Prakovce</t>
  </si>
  <si>
    <t>O528684</t>
  </si>
  <si>
    <t>Obec Pribeník</t>
  </si>
  <si>
    <t>O522996</t>
  </si>
  <si>
    <t>Obec Rakovec nad Ondavou</t>
  </si>
  <si>
    <t>O526134</t>
  </si>
  <si>
    <t>Obec Rejdová</t>
  </si>
  <si>
    <t>O523003</t>
  </si>
  <si>
    <t>Obec Remetské Hámre</t>
  </si>
  <si>
    <t>O526185</t>
  </si>
  <si>
    <t>Obec Roštár</t>
  </si>
  <si>
    <t>O521931</t>
  </si>
  <si>
    <t>Obec Rozhanovce</t>
  </si>
  <si>
    <t>O526207</t>
  </si>
  <si>
    <t>Obec Rožňavské Bystré</t>
  </si>
  <si>
    <t>O543519</t>
  </si>
  <si>
    <t>Obec Rudňany</t>
  </si>
  <si>
    <t>O521949</t>
  </si>
  <si>
    <t>O521957</t>
  </si>
  <si>
    <t>Obec Ruskov</t>
  </si>
  <si>
    <t>O521965</t>
  </si>
  <si>
    <t>Obec Sady nad Torysou</t>
  </si>
  <si>
    <t>O521973</t>
  </si>
  <si>
    <t>Obec Seňa</t>
  </si>
  <si>
    <t>O526223</t>
  </si>
  <si>
    <t>Obec Silica</t>
  </si>
  <si>
    <t>O543730</t>
  </si>
  <si>
    <t>Obec Sirník</t>
  </si>
  <si>
    <t>O521981</t>
  </si>
  <si>
    <t>Obec Skároš</t>
  </si>
  <si>
    <t>O522007</t>
  </si>
  <si>
    <t>Obec Slanec</t>
  </si>
  <si>
    <t>O526282</t>
  </si>
  <si>
    <t>Obec Slavošovce</t>
  </si>
  <si>
    <t>O543748</t>
  </si>
  <si>
    <t>Obec Slivník</t>
  </si>
  <si>
    <t>O543756</t>
  </si>
  <si>
    <t>Obec Slovenské Nové Mesto</t>
  </si>
  <si>
    <t>O543535</t>
  </si>
  <si>
    <t>Obec Slovinky</t>
  </si>
  <si>
    <t>O560154</t>
  </si>
  <si>
    <t>Obec Smižany</t>
  </si>
  <si>
    <t>O543560</t>
  </si>
  <si>
    <t>Obec Smolník</t>
  </si>
  <si>
    <t>O522031</t>
  </si>
  <si>
    <t>Obec Sokoľ</t>
  </si>
  <si>
    <t>O559865</t>
  </si>
  <si>
    <t>Obec Sokoľany</t>
  </si>
  <si>
    <t>O543772</t>
  </si>
  <si>
    <t>Obec Somotor</t>
  </si>
  <si>
    <t>O543616</t>
  </si>
  <si>
    <t>Obec Spišský Hrušov</t>
  </si>
  <si>
    <t>O523097</t>
  </si>
  <si>
    <t>Obec Staré</t>
  </si>
  <si>
    <t>O543802</t>
  </si>
  <si>
    <t>Obec Streda nad Bodrogom</t>
  </si>
  <si>
    <t>O528650</t>
  </si>
  <si>
    <t>Obec Svätuše</t>
  </si>
  <si>
    <t>O522040</t>
  </si>
  <si>
    <t>Obec Svinica</t>
  </si>
  <si>
    <t>O523151</t>
  </si>
  <si>
    <t>Obec Šamudovce</t>
  </si>
  <si>
    <t>O522066</t>
  </si>
  <si>
    <t>Obec Šemša</t>
  </si>
  <si>
    <t>O526312</t>
  </si>
  <si>
    <t>Obec Štítnik</t>
  </si>
  <si>
    <t>O522074</t>
  </si>
  <si>
    <t>Obec Štós</t>
  </si>
  <si>
    <t>O543659</t>
  </si>
  <si>
    <t>Obec Švedlár</t>
  </si>
  <si>
    <t>O543667</t>
  </si>
  <si>
    <t>Obec Teplička</t>
  </si>
  <si>
    <t>O523186</t>
  </si>
  <si>
    <t>Obec Trhovište</t>
  </si>
  <si>
    <t>O522104</t>
  </si>
  <si>
    <t>Obec Trstené pri Hornáde</t>
  </si>
  <si>
    <t>O559784</t>
  </si>
  <si>
    <t>Obec Turňa nad Bodvou</t>
  </si>
  <si>
    <t>O521779</t>
  </si>
  <si>
    <t>Obec Turnianska Nová Ves</t>
  </si>
  <si>
    <t>O523216</t>
  </si>
  <si>
    <t>Obec Tušická Nová Ves</t>
  </si>
  <si>
    <t>O523224</t>
  </si>
  <si>
    <t>Obec Úbrež</t>
  </si>
  <si>
    <t>O522139</t>
  </si>
  <si>
    <t>Obec Valaliky</t>
  </si>
  <si>
    <t>O543845</t>
  </si>
  <si>
    <t>Obec Veľaty</t>
  </si>
  <si>
    <t>O522147</t>
  </si>
  <si>
    <t>Obec Veľká Ida</t>
  </si>
  <si>
    <t>O523232</t>
  </si>
  <si>
    <t>Obec Veľké Revištia</t>
  </si>
  <si>
    <t>O543888</t>
  </si>
  <si>
    <t>Obec Veľké Slemence</t>
  </si>
  <si>
    <t>O543896</t>
  </si>
  <si>
    <t>Obec Veľké Trakany</t>
  </si>
  <si>
    <t>O543705</t>
  </si>
  <si>
    <t>Obec Veľký Folkmar</t>
  </si>
  <si>
    <t>O543900</t>
  </si>
  <si>
    <t>Obec Veľký Horeš</t>
  </si>
  <si>
    <t>O543918</t>
  </si>
  <si>
    <t>Obec Veľký Kamenec</t>
  </si>
  <si>
    <t>O523259</t>
  </si>
  <si>
    <t>Obec Vinné</t>
  </si>
  <si>
    <t>O543713</t>
  </si>
  <si>
    <t>Obec Vítkovce</t>
  </si>
  <si>
    <t>O526339</t>
  </si>
  <si>
    <t>Obec Vlachovo</t>
  </si>
  <si>
    <t>O543951</t>
  </si>
  <si>
    <t>Obec Vojčice</t>
  </si>
  <si>
    <t>O543721</t>
  </si>
  <si>
    <t>Obec Vojkovce</t>
  </si>
  <si>
    <t>O523283</t>
  </si>
  <si>
    <t>Obec Vrbnica</t>
  </si>
  <si>
    <t>O522163</t>
  </si>
  <si>
    <t>Obec Vtáčkovce</t>
  </si>
  <si>
    <t>O523291</t>
  </si>
  <si>
    <t>Obec Vysoká nad Uhom</t>
  </si>
  <si>
    <t>O522198</t>
  </si>
  <si>
    <t>Obec Vyšná Myšľa</t>
  </si>
  <si>
    <t>O523305</t>
  </si>
  <si>
    <t>Obec Vyšná Rybnica</t>
  </si>
  <si>
    <t>O523330</t>
  </si>
  <si>
    <t>Obec Záhor</t>
  </si>
  <si>
    <t>O523241</t>
  </si>
  <si>
    <t>Obec Zalužice</t>
  </si>
  <si>
    <t>O543977</t>
  </si>
  <si>
    <t>Obec Zatín</t>
  </si>
  <si>
    <t>O526631</t>
  </si>
  <si>
    <t>O544001</t>
  </si>
  <si>
    <t>Obec Zemplínska Nová Ves</t>
  </si>
  <si>
    <t>O523364</t>
  </si>
  <si>
    <t>Obec Zemplínska Široká</t>
  </si>
  <si>
    <t>O544019</t>
  </si>
  <si>
    <t>Obec Zemplínska Teplica</t>
  </si>
  <si>
    <t>O544035</t>
  </si>
  <si>
    <t>Obec Zemplínske Jastrabie</t>
  </si>
  <si>
    <t>O523372</t>
  </si>
  <si>
    <t>Obec Žbince</t>
  </si>
  <si>
    <t>O522261</t>
  </si>
  <si>
    <t>Obec Ždaňa</t>
  </si>
  <si>
    <t>C22</t>
  </si>
  <si>
    <t>Inštitút školských bratov</t>
  </si>
  <si>
    <t>C14</t>
  </si>
  <si>
    <t>Kanonisky sv. Augustína rehole Notre Dame</t>
  </si>
  <si>
    <t>C10</t>
  </si>
  <si>
    <t>Kongregácia sestier dominikánok blahoslavenej Imeldy</t>
  </si>
  <si>
    <t>C13</t>
  </si>
  <si>
    <t>Rímska únia Rádu sv. Uršule, Slovenská provincia, Provincialát Uršulínok</t>
  </si>
  <si>
    <t>C58</t>
  </si>
  <si>
    <t>Rímskokatolícka cirkev, Bratislavská arcidiecéza</t>
  </si>
  <si>
    <t>C20</t>
  </si>
  <si>
    <t>Saleziáni don Bosca</t>
  </si>
  <si>
    <t>C73</t>
  </si>
  <si>
    <t>Združenie škôl C. S. Lewisa, ú.z.</t>
  </si>
  <si>
    <t>C16</t>
  </si>
  <si>
    <t>Kongregácia Milosrdných sestier svätého Kríža</t>
  </si>
  <si>
    <t>C60</t>
  </si>
  <si>
    <t>Reformovaná kresťanská cirkev na Slovensku, cirkevný zbor Dolný Štál</t>
  </si>
  <si>
    <t>C01</t>
  </si>
  <si>
    <t>Rímskokatolícka cirkev, Trnavská arcidiecéza</t>
  </si>
  <si>
    <t>C12</t>
  </si>
  <si>
    <t>Kongregácia Školských sestier de Notre Dame</t>
  </si>
  <si>
    <t>C33</t>
  </si>
  <si>
    <t>Reformovaná kresťanská cirkev  na Slovensku, Cirkevný zbor Levice</t>
  </si>
  <si>
    <t>C32</t>
  </si>
  <si>
    <t>Reformovaná kresťanská cirkev na Slovensku</t>
  </si>
  <si>
    <t>C34</t>
  </si>
  <si>
    <t>Reformovaná kresťanská cirkev na Slovensku, Cirkevný zbor Martovce</t>
  </si>
  <si>
    <t>C35</t>
  </si>
  <si>
    <t>Reformovaný kresťanský cirkevný zbor</t>
  </si>
  <si>
    <t>C21</t>
  </si>
  <si>
    <t>Rehoľa piaristov na Slovensku</t>
  </si>
  <si>
    <t>C02</t>
  </si>
  <si>
    <t>Rímskokatolícka cirkev, Biskupstvo Nitra</t>
  </si>
  <si>
    <t>C67</t>
  </si>
  <si>
    <t>Rímskokatolícka cirkev, Farnosť Nitra - Chrenová</t>
  </si>
  <si>
    <t>C75</t>
  </si>
  <si>
    <t>Koinonia Ján Krstiteľ - Oáza Sklené</t>
  </si>
  <si>
    <t>C44</t>
  </si>
  <si>
    <t>Kongregácia Milosrdných sestier sv. Vincenta - Satmárok</t>
  </si>
  <si>
    <t>C15</t>
  </si>
  <si>
    <t>Kongregácia Školských sestier sv. Františka</t>
  </si>
  <si>
    <t>C40</t>
  </si>
  <si>
    <t>Rímskokatolícka cirkev, Farnosť Dobrého pastiera</t>
  </si>
  <si>
    <t>C59</t>
  </si>
  <si>
    <t>Rímskokatolícka cirkev, Žilinská diecéza</t>
  </si>
  <si>
    <t>C18</t>
  </si>
  <si>
    <t>Slovenská provincia Kongregácie sestier sv. Cyrila a Metoda</t>
  </si>
  <si>
    <t>C48</t>
  </si>
  <si>
    <t>Rimavský seniorát Evanjelickej cirkvi a.v. na Slovensku</t>
  </si>
  <si>
    <t>C04</t>
  </si>
  <si>
    <t>Rímskokatolícka cirkev Biskupstvo Banská Bystrica</t>
  </si>
  <si>
    <t>C23</t>
  </si>
  <si>
    <t>Západný dištrikt Evanjelickej cirkvi a. v. na Slovensku</t>
  </si>
  <si>
    <t>C52</t>
  </si>
  <si>
    <t>Zbor cirkvi bratskej v Banskej Bystrici</t>
  </si>
  <si>
    <t>C07</t>
  </si>
  <si>
    <t>Gréckokatolícke arcibiskupstvo Prešov</t>
  </si>
  <si>
    <t>C30</t>
  </si>
  <si>
    <t>Prešovská pravoslávna eparchia v Prešove</t>
  </si>
  <si>
    <t>C43</t>
  </si>
  <si>
    <t>Rád sestier sv. Bazila Veľkého</t>
  </si>
  <si>
    <t>C06</t>
  </si>
  <si>
    <t>Rímskokatolícka cirkev Biskupstvo Spišské Podhradie</t>
  </si>
  <si>
    <t>C24</t>
  </si>
  <si>
    <t>Východný dištrikt Evanjelickej cirkvi augsburského vyznania na Slovensku</t>
  </si>
  <si>
    <t>C08</t>
  </si>
  <si>
    <t>Gréckokatolícka eparchia Košice</t>
  </si>
  <si>
    <t>C72</t>
  </si>
  <si>
    <t>Košický seniorát Evanjelickej cirkvi augsburského vyznania na Slovensku</t>
  </si>
  <si>
    <t>C45</t>
  </si>
  <si>
    <t>Michalovsko-košická pravoslávna eparchia v Michalovciach</t>
  </si>
  <si>
    <t>C71</t>
  </si>
  <si>
    <t>Rád premonštrátov - Opátstvo Jasov</t>
  </si>
  <si>
    <t>C36</t>
  </si>
  <si>
    <t>Reformovaná kresťanská cirkev na Slovensku, Cirkevný zbor Rožňava</t>
  </si>
  <si>
    <t>C05</t>
  </si>
  <si>
    <t>Rímskokatolícka cirkev Biskupstvo Rožňava</t>
  </si>
  <si>
    <t>C03</t>
  </si>
  <si>
    <t>Rímskokatolícka cirkev, Arcibiskupstvo Košice</t>
  </si>
  <si>
    <t>C19</t>
  </si>
  <si>
    <t>Spišská katolícka charita</t>
  </si>
  <si>
    <t>C37</t>
  </si>
  <si>
    <t>Užský seniorský úrad Reformovanej cirkvi na Slovensku</t>
  </si>
  <si>
    <t>S091</t>
  </si>
  <si>
    <t>Alena Kaňuková</t>
  </si>
  <si>
    <t>S771</t>
  </si>
  <si>
    <t>AMOS EDU s.r.o.</t>
  </si>
  <si>
    <t>S012</t>
  </si>
  <si>
    <t>Bohumil Bača, akad.mal.</t>
  </si>
  <si>
    <t>S057</t>
  </si>
  <si>
    <t>Cambridge international communications, s. r. o.</t>
  </si>
  <si>
    <t>S514</t>
  </si>
  <si>
    <t>Centrum environmentálnej a etickej výchovy Živica, o. z.</t>
  </si>
  <si>
    <t>S520</t>
  </si>
  <si>
    <t>Centrum nadania, n. o.</t>
  </si>
  <si>
    <t>S052</t>
  </si>
  <si>
    <t>Cogitatio - M, s.r.o.</t>
  </si>
  <si>
    <t>S095</t>
  </si>
  <si>
    <t>COOP Jednota Slovensko, spotrebné družstvo</t>
  </si>
  <si>
    <t>S096</t>
  </si>
  <si>
    <t>COOP PRODUKT SLOVENSKO</t>
  </si>
  <si>
    <t>S064</t>
  </si>
  <si>
    <t>Detská ozdravovňa Biela Skala, spol. s r.o</t>
  </si>
  <si>
    <t>S154</t>
  </si>
  <si>
    <t>DRUDOP, stavebné a opravárenské družstvo</t>
  </si>
  <si>
    <t>S155</t>
  </si>
  <si>
    <t>DRUTECHNA, autodružstvo</t>
  </si>
  <si>
    <t>S457</t>
  </si>
  <si>
    <t>EDUKACIA - AMARO DROM</t>
  </si>
  <si>
    <t>S697</t>
  </si>
  <si>
    <t>EIS Bratislava s. r. o.</t>
  </si>
  <si>
    <t>S527</t>
  </si>
  <si>
    <t>elitná škola, s. r. o.</t>
  </si>
  <si>
    <t>S646</t>
  </si>
  <si>
    <t>FC Petržalka akadémia</t>
  </si>
  <si>
    <t>S217</t>
  </si>
  <si>
    <t>GALILEO SCHOOL, s.r.o.</t>
  </si>
  <si>
    <t>S648</t>
  </si>
  <si>
    <t>Gastroškola, s. r. o.</t>
  </si>
  <si>
    <t>S041</t>
  </si>
  <si>
    <t>GAUDEAMUS, s.r.o.</t>
  </si>
  <si>
    <t>S607</t>
  </si>
  <si>
    <t>Helena Barnová</t>
  </si>
  <si>
    <t>S016</t>
  </si>
  <si>
    <t>Ing. Elena Strašková</t>
  </si>
  <si>
    <t>S013</t>
  </si>
  <si>
    <t>Ing. Stanislav Krchnák</t>
  </si>
  <si>
    <t>S018</t>
  </si>
  <si>
    <t>IP s.r.o.</t>
  </si>
  <si>
    <t>S180</t>
  </si>
  <si>
    <t>Johannes Senio Service s.r.o.</t>
  </si>
  <si>
    <t>S475</t>
  </si>
  <si>
    <t>Ladislav Balogh</t>
  </si>
  <si>
    <t>S163</t>
  </si>
  <si>
    <t>Mgr. Ľubica Nerádová</t>
  </si>
  <si>
    <t>S017</t>
  </si>
  <si>
    <t>Mgr. Viera Zavarčíková</t>
  </si>
  <si>
    <t>S093</t>
  </si>
  <si>
    <t>Ministerstvo školstva a vedy Bulharskej republiky</t>
  </si>
  <si>
    <t>S318</t>
  </si>
  <si>
    <t>MOOPS, s.r.o.</t>
  </si>
  <si>
    <t>S232</t>
  </si>
  <si>
    <t>Občianske združenie ESPRIT</t>
  </si>
  <si>
    <t>S053</t>
  </si>
  <si>
    <t>Občianske združenie PROFKREATIS</t>
  </si>
  <si>
    <t>S657</t>
  </si>
  <si>
    <t>PaedDr. Andrea Šedibová</t>
  </si>
  <si>
    <t>S693</t>
  </si>
  <si>
    <t>Peter Jaký</t>
  </si>
  <si>
    <t>S040</t>
  </si>
  <si>
    <t>PhDr. Elvíra Chadimová</t>
  </si>
  <si>
    <t>S487</t>
  </si>
  <si>
    <t>PhDr. Miroslav Malík</t>
  </si>
  <si>
    <t>S092</t>
  </si>
  <si>
    <t>PROFI - KAMO, s.r.o.</t>
  </si>
  <si>
    <t>S006</t>
  </si>
  <si>
    <t>RNDr. Jolana Ozoráková</t>
  </si>
  <si>
    <t>S344</t>
  </si>
  <si>
    <t>S.E.I.N. sollertia s.r.o.</t>
  </si>
  <si>
    <t>S446</t>
  </si>
  <si>
    <t>Security management, s.r.o.</t>
  </si>
  <si>
    <t>S355</t>
  </si>
  <si>
    <t>SCHOOL, s.r.o.</t>
  </si>
  <si>
    <t>S099</t>
  </si>
  <si>
    <t>Sonfol s.r.o.</t>
  </si>
  <si>
    <t>S011</t>
  </si>
  <si>
    <t>Súkromná hotelová akadémia, HaGMa s.r.o.</t>
  </si>
  <si>
    <t>S126</t>
  </si>
  <si>
    <t>Súkromná stredná odborná škola HOST, s.r.o.</t>
  </si>
  <si>
    <t>S481</t>
  </si>
  <si>
    <t>UniTrade Institute, s. r. o.</t>
  </si>
  <si>
    <t>S314</t>
  </si>
  <si>
    <t>Volkswagen Bratislava, spol. s r.o.</t>
  </si>
  <si>
    <t>S056</t>
  </si>
  <si>
    <t>Výchova k slobode o. z.</t>
  </si>
  <si>
    <t>S038</t>
  </si>
  <si>
    <t>Výchovno-vzdelávacie združenie</t>
  </si>
  <si>
    <t>S755</t>
  </si>
  <si>
    <t>Združenie pre francúzsku školu v Bratislave</t>
  </si>
  <si>
    <t>S634</t>
  </si>
  <si>
    <t>Združenie rodičov Spoločnej nemecko-slovenskej školy v Bratislave</t>
  </si>
  <si>
    <t>S700</t>
  </si>
  <si>
    <t>Bc. Ľudovít Horváth</t>
  </si>
  <si>
    <t>S628</t>
  </si>
  <si>
    <t>BESST, s.r.o.</t>
  </si>
  <si>
    <t>S319</t>
  </si>
  <si>
    <t>Gos-Sk, s.r.o.</t>
  </si>
  <si>
    <t>S007</t>
  </si>
  <si>
    <t>Ing. János Cservenka</t>
  </si>
  <si>
    <t>S043</t>
  </si>
  <si>
    <t>Lajos Tóth</t>
  </si>
  <si>
    <t>S504</t>
  </si>
  <si>
    <t>László Szabó</t>
  </si>
  <si>
    <t>S021</t>
  </si>
  <si>
    <t>Mgr. Dana Mikulová</t>
  </si>
  <si>
    <t>S242</t>
  </si>
  <si>
    <t>PaedDr. Andrej Argaláš</t>
  </si>
  <si>
    <t>S019</t>
  </si>
  <si>
    <t>PaedDr. Attila Takács</t>
  </si>
  <si>
    <t>S565</t>
  </si>
  <si>
    <t>Spoločnosť baletného majstra Dušana Nebylu</t>
  </si>
  <si>
    <t>S569</t>
  </si>
  <si>
    <t>Súkromná stredná odborná škola podnikania, n.o.</t>
  </si>
  <si>
    <t>S572</t>
  </si>
  <si>
    <t>Škola s úsmevom, s.r.o.</t>
  </si>
  <si>
    <t>S233</t>
  </si>
  <si>
    <t>VOCATIO spol. s r.o.</t>
  </si>
  <si>
    <t>S421</t>
  </si>
  <si>
    <t>ŽIVENA, s.r.o.</t>
  </si>
  <si>
    <t>S058</t>
  </si>
  <si>
    <t>EDEN, o. z.</t>
  </si>
  <si>
    <t>S464</t>
  </si>
  <si>
    <t>Kristína Bátorová</t>
  </si>
  <si>
    <t>S392</t>
  </si>
  <si>
    <t>Občianske združenie AMOS Trenčín</t>
  </si>
  <si>
    <t>S798</t>
  </si>
  <si>
    <t>Občianske združenie AUTIS</t>
  </si>
  <si>
    <t>S774</t>
  </si>
  <si>
    <t>Občianske združenie Eškola</t>
  </si>
  <si>
    <t>S357</t>
  </si>
  <si>
    <t>SPORT SCHOOL, s.r.o.</t>
  </si>
  <si>
    <t>S587</t>
  </si>
  <si>
    <t>Súkromné gymnázium FUTURUM n. o.</t>
  </si>
  <si>
    <t>S234</t>
  </si>
  <si>
    <t>TBS, a.s.</t>
  </si>
  <si>
    <t>S024</t>
  </si>
  <si>
    <t>Baltazár Paulis DREVOUMELEC</t>
  </si>
  <si>
    <t>S023</t>
  </si>
  <si>
    <t>Centrum vzdelávania ANIMUS, s.r.o.</t>
  </si>
  <si>
    <t>S747</t>
  </si>
  <si>
    <t>DOREMI s.r.o.</t>
  </si>
  <si>
    <t>S004</t>
  </si>
  <si>
    <t>Ing. Dezider Szokol</t>
  </si>
  <si>
    <t>S769</t>
  </si>
  <si>
    <t>Makovičky, o.z.</t>
  </si>
  <si>
    <t>S521</t>
  </si>
  <si>
    <t>Mgr. Anita Nagyová</t>
  </si>
  <si>
    <t>S083</t>
  </si>
  <si>
    <t>Mgr. Helena Madariová</t>
  </si>
  <si>
    <t>S094</t>
  </si>
  <si>
    <t>Mgr. Vladimír Gális</t>
  </si>
  <si>
    <t>S260</t>
  </si>
  <si>
    <t>OSRAM, a.s.</t>
  </si>
  <si>
    <t>S169</t>
  </si>
  <si>
    <t>PaedDr. Ľudmila Držíková</t>
  </si>
  <si>
    <t>S478</t>
  </si>
  <si>
    <t>PaeDr. Mgr. Ingrid Paulovičová</t>
  </si>
  <si>
    <t>S026</t>
  </si>
  <si>
    <t>PhDr. Vladimír Daniš</t>
  </si>
  <si>
    <t>S740</t>
  </si>
  <si>
    <t>T. Smaragd, s.r.o.</t>
  </si>
  <si>
    <t>S748</t>
  </si>
  <si>
    <t>UNITED NATIONS ELEMENTARY SCHOOL, n.o.</t>
  </si>
  <si>
    <t>S326</t>
  </si>
  <si>
    <t>VSOM, s.r.o.</t>
  </si>
  <si>
    <t>S386</t>
  </si>
  <si>
    <t>EDUCO NO, s.r.o.</t>
  </si>
  <si>
    <t>S196</t>
  </si>
  <si>
    <t>Ing. Alena Hrivnáková</t>
  </si>
  <si>
    <t>S337</t>
  </si>
  <si>
    <t>Ing. Bernadeta Gábrišová</t>
  </si>
  <si>
    <t>S750</t>
  </si>
  <si>
    <t>Ing. Stanislav Nový</t>
  </si>
  <si>
    <t>S376</t>
  </si>
  <si>
    <t>Inštitút vzdelávania a starostlivosti, s. r. o.</t>
  </si>
  <si>
    <t>S429</t>
  </si>
  <si>
    <t>JAS - MEDIA PLUS, s.r.o.</t>
  </si>
  <si>
    <t>S082</t>
  </si>
  <si>
    <t>Mgr. art. Eva Ohraďanová</t>
  </si>
  <si>
    <t>S002</t>
  </si>
  <si>
    <t>Mgr. Jana Nová</t>
  </si>
  <si>
    <t>S059</t>
  </si>
  <si>
    <t>Mgr. Šárka Zubercová</t>
  </si>
  <si>
    <t>S503</t>
  </si>
  <si>
    <t>Mgr. Zuzana Oleárová</t>
  </si>
  <si>
    <t>S703</t>
  </si>
  <si>
    <t>Občianske združenie Pro Scholaris</t>
  </si>
  <si>
    <t>S578</t>
  </si>
  <si>
    <t>Občianske združenie Vzdelávanie</t>
  </si>
  <si>
    <t>S616</t>
  </si>
  <si>
    <t>Otvorme cestu pre deti s Dys..., o.z.</t>
  </si>
  <si>
    <t>S336</t>
  </si>
  <si>
    <t>PaedDr. Beáta Matušáková</t>
  </si>
  <si>
    <t>S203</t>
  </si>
  <si>
    <t>PaedDr. Elena Šlávková</t>
  </si>
  <si>
    <t>S045</t>
  </si>
  <si>
    <t>PaedDr. Nadežda Závodská</t>
  </si>
  <si>
    <t>S250</t>
  </si>
  <si>
    <t>PaedDr. Tomáš Zanovit</t>
  </si>
  <si>
    <t>S003</t>
  </si>
  <si>
    <t>Peter Zemko - súkromné stredné odborné učilište s.r.o.</t>
  </si>
  <si>
    <t>S741</t>
  </si>
  <si>
    <t>Súkromná stredná odborná škola, s.r.o.</t>
  </si>
  <si>
    <t>S310</t>
  </si>
  <si>
    <t>ŠKOLA, s.r.o.</t>
  </si>
  <si>
    <t>S737</t>
  </si>
  <si>
    <t>Akadémia vzdelávania Banská Bystrica</t>
  </si>
  <si>
    <t>S627</t>
  </si>
  <si>
    <t>AUREL, o.z.</t>
  </si>
  <si>
    <t>S666</t>
  </si>
  <si>
    <t>BAKOMI, o.z.</t>
  </si>
  <si>
    <t>S486</t>
  </si>
  <si>
    <t>Branislav Becher</t>
  </si>
  <si>
    <t>S235</t>
  </si>
  <si>
    <t>DAV, n. o.</t>
  </si>
  <si>
    <t>S815</t>
  </si>
  <si>
    <t>Deutch-Slovakische Akademien, a. s.</t>
  </si>
  <si>
    <t>S071</t>
  </si>
  <si>
    <t>eMKLub</t>
  </si>
  <si>
    <t>S372</t>
  </si>
  <si>
    <t>Európske vzdelávacie strediská pre povolanie a spoločnosť n.o.</t>
  </si>
  <si>
    <t>S482</t>
  </si>
  <si>
    <t>FEVE, s.r.o.</t>
  </si>
  <si>
    <t>S570</t>
  </si>
  <si>
    <t>Ing. Jaroslava Marušková, CSc.</t>
  </si>
  <si>
    <t>S063</t>
  </si>
  <si>
    <t>Ing. Juraj Droppa</t>
  </si>
  <si>
    <t>S030</t>
  </si>
  <si>
    <t>Ing. Mariana Hriňová</t>
  </si>
  <si>
    <t>S509</t>
  </si>
  <si>
    <t>InTech Žiar nad Hronom, z.p.o.</t>
  </si>
  <si>
    <t>S550</t>
  </si>
  <si>
    <t>Kongruencia spol. s r.o.</t>
  </si>
  <si>
    <t>S236</t>
  </si>
  <si>
    <t>MALES, spol. s. r. o.</t>
  </si>
  <si>
    <t>S471</t>
  </si>
  <si>
    <t>Mgr. Boris Šabo</t>
  </si>
  <si>
    <t>S800</t>
  </si>
  <si>
    <t>Mgr. Vanda Kosorínová</t>
  </si>
  <si>
    <t>S735</t>
  </si>
  <si>
    <t>Občianske združenie Červená čiapočka</t>
  </si>
  <si>
    <t>S431</t>
  </si>
  <si>
    <t>PaedDr. Aleš Štesko</t>
  </si>
  <si>
    <t>S375</t>
  </si>
  <si>
    <t>PaedDr. Mgr. Ingrid Pinková,  ArtD.</t>
  </si>
  <si>
    <t>S623</t>
  </si>
  <si>
    <t>Swedish Education Group - SE group, s.r.o.</t>
  </si>
  <si>
    <t>S664</t>
  </si>
  <si>
    <t>Škola istoty a nádeje, o.z.</t>
  </si>
  <si>
    <t>S162</t>
  </si>
  <si>
    <t>Železiarne Podbrezová, a.s.</t>
  </si>
  <si>
    <t>S032</t>
  </si>
  <si>
    <t>Andrej Šoltýs</t>
  </si>
  <si>
    <t>S328</t>
  </si>
  <si>
    <t>Anna Lukáčová</t>
  </si>
  <si>
    <t>S528</t>
  </si>
  <si>
    <t>Biela voda, n.o.</t>
  </si>
  <si>
    <t>S031</t>
  </si>
  <si>
    <t>ESO, EUROŠKOLA-SLOVENSKO, spol. s r.o.</t>
  </si>
  <si>
    <t>S567</t>
  </si>
  <si>
    <t>Európska vzdelávacia agentúra, n.o.</t>
  </si>
  <si>
    <t>S211</t>
  </si>
  <si>
    <t>Hotelová akadémia a.s.</t>
  </si>
  <si>
    <t>S125</t>
  </si>
  <si>
    <t>Ing. Branislav Smolka</t>
  </si>
  <si>
    <t>S033</t>
  </si>
  <si>
    <t>Ing. Emil Blicha - ELBA</t>
  </si>
  <si>
    <t>S575</t>
  </si>
  <si>
    <t>Ing. Marián Hybeľ</t>
  </si>
  <si>
    <t>S777</t>
  </si>
  <si>
    <t>Ing. Stanislav Harčarík</t>
  </si>
  <si>
    <t>S496</t>
  </si>
  <si>
    <t>K.B.REAL, s.r.o.</t>
  </si>
  <si>
    <t>S494</t>
  </si>
  <si>
    <t>Kúpeľná škola Lučivná, n.o.</t>
  </si>
  <si>
    <t>S419</t>
  </si>
  <si>
    <t>Mgr. Eva Turáková</t>
  </si>
  <si>
    <t>S752</t>
  </si>
  <si>
    <t>Mgr. Nikolaj Kučka</t>
  </si>
  <si>
    <t>S382</t>
  </si>
  <si>
    <t>Mgr. Peter Švaňa</t>
  </si>
  <si>
    <t>S532</t>
  </si>
  <si>
    <t>Mgr. Silvia Urdzíková</t>
  </si>
  <si>
    <t>S614</t>
  </si>
  <si>
    <t>Mgr. Štefan Sekerák</t>
  </si>
  <si>
    <t>S571</t>
  </si>
  <si>
    <t>MLADOSŤ n.o.</t>
  </si>
  <si>
    <t>S294</t>
  </si>
  <si>
    <t>NÁŠ DOM n.o.</t>
  </si>
  <si>
    <t>S501</t>
  </si>
  <si>
    <t>Občianske združenie BARLIČKA</t>
  </si>
  <si>
    <t>S210</t>
  </si>
  <si>
    <t>PaedDr. Jozef Vaľko</t>
  </si>
  <si>
    <t>S818</t>
  </si>
  <si>
    <t>PaedDr. Ľubomíra Kučková</t>
  </si>
  <si>
    <t>S766</t>
  </si>
  <si>
    <t>SANAS, a.s.</t>
  </si>
  <si>
    <t>S524</t>
  </si>
  <si>
    <t>Life Academy, s. r. o.</t>
  </si>
  <si>
    <t>S443</t>
  </si>
  <si>
    <t>Tatranská akadémia n.o.</t>
  </si>
  <si>
    <t>S536</t>
  </si>
  <si>
    <t>BSH Drives and Pumps, s. r. o.</t>
  </si>
  <si>
    <t>S409</t>
  </si>
  <si>
    <t>DIDACTICUS, s.r.o.</t>
  </si>
  <si>
    <t>S164</t>
  </si>
  <si>
    <t>Dobrá škola, n. o.</t>
  </si>
  <si>
    <t>S428</t>
  </si>
  <si>
    <t>FUTURE, n.o.</t>
  </si>
  <si>
    <t>S222</t>
  </si>
  <si>
    <t>Juraj Sninský</t>
  </si>
  <si>
    <t>S411</t>
  </si>
  <si>
    <t>JUVENTUS SLOVAKIA, s.r.o.</t>
  </si>
  <si>
    <t>S522</t>
  </si>
  <si>
    <t>Kultúrne združenie občanov rómskej národnosti Košického kraja, n.o.</t>
  </si>
  <si>
    <t>S323</t>
  </si>
  <si>
    <t>KÚPELE ŠTÓS, n.o.</t>
  </si>
  <si>
    <t>S036</t>
  </si>
  <si>
    <t>Mária Krištanová</t>
  </si>
  <si>
    <t>S480</t>
  </si>
  <si>
    <t>Mgr. Anna Uchnárová</t>
  </si>
  <si>
    <t>S283</t>
  </si>
  <si>
    <t>Mgr. Eva Bednáriková</t>
  </si>
  <si>
    <t>S062</t>
  </si>
  <si>
    <t>Mgr. Natália Klotzmannová</t>
  </si>
  <si>
    <t>S427</t>
  </si>
  <si>
    <t>Mgr.Art. Gabriela Holcerová</t>
  </si>
  <si>
    <t>S407</t>
  </si>
  <si>
    <t>MUDr. Mária Dufincová</t>
  </si>
  <si>
    <t>S051</t>
  </si>
  <si>
    <t>Nadácia Dobrá rómska víla Kesaj</t>
  </si>
  <si>
    <t>S295</t>
  </si>
  <si>
    <t>Natália Dostovalová, CSc.</t>
  </si>
  <si>
    <t>S711</t>
  </si>
  <si>
    <t>Občianske združenie Nová cesta</t>
  </si>
  <si>
    <t>S782</t>
  </si>
  <si>
    <t>Obecné združenie občanov telesnej kultúry, školstva, zdravia a ochrany ŽP Kechnec</t>
  </si>
  <si>
    <t>S124</t>
  </si>
  <si>
    <t>PaedDr. Ing. Ivan Dufinec</t>
  </si>
  <si>
    <t>S001</t>
  </si>
  <si>
    <t>PAMIKO, s.r.o. Košice</t>
  </si>
  <si>
    <t>S161</t>
  </si>
  <si>
    <t>PhDr. Jarmila Uhríková</t>
  </si>
  <si>
    <t>S090</t>
  </si>
  <si>
    <t>RNDr. Dušan Bosák</t>
  </si>
  <si>
    <t>S239</t>
  </si>
  <si>
    <t>SEZ Krompachy a.s.</t>
  </si>
  <si>
    <t>S615</t>
  </si>
  <si>
    <t>SGCR s. r. o.</t>
  </si>
  <si>
    <t>S399</t>
  </si>
  <si>
    <t>SŠG, s.r.o.</t>
  </si>
  <si>
    <t>S696</t>
  </si>
  <si>
    <t>TERCIUM KOŠICE, n.o.</t>
  </si>
  <si>
    <t>S257</t>
  </si>
  <si>
    <t>Združenie pre rozvoj vzdelávania, o.z.</t>
  </si>
  <si>
    <t>K Spolu</t>
  </si>
  <si>
    <t>V spolu</t>
  </si>
  <si>
    <t>O spolu</t>
  </si>
  <si>
    <t>C spolu</t>
  </si>
  <si>
    <t>S 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</si>
</sst>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9">
    <xf numFmtId="0" fontId="0" fillId="0" borderId="0"/>
    <xf numFmtId="0" fontId="4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6" fillId="0" borderId="0"/>
    <xf numFmtId="0" fontId="1" fillId="2" borderId="1" applyNumberFormat="0" applyFont="0" applyAlignment="0" applyProtection="0"/>
  </cellStyleXfs>
  <cellXfs count="54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0" fillId="0" borderId="0" xfId="0" applyNumberForma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3" fontId="3" fillId="0" borderId="9" xfId="0" applyNumberFormat="1" applyFont="1" applyFill="1" applyBorder="1" applyAlignment="1">
      <alignment horizontal="center" vertical="center" wrapText="1"/>
    </xf>
    <xf numFmtId="3" fontId="0" fillId="0" borderId="11" xfId="0" applyNumberFormat="1" applyFill="1" applyBorder="1" applyAlignment="1">
      <alignment horizontal="center" vertical="center" wrapText="1"/>
    </xf>
    <xf numFmtId="3" fontId="3" fillId="0" borderId="12" xfId="0" applyNumberFormat="1" applyFont="1" applyFill="1" applyBorder="1" applyAlignment="1">
      <alignment horizontal="center" vertical="center" wrapText="1"/>
    </xf>
    <xf numFmtId="3" fontId="3" fillId="0" borderId="13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2" xfId="0" applyBorder="1"/>
    <xf numFmtId="0" fontId="2" fillId="0" borderId="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3" fontId="2" fillId="0" borderId="16" xfId="0" applyNumberFormat="1" applyFont="1" applyFill="1" applyBorder="1" applyAlignment="1">
      <alignment horizontal="center" vertical="center" wrapText="1"/>
    </xf>
    <xf numFmtId="3" fontId="2" fillId="0" borderId="17" xfId="0" applyNumberFormat="1" applyFont="1" applyFill="1" applyBorder="1" applyAlignment="1">
      <alignment horizontal="center" vertical="center" wrapText="1"/>
    </xf>
    <xf numFmtId="3" fontId="2" fillId="0" borderId="18" xfId="0" applyNumberFormat="1" applyFont="1" applyFill="1" applyBorder="1" applyAlignment="1">
      <alignment horizontal="center" vertical="center" wrapText="1"/>
    </xf>
    <xf numFmtId="3" fontId="2" fillId="0" borderId="8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4" fillId="0" borderId="8" xfId="0" applyFont="1" applyBorder="1"/>
    <xf numFmtId="3" fontId="0" fillId="0" borderId="8" xfId="0" applyNumberFormat="1" applyBorder="1"/>
    <xf numFmtId="3" fontId="4" fillId="0" borderId="8" xfId="1" applyNumberForma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8" xfId="2" applyFont="1" applyFill="1" applyBorder="1" applyAlignment="1">
      <alignment horizontal="center"/>
    </xf>
    <xf numFmtId="0" fontId="1" fillId="0" borderId="8" xfId="2" applyFont="1" applyBorder="1" applyAlignment="1"/>
    <xf numFmtId="0" fontId="4" fillId="0" borderId="8" xfId="0" applyFont="1" applyFill="1" applyBorder="1" applyAlignment="1">
      <alignment horizontal="center"/>
    </xf>
    <xf numFmtId="0" fontId="1" fillId="0" borderId="8" xfId="2" applyBorder="1"/>
    <xf numFmtId="0" fontId="0" fillId="0" borderId="8" xfId="0" applyFill="1" applyBorder="1"/>
    <xf numFmtId="0" fontId="1" fillId="0" borderId="8" xfId="3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" fillId="0" borderId="8" xfId="3" applyFont="1" applyFill="1" applyBorder="1" applyAlignment="1"/>
    <xf numFmtId="0" fontId="4" fillId="0" borderId="8" xfId="0" applyFont="1" applyBorder="1" applyAlignment="1">
      <alignment horizontal="center"/>
    </xf>
    <xf numFmtId="3" fontId="2" fillId="0" borderId="8" xfId="0" applyNumberFormat="1" applyFont="1" applyBorder="1"/>
    <xf numFmtId="0" fontId="2" fillId="3" borderId="19" xfId="0" applyFont="1" applyFill="1" applyBorder="1"/>
    <xf numFmtId="0" fontId="2" fillId="3" borderId="20" xfId="0" applyFont="1" applyFill="1" applyBorder="1"/>
    <xf numFmtId="0" fontId="2" fillId="3" borderId="21" xfId="0" applyFont="1" applyFill="1" applyBorder="1"/>
    <xf numFmtId="3" fontId="2" fillId="3" borderId="19" xfId="0" applyNumberFormat="1" applyFont="1" applyFill="1" applyBorder="1"/>
    <xf numFmtId="3" fontId="2" fillId="3" borderId="21" xfId="0" applyNumberFormat="1" applyFont="1" applyFill="1" applyBorder="1"/>
    <xf numFmtId="3" fontId="2" fillId="3" borderId="22" xfId="0" applyNumberFormat="1" applyFont="1" applyFill="1" applyBorder="1"/>
    <xf numFmtId="0" fontId="0" fillId="3" borderId="19" xfId="0" applyFill="1" applyBorder="1"/>
    <xf numFmtId="0" fontId="0" fillId="3" borderId="21" xfId="0" applyFill="1" applyBorder="1"/>
    <xf numFmtId="0" fontId="0" fillId="4" borderId="23" xfId="0" applyFill="1" applyBorder="1"/>
    <xf numFmtId="0" fontId="2" fillId="4" borderId="24" xfId="0" applyFont="1" applyFill="1" applyBorder="1"/>
    <xf numFmtId="0" fontId="2" fillId="4" borderId="25" xfId="0" applyFont="1" applyFill="1" applyBorder="1"/>
    <xf numFmtId="3" fontId="2" fillId="4" borderId="26" xfId="0" applyNumberFormat="1" applyFont="1" applyFill="1" applyBorder="1"/>
  </cellXfs>
  <cellStyles count="19">
    <cellStyle name="Normal_2006_vypocet_normativov7" xfId="4"/>
    <cellStyle name="Normálna" xfId="0" builtinId="0"/>
    <cellStyle name="Normálna 2" xfId="1"/>
    <cellStyle name="Normálna 3" xfId="5"/>
    <cellStyle name="Normálna 4" xfId="6"/>
    <cellStyle name="Normálna 4 2" xfId="7"/>
    <cellStyle name="Normálna 5" xfId="3"/>
    <cellStyle name="Normálna 5 2" xfId="8"/>
    <cellStyle name="Normálna 5 3" xfId="9"/>
    <cellStyle name="Normálna 6" xfId="2"/>
    <cellStyle name="Normálna 7" xfId="10"/>
    <cellStyle name="normálne 2" xfId="11"/>
    <cellStyle name="normálne 2 2" xfId="12"/>
    <cellStyle name="normálne 2 2 2" xfId="13"/>
    <cellStyle name="normálne 3" xfId="14"/>
    <cellStyle name="normálne 4" xfId="15"/>
    <cellStyle name="normálne_2005_vypocet_a_data_V9b" xfId="16"/>
    <cellStyle name="normální_Návrh rozpisu rozpočtu na rok 2003" xfId="17"/>
    <cellStyle name="Poznámka 2" xfId="18"/>
  </cellStyles>
  <dxfs count="2"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5_vypocet_a_data_v4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KT_vstupne_udaje"/>
      <sheetName val="Vstupne_udaje"/>
      <sheetName val="Normativy_vyp"/>
      <sheetName val="Normativy"/>
      <sheetName val="data"/>
      <sheetName val="DATA_poradne"/>
      <sheetName val="DATA_Stravovanie"/>
      <sheetName val="GM"/>
      <sheetName val="Rozpocet2015"/>
      <sheetName val="Rozpocet2014"/>
      <sheetName val="Hárok2"/>
      <sheetName val="Teplotne_pasma"/>
      <sheetName val="zam"/>
    </sheetNames>
    <sheetDataSet>
      <sheetData sheetId="0">
        <row r="2">
          <cell r="G2">
            <v>0.08</v>
          </cell>
        </row>
        <row r="3">
          <cell r="G3">
            <v>0.25</v>
          </cell>
        </row>
        <row r="4">
          <cell r="G4">
            <v>1</v>
          </cell>
        </row>
        <row r="5">
          <cell r="G5">
            <v>-0.6</v>
          </cell>
        </row>
        <row r="6">
          <cell r="G6">
            <v>-0.9</v>
          </cell>
        </row>
        <row r="7">
          <cell r="G7">
            <v>-0.4</v>
          </cell>
        </row>
        <row r="8">
          <cell r="G8">
            <v>-0.2</v>
          </cell>
        </row>
        <row r="9">
          <cell r="G9">
            <v>-0.15</v>
          </cell>
        </row>
        <row r="10">
          <cell r="G10">
            <v>-0.35</v>
          </cell>
        </row>
        <row r="11">
          <cell r="G11">
            <v>0.1</v>
          </cell>
        </row>
        <row r="12">
          <cell r="G12">
            <v>1</v>
          </cell>
        </row>
        <row r="14">
          <cell r="G14">
            <v>0</v>
          </cell>
        </row>
        <row r="15">
          <cell r="G15">
            <v>0.28599999999999998</v>
          </cell>
        </row>
        <row r="16">
          <cell r="G16">
            <v>0.5</v>
          </cell>
        </row>
        <row r="17">
          <cell r="G17">
            <v>0.8</v>
          </cell>
        </row>
        <row r="18">
          <cell r="G18">
            <v>1.25</v>
          </cell>
        </row>
        <row r="19">
          <cell r="G19">
            <v>3.5</v>
          </cell>
        </row>
        <row r="20">
          <cell r="G20">
            <v>0.5</v>
          </cell>
        </row>
        <row r="21">
          <cell r="G21">
            <v>0.93</v>
          </cell>
        </row>
        <row r="22">
          <cell r="G22">
            <v>1.2649999999999999</v>
          </cell>
        </row>
        <row r="23">
          <cell r="G23">
            <v>1.71</v>
          </cell>
        </row>
        <row r="24">
          <cell r="G24">
            <v>2.39</v>
          </cell>
        </row>
        <row r="25">
          <cell r="G25">
            <v>5.79</v>
          </cell>
        </row>
        <row r="26">
          <cell r="G26">
            <v>0.7</v>
          </cell>
        </row>
        <row r="27">
          <cell r="G27">
            <v>1.2</v>
          </cell>
        </row>
        <row r="28">
          <cell r="G28">
            <v>1.7</v>
          </cell>
        </row>
        <row r="29">
          <cell r="G29">
            <v>0.08</v>
          </cell>
        </row>
        <row r="30">
          <cell r="G30">
            <v>4</v>
          </cell>
        </row>
        <row r="31">
          <cell r="G31">
            <v>-0.1</v>
          </cell>
        </row>
        <row r="32">
          <cell r="G32">
            <v>2</v>
          </cell>
        </row>
        <row r="33">
          <cell r="G33">
            <v>-0.7</v>
          </cell>
        </row>
        <row r="34">
          <cell r="G34">
            <v>1</v>
          </cell>
        </row>
        <row r="35">
          <cell r="G35">
            <v>-0.34</v>
          </cell>
        </row>
        <row r="36">
          <cell r="G36">
            <v>-0.48</v>
          </cell>
        </row>
        <row r="37">
          <cell r="G37">
            <v>-0.12</v>
          </cell>
        </row>
        <row r="38">
          <cell r="G38">
            <v>-0.6</v>
          </cell>
        </row>
        <row r="39">
          <cell r="G39">
            <v>-0.05</v>
          </cell>
        </row>
        <row r="40">
          <cell r="G40">
            <v>-0.15</v>
          </cell>
        </row>
        <row r="41">
          <cell r="G41">
            <v>-0.1</v>
          </cell>
        </row>
        <row r="42">
          <cell r="G42">
            <v>0.1</v>
          </cell>
        </row>
        <row r="45">
          <cell r="A45">
            <v>1</v>
          </cell>
          <cell r="C45" t="str">
            <v>Teplotné pásmo I.</v>
          </cell>
          <cell r="G45">
            <v>1</v>
          </cell>
        </row>
        <row r="46">
          <cell r="A46">
            <v>2</v>
          </cell>
          <cell r="C46" t="str">
            <v>Teplotné pásmo II.</v>
          </cell>
          <cell r="G46">
            <v>1.0569999999999999</v>
          </cell>
        </row>
        <row r="47">
          <cell r="A47">
            <v>3</v>
          </cell>
          <cell r="C47" t="str">
            <v>Teplotné pásmo III.</v>
          </cell>
          <cell r="G47">
            <v>1.1140000000000001</v>
          </cell>
        </row>
        <row r="48">
          <cell r="A48">
            <v>4</v>
          </cell>
          <cell r="C48" t="str">
            <v>Teplotné pásmo IV.</v>
          </cell>
          <cell r="G48">
            <v>1.171</v>
          </cell>
        </row>
        <row r="49">
          <cell r="A49">
            <v>5</v>
          </cell>
          <cell r="C49" t="str">
            <v>Teplotné pásmo V.</v>
          </cell>
          <cell r="G49">
            <v>1.2290000000000001</v>
          </cell>
        </row>
        <row r="50">
          <cell r="A50">
            <v>6</v>
          </cell>
          <cell r="C50" t="str">
            <v>Teplotné pásmo VI.</v>
          </cell>
          <cell r="G50">
            <v>1.286</v>
          </cell>
        </row>
        <row r="51">
          <cell r="A51">
            <v>7</v>
          </cell>
          <cell r="C51" t="str">
            <v>Teplotné pásmo VII.</v>
          </cell>
          <cell r="G51">
            <v>1.343</v>
          </cell>
        </row>
        <row r="52">
          <cell r="A52">
            <v>8</v>
          </cell>
          <cell r="C52" t="str">
            <v>Teplotné pásmo VIII.</v>
          </cell>
          <cell r="G52">
            <v>1.4</v>
          </cell>
        </row>
      </sheetData>
      <sheetData sheetId="1">
        <row r="2">
          <cell r="A2">
            <v>0</v>
          </cell>
          <cell r="B2">
            <v>1</v>
          </cell>
        </row>
        <row r="3">
          <cell r="A3">
            <v>1</v>
          </cell>
          <cell r="B3">
            <v>1.4950000000000001</v>
          </cell>
          <cell r="G3" t="str">
            <v>Údaje</v>
          </cell>
        </row>
        <row r="4">
          <cell r="A4">
            <v>2</v>
          </cell>
          <cell r="B4">
            <v>1.4950000000000001</v>
          </cell>
          <cell r="F4" t="str">
            <v>Škola zriaďovateľa v obci (na výpočet koeficientu ZŠ)</v>
          </cell>
          <cell r="G4" t="str">
            <v>Súčet z Prepočítaný počet žiakov s vyučovacím jazykom SLOVENSKÝM</v>
          </cell>
          <cell r="H4" t="str">
            <v>Súčet z Prepočítaný počet žiakov s iným vyučovacím jazykom</v>
          </cell>
        </row>
        <row r="5">
          <cell r="A5">
            <v>3</v>
          </cell>
          <cell r="B5">
            <v>1.4950000000000001</v>
          </cell>
          <cell r="F5" t="str">
            <v>KBA529320</v>
          </cell>
          <cell r="G5">
            <v>214.66666666666666</v>
          </cell>
          <cell r="H5">
            <v>0</v>
          </cell>
          <cell r="I5">
            <v>1.147</v>
          </cell>
          <cell r="J5">
            <v>1</v>
          </cell>
        </row>
        <row r="6">
          <cell r="A6">
            <v>4</v>
          </cell>
          <cell r="B6">
            <v>1.4950000000000001</v>
          </cell>
          <cell r="F6" t="str">
            <v>KKE543357</v>
          </cell>
          <cell r="G6">
            <v>4</v>
          </cell>
          <cell r="H6">
            <v>0</v>
          </cell>
          <cell r="I6">
            <v>1.4950000000000001</v>
          </cell>
          <cell r="J6">
            <v>1</v>
          </cell>
        </row>
        <row r="7">
          <cell r="A7">
            <v>5</v>
          </cell>
          <cell r="B7">
            <v>1.4950000000000001</v>
          </cell>
          <cell r="F7" t="str">
            <v>KPO523381</v>
          </cell>
          <cell r="G7">
            <v>201.66666666666663</v>
          </cell>
          <cell r="H7">
            <v>0</v>
          </cell>
          <cell r="I7">
            <v>1.214</v>
          </cell>
          <cell r="J7">
            <v>1</v>
          </cell>
        </row>
        <row r="8">
          <cell r="A8">
            <v>6</v>
          </cell>
          <cell r="B8">
            <v>1.4950000000000001</v>
          </cell>
          <cell r="F8" t="str">
            <v>C13506745</v>
          </cell>
          <cell r="G8">
            <v>471.66666666666663</v>
          </cell>
          <cell r="H8">
            <v>0</v>
          </cell>
          <cell r="I8">
            <v>1</v>
          </cell>
          <cell r="J8">
            <v>1</v>
          </cell>
        </row>
        <row r="9">
          <cell r="A9">
            <v>7</v>
          </cell>
          <cell r="B9">
            <v>1.4950000000000001</v>
          </cell>
          <cell r="F9" t="str">
            <v>C14528595</v>
          </cell>
          <cell r="G9">
            <v>456.99999999999994</v>
          </cell>
          <cell r="H9">
            <v>0</v>
          </cell>
          <cell r="I9">
            <v>1</v>
          </cell>
          <cell r="J9">
            <v>1</v>
          </cell>
        </row>
        <row r="10">
          <cell r="A10">
            <v>8</v>
          </cell>
          <cell r="B10">
            <v>1.4950000000000001</v>
          </cell>
          <cell r="F10" t="str">
            <v>VBA528595</v>
          </cell>
          <cell r="G10">
            <v>11.666666666666657</v>
          </cell>
          <cell r="H10">
            <v>180.66666666666666</v>
          </cell>
          <cell r="I10">
            <v>1.4950000000000001</v>
          </cell>
          <cell r="J10">
            <v>1.2989999999999999</v>
          </cell>
        </row>
        <row r="11">
          <cell r="A11">
            <v>9</v>
          </cell>
          <cell r="B11">
            <v>1.4950000000000001</v>
          </cell>
          <cell r="F11" t="str">
            <v>S232529397</v>
          </cell>
          <cell r="G11">
            <v>100.66666666666666</v>
          </cell>
          <cell r="H11">
            <v>0</v>
          </cell>
          <cell r="I11">
            <v>1.4950000000000001</v>
          </cell>
          <cell r="J11">
            <v>1</v>
          </cell>
        </row>
        <row r="12">
          <cell r="A12">
            <v>10</v>
          </cell>
          <cell r="B12">
            <v>1.4950000000000001</v>
          </cell>
          <cell r="F12" t="str">
            <v>C22529354</v>
          </cell>
          <cell r="G12">
            <v>323</v>
          </cell>
          <cell r="H12">
            <v>0</v>
          </cell>
          <cell r="I12">
            <v>1</v>
          </cell>
          <cell r="J12">
            <v>1</v>
          </cell>
        </row>
        <row r="13">
          <cell r="A13">
            <v>11</v>
          </cell>
          <cell r="B13">
            <v>1.4950000000000001</v>
          </cell>
          <cell r="F13" t="str">
            <v>C13528595</v>
          </cell>
          <cell r="G13">
            <v>162.66666666666666</v>
          </cell>
          <cell r="H13">
            <v>0</v>
          </cell>
          <cell r="I13">
            <v>1.385</v>
          </cell>
          <cell r="J13">
            <v>1</v>
          </cell>
        </row>
        <row r="14">
          <cell r="A14">
            <v>12</v>
          </cell>
          <cell r="B14">
            <v>1.4950000000000001</v>
          </cell>
          <cell r="F14" t="str">
            <v>S355529346</v>
          </cell>
          <cell r="G14">
            <v>327</v>
          </cell>
          <cell r="H14">
            <v>0</v>
          </cell>
          <cell r="I14">
            <v>1</v>
          </cell>
          <cell r="J14">
            <v>1</v>
          </cell>
        </row>
        <row r="15">
          <cell r="A15">
            <v>13</v>
          </cell>
          <cell r="B15">
            <v>1.4950000000000001</v>
          </cell>
          <cell r="F15" t="str">
            <v>O529397529397</v>
          </cell>
          <cell r="G15">
            <v>1617.333333333333</v>
          </cell>
          <cell r="H15">
            <v>0</v>
          </cell>
          <cell r="I15">
            <v>1</v>
          </cell>
          <cell r="J15">
            <v>1</v>
          </cell>
        </row>
        <row r="16">
          <cell r="A16">
            <v>14</v>
          </cell>
          <cell r="B16">
            <v>1.4950000000000001</v>
          </cell>
          <cell r="F16" t="str">
            <v>S093529460</v>
          </cell>
          <cell r="G16">
            <v>0</v>
          </cell>
          <cell r="H16">
            <v>59.666666666666664</v>
          </cell>
          <cell r="I16">
            <v>1</v>
          </cell>
          <cell r="J16">
            <v>1.4950000000000001</v>
          </cell>
        </row>
        <row r="17">
          <cell r="A17">
            <v>15</v>
          </cell>
          <cell r="B17">
            <v>1.4950000000000001</v>
          </cell>
          <cell r="F17" t="str">
            <v>S217529320</v>
          </cell>
          <cell r="G17">
            <v>343.66666666666663</v>
          </cell>
          <cell r="H17">
            <v>0</v>
          </cell>
          <cell r="I17">
            <v>1</v>
          </cell>
          <cell r="J17">
            <v>1</v>
          </cell>
        </row>
        <row r="18">
          <cell r="A18">
            <v>16</v>
          </cell>
          <cell r="B18">
            <v>1.4950000000000001</v>
          </cell>
          <cell r="F18" t="str">
            <v>C01507440</v>
          </cell>
          <cell r="G18">
            <v>237.33333333333331</v>
          </cell>
          <cell r="H18">
            <v>0</v>
          </cell>
          <cell r="I18">
            <v>1.0489999999999999</v>
          </cell>
          <cell r="J18">
            <v>1</v>
          </cell>
        </row>
        <row r="19">
          <cell r="A19">
            <v>17</v>
          </cell>
          <cell r="B19">
            <v>1.4950000000000001</v>
          </cell>
          <cell r="F19" t="str">
            <v>C12506338</v>
          </cell>
          <cell r="G19">
            <v>333.66666666666663</v>
          </cell>
          <cell r="H19">
            <v>0</v>
          </cell>
          <cell r="I19">
            <v>1</v>
          </cell>
          <cell r="J19">
            <v>1</v>
          </cell>
        </row>
        <row r="20">
          <cell r="A20">
            <v>18</v>
          </cell>
          <cell r="B20">
            <v>1.4950000000000001</v>
          </cell>
          <cell r="F20" t="str">
            <v>C59513440</v>
          </cell>
          <cell r="G20">
            <v>212.66666666666666</v>
          </cell>
          <cell r="H20">
            <v>0</v>
          </cell>
          <cell r="I20">
            <v>1.157</v>
          </cell>
          <cell r="J20">
            <v>1</v>
          </cell>
        </row>
        <row r="21">
          <cell r="A21">
            <v>19</v>
          </cell>
          <cell r="B21">
            <v>1.4950000000000001</v>
          </cell>
          <cell r="F21" t="str">
            <v>S607529460</v>
          </cell>
          <cell r="G21">
            <v>77.333333333333329</v>
          </cell>
          <cell r="H21">
            <v>0</v>
          </cell>
          <cell r="I21">
            <v>1.4950000000000001</v>
          </cell>
          <cell r="J21">
            <v>1</v>
          </cell>
        </row>
        <row r="22">
          <cell r="A22">
            <v>20</v>
          </cell>
          <cell r="B22">
            <v>1.4950000000000001</v>
          </cell>
          <cell r="F22" t="str">
            <v>C58529320</v>
          </cell>
          <cell r="G22">
            <v>448.33333333333331</v>
          </cell>
          <cell r="H22">
            <v>0</v>
          </cell>
          <cell r="I22">
            <v>1</v>
          </cell>
          <cell r="J22">
            <v>1</v>
          </cell>
        </row>
        <row r="23">
          <cell r="A23">
            <v>21</v>
          </cell>
          <cell r="B23">
            <v>1.4950000000000001</v>
          </cell>
          <cell r="F23" t="str">
            <v>C01501204</v>
          </cell>
          <cell r="G23">
            <v>3</v>
          </cell>
          <cell r="H23">
            <v>110.33333333333331</v>
          </cell>
          <cell r="I23">
            <v>1.4950000000000001</v>
          </cell>
          <cell r="J23">
            <v>1.4950000000000001</v>
          </cell>
        </row>
        <row r="24">
          <cell r="A24">
            <v>22</v>
          </cell>
          <cell r="B24">
            <v>1.4950000000000001</v>
          </cell>
          <cell r="F24" t="str">
            <v>C58508063</v>
          </cell>
          <cell r="G24">
            <v>476.66666666666663</v>
          </cell>
          <cell r="H24">
            <v>0</v>
          </cell>
          <cell r="I24">
            <v>1</v>
          </cell>
          <cell r="J24">
            <v>1</v>
          </cell>
        </row>
        <row r="25">
          <cell r="A25">
            <v>23</v>
          </cell>
          <cell r="B25">
            <v>1.4950000000000001</v>
          </cell>
          <cell r="F25" t="str">
            <v>C01501026</v>
          </cell>
          <cell r="G25">
            <v>1.6666666666666288</v>
          </cell>
          <cell r="H25">
            <v>210</v>
          </cell>
          <cell r="I25">
            <v>1.4950000000000001</v>
          </cell>
          <cell r="J25">
            <v>1.1719999999999999</v>
          </cell>
        </row>
        <row r="26">
          <cell r="A26">
            <v>24</v>
          </cell>
          <cell r="B26">
            <v>1.4950000000000001</v>
          </cell>
          <cell r="F26" t="str">
            <v>C58529397</v>
          </cell>
          <cell r="G26">
            <v>489</v>
          </cell>
          <cell r="H26">
            <v>0</v>
          </cell>
          <cell r="I26">
            <v>1</v>
          </cell>
          <cell r="J26">
            <v>1</v>
          </cell>
        </row>
        <row r="27">
          <cell r="A27">
            <v>25</v>
          </cell>
          <cell r="B27">
            <v>1.4950000000000001</v>
          </cell>
          <cell r="F27" t="str">
            <v>C58529460</v>
          </cell>
          <cell r="G27">
            <v>321.33333333333331</v>
          </cell>
          <cell r="H27">
            <v>0</v>
          </cell>
          <cell r="I27">
            <v>1</v>
          </cell>
          <cell r="J27">
            <v>1</v>
          </cell>
        </row>
        <row r="28">
          <cell r="A28">
            <v>26</v>
          </cell>
          <cell r="B28">
            <v>1.4950000000000001</v>
          </cell>
          <cell r="F28" t="str">
            <v>S634528595</v>
          </cell>
          <cell r="G28">
            <v>106.99999999999999</v>
          </cell>
          <cell r="H28">
            <v>0</v>
          </cell>
          <cell r="I28">
            <v>1.4950000000000001</v>
          </cell>
          <cell r="J28">
            <v>1</v>
          </cell>
        </row>
        <row r="29">
          <cell r="A29">
            <v>27</v>
          </cell>
          <cell r="B29">
            <v>1.4950000000000001</v>
          </cell>
          <cell r="F29" t="str">
            <v>C02500011</v>
          </cell>
          <cell r="G29">
            <v>567</v>
          </cell>
          <cell r="H29">
            <v>0</v>
          </cell>
          <cell r="I29">
            <v>1</v>
          </cell>
          <cell r="J29">
            <v>1</v>
          </cell>
        </row>
        <row r="30">
          <cell r="A30">
            <v>28</v>
          </cell>
          <cell r="B30">
            <v>1.4950000000000001</v>
          </cell>
          <cell r="F30" t="str">
            <v>C21500011</v>
          </cell>
          <cell r="G30">
            <v>31.666666666666664</v>
          </cell>
          <cell r="H30">
            <v>0</v>
          </cell>
          <cell r="I30">
            <v>1.4950000000000001</v>
          </cell>
          <cell r="J30">
            <v>1</v>
          </cell>
        </row>
        <row r="31">
          <cell r="A31">
            <v>29</v>
          </cell>
          <cell r="B31">
            <v>1.4950000000000001</v>
          </cell>
          <cell r="F31" t="str">
            <v>C02504998</v>
          </cell>
          <cell r="G31">
            <v>567.33333333333326</v>
          </cell>
          <cell r="H31">
            <v>0</v>
          </cell>
          <cell r="I31">
            <v>1</v>
          </cell>
          <cell r="J31">
            <v>1</v>
          </cell>
        </row>
        <row r="32">
          <cell r="A32">
            <v>30</v>
          </cell>
          <cell r="B32">
            <v>1.4950000000000001</v>
          </cell>
          <cell r="F32" t="str">
            <v>C21513881</v>
          </cell>
          <cell r="G32">
            <v>294</v>
          </cell>
          <cell r="H32">
            <v>0</v>
          </cell>
          <cell r="I32">
            <v>1</v>
          </cell>
          <cell r="J32">
            <v>1</v>
          </cell>
        </row>
        <row r="33">
          <cell r="A33">
            <v>31</v>
          </cell>
          <cell r="B33">
            <v>1.4950000000000001</v>
          </cell>
          <cell r="F33" t="str">
            <v>C04502782</v>
          </cell>
          <cell r="G33">
            <v>4.3333333333333144</v>
          </cell>
          <cell r="H33">
            <v>212</v>
          </cell>
          <cell r="I33">
            <v>1.4950000000000001</v>
          </cell>
          <cell r="J33">
            <v>1.1619999999999999</v>
          </cell>
        </row>
        <row r="34">
          <cell r="A34">
            <v>32</v>
          </cell>
          <cell r="B34">
            <v>1.4950000000000001</v>
          </cell>
          <cell r="F34" t="str">
            <v>C24510262</v>
          </cell>
          <cell r="G34">
            <v>265.66666666666663</v>
          </cell>
          <cell r="H34">
            <v>0</v>
          </cell>
          <cell r="I34">
            <v>1</v>
          </cell>
          <cell r="J34">
            <v>1</v>
          </cell>
        </row>
        <row r="35">
          <cell r="A35">
            <v>33</v>
          </cell>
          <cell r="B35">
            <v>1.4950000000000001</v>
          </cell>
          <cell r="F35" t="str">
            <v>C06509540</v>
          </cell>
          <cell r="G35">
            <v>229.33333333333331</v>
          </cell>
          <cell r="H35">
            <v>0</v>
          </cell>
          <cell r="I35">
            <v>1.083</v>
          </cell>
          <cell r="J35">
            <v>1</v>
          </cell>
        </row>
        <row r="36">
          <cell r="A36">
            <v>34</v>
          </cell>
          <cell r="B36">
            <v>1.4950000000000001</v>
          </cell>
          <cell r="F36" t="str">
            <v>C04502031</v>
          </cell>
          <cell r="G36">
            <v>247.99999999999997</v>
          </cell>
          <cell r="H36">
            <v>0</v>
          </cell>
          <cell r="I36">
            <v>1.0069999999999999</v>
          </cell>
          <cell r="J36">
            <v>1</v>
          </cell>
        </row>
        <row r="37">
          <cell r="A37">
            <v>35</v>
          </cell>
          <cell r="B37">
            <v>1.4950000000000001</v>
          </cell>
          <cell r="F37" t="str">
            <v>O512729512729</v>
          </cell>
          <cell r="G37">
            <v>618</v>
          </cell>
          <cell r="H37">
            <v>0</v>
          </cell>
          <cell r="I37">
            <v>1</v>
          </cell>
          <cell r="J37">
            <v>1</v>
          </cell>
        </row>
        <row r="38">
          <cell r="A38">
            <v>36</v>
          </cell>
          <cell r="B38">
            <v>1.4950000000000001</v>
          </cell>
          <cell r="F38" t="str">
            <v>C04508438</v>
          </cell>
          <cell r="G38">
            <v>220.99999999999997</v>
          </cell>
          <cell r="H38">
            <v>0</v>
          </cell>
          <cell r="I38">
            <v>1.1180000000000001</v>
          </cell>
          <cell r="J38">
            <v>1</v>
          </cell>
        </row>
        <row r="39">
          <cell r="A39">
            <v>37</v>
          </cell>
          <cell r="B39">
            <v>1.4950000000000001</v>
          </cell>
          <cell r="F39" t="str">
            <v>C04516643</v>
          </cell>
          <cell r="G39">
            <v>178.33333333333331</v>
          </cell>
          <cell r="H39">
            <v>0</v>
          </cell>
          <cell r="I39">
            <v>1.3120000000000001</v>
          </cell>
          <cell r="J39">
            <v>1</v>
          </cell>
        </row>
        <row r="40">
          <cell r="A40">
            <v>38</v>
          </cell>
          <cell r="B40">
            <v>1.4950000000000001</v>
          </cell>
          <cell r="F40" t="str">
            <v>S071516970</v>
          </cell>
          <cell r="G40">
            <v>42.333333333333329</v>
          </cell>
          <cell r="H40">
            <v>0</v>
          </cell>
          <cell r="I40">
            <v>1.4950000000000001</v>
          </cell>
          <cell r="J40">
            <v>1</v>
          </cell>
        </row>
        <row r="41">
          <cell r="A41">
            <v>39</v>
          </cell>
          <cell r="B41">
            <v>1.4950000000000001</v>
          </cell>
          <cell r="F41" t="str">
            <v>C59517917</v>
          </cell>
          <cell r="G41">
            <v>272.33333333333331</v>
          </cell>
          <cell r="H41">
            <v>0</v>
          </cell>
          <cell r="I41">
            <v>1</v>
          </cell>
          <cell r="J41">
            <v>1</v>
          </cell>
        </row>
        <row r="42">
          <cell r="A42">
            <v>40</v>
          </cell>
          <cell r="B42">
            <v>1.4950000000000001</v>
          </cell>
          <cell r="F42" t="str">
            <v>C06526355</v>
          </cell>
          <cell r="G42">
            <v>290.66666666666663</v>
          </cell>
          <cell r="H42">
            <v>0</v>
          </cell>
          <cell r="I42">
            <v>1</v>
          </cell>
          <cell r="J42">
            <v>1</v>
          </cell>
        </row>
        <row r="43">
          <cell r="A43">
            <v>41</v>
          </cell>
          <cell r="B43">
            <v>1.4950000000000001</v>
          </cell>
          <cell r="F43" t="str">
            <v>C59517402</v>
          </cell>
          <cell r="G43">
            <v>661.99999999999989</v>
          </cell>
          <cell r="H43">
            <v>0</v>
          </cell>
          <cell r="I43">
            <v>1</v>
          </cell>
          <cell r="J43">
            <v>1</v>
          </cell>
        </row>
        <row r="44">
          <cell r="A44">
            <v>42</v>
          </cell>
          <cell r="B44">
            <v>1.4950000000000001</v>
          </cell>
          <cell r="F44" t="str">
            <v>C03520004</v>
          </cell>
          <cell r="G44">
            <v>237.66666666666663</v>
          </cell>
          <cell r="H44">
            <v>0</v>
          </cell>
          <cell r="I44">
            <v>1.0449999999999999</v>
          </cell>
          <cell r="J44">
            <v>1</v>
          </cell>
        </row>
        <row r="45">
          <cell r="A45">
            <v>43</v>
          </cell>
          <cell r="B45">
            <v>1.4950000000000001</v>
          </cell>
          <cell r="F45" t="str">
            <v>C03519006</v>
          </cell>
          <cell r="G45">
            <v>522.33333333333326</v>
          </cell>
          <cell r="H45">
            <v>0</v>
          </cell>
          <cell r="I45">
            <v>1</v>
          </cell>
          <cell r="J45">
            <v>1</v>
          </cell>
        </row>
        <row r="46">
          <cell r="A46">
            <v>44</v>
          </cell>
          <cell r="B46">
            <v>1.4950000000000001</v>
          </cell>
          <cell r="F46" t="str">
            <v>C07524140</v>
          </cell>
          <cell r="G46">
            <v>103</v>
          </cell>
          <cell r="H46">
            <v>0</v>
          </cell>
          <cell r="I46">
            <v>1.4950000000000001</v>
          </cell>
          <cell r="J46">
            <v>1</v>
          </cell>
        </row>
        <row r="47">
          <cell r="A47">
            <v>45</v>
          </cell>
          <cell r="B47">
            <v>1.4950000000000001</v>
          </cell>
          <cell r="F47" t="str">
            <v>C06523381</v>
          </cell>
          <cell r="G47">
            <v>152.66666666666666</v>
          </cell>
          <cell r="H47">
            <v>0</v>
          </cell>
          <cell r="I47">
            <v>1.4410000000000001</v>
          </cell>
          <cell r="J47">
            <v>1</v>
          </cell>
        </row>
        <row r="48">
          <cell r="A48">
            <v>46</v>
          </cell>
          <cell r="B48">
            <v>1.4950000000000001</v>
          </cell>
          <cell r="F48" t="str">
            <v>C06526665</v>
          </cell>
          <cell r="G48">
            <v>251</v>
          </cell>
          <cell r="H48">
            <v>0</v>
          </cell>
          <cell r="I48">
            <v>1</v>
          </cell>
          <cell r="J48">
            <v>1</v>
          </cell>
        </row>
        <row r="49">
          <cell r="A49">
            <v>47</v>
          </cell>
          <cell r="B49">
            <v>1.4950000000000001</v>
          </cell>
          <cell r="F49" t="str">
            <v>O523836523836</v>
          </cell>
          <cell r="G49">
            <v>303.33333333333331</v>
          </cell>
          <cell r="H49">
            <v>0</v>
          </cell>
          <cell r="I49">
            <v>1</v>
          </cell>
          <cell r="J49">
            <v>1</v>
          </cell>
        </row>
        <row r="50">
          <cell r="A50">
            <v>48</v>
          </cell>
          <cell r="B50">
            <v>1.4950000000000001</v>
          </cell>
          <cell r="F50" t="str">
            <v>S283598224</v>
          </cell>
          <cell r="G50">
            <v>65.666666666666657</v>
          </cell>
          <cell r="H50">
            <v>0</v>
          </cell>
          <cell r="I50">
            <v>1.4950000000000001</v>
          </cell>
          <cell r="J50">
            <v>1</v>
          </cell>
        </row>
        <row r="51">
          <cell r="A51">
            <v>49</v>
          </cell>
          <cell r="B51">
            <v>1.4950000000000001</v>
          </cell>
          <cell r="F51" t="str">
            <v>S486511218</v>
          </cell>
          <cell r="G51">
            <v>106.66666666666666</v>
          </cell>
          <cell r="H51">
            <v>0</v>
          </cell>
          <cell r="I51">
            <v>1.4950000000000001</v>
          </cell>
          <cell r="J51">
            <v>1</v>
          </cell>
        </row>
        <row r="52">
          <cell r="A52">
            <v>50</v>
          </cell>
          <cell r="B52">
            <v>1.4950000000000001</v>
          </cell>
          <cell r="F52" t="str">
            <v>VPO524140</v>
          </cell>
          <cell r="G52">
            <v>0</v>
          </cell>
          <cell r="H52">
            <v>128</v>
          </cell>
          <cell r="I52">
            <v>1</v>
          </cell>
          <cell r="J52">
            <v>1.4950000000000001</v>
          </cell>
        </row>
        <row r="53">
          <cell r="A53">
            <v>51</v>
          </cell>
          <cell r="B53">
            <v>1.4950000000000001</v>
          </cell>
          <cell r="F53" t="str">
            <v>VPO527106</v>
          </cell>
          <cell r="G53">
            <v>205</v>
          </cell>
          <cell r="H53">
            <v>0</v>
          </cell>
          <cell r="I53">
            <v>1.198</v>
          </cell>
          <cell r="J53">
            <v>1</v>
          </cell>
        </row>
        <row r="54">
          <cell r="A54">
            <v>52</v>
          </cell>
          <cell r="B54">
            <v>1.4950000000000001</v>
          </cell>
          <cell r="F54" t="str">
            <v>C24524140</v>
          </cell>
          <cell r="G54">
            <v>162</v>
          </cell>
          <cell r="H54">
            <v>0</v>
          </cell>
          <cell r="I54">
            <v>1.39</v>
          </cell>
          <cell r="J54">
            <v>1</v>
          </cell>
        </row>
        <row r="55">
          <cell r="A55">
            <v>53</v>
          </cell>
          <cell r="B55">
            <v>1.4950000000000001</v>
          </cell>
          <cell r="F55" t="str">
            <v>VKE598186</v>
          </cell>
          <cell r="G55">
            <v>2</v>
          </cell>
          <cell r="H55">
            <v>196.33333333333331</v>
          </cell>
          <cell r="I55">
            <v>1.4950000000000001</v>
          </cell>
          <cell r="J55">
            <v>1.24</v>
          </cell>
        </row>
        <row r="56">
          <cell r="A56">
            <v>54</v>
          </cell>
          <cell r="B56">
            <v>1.4950000000000001</v>
          </cell>
          <cell r="F56" t="str">
            <v>C08528099</v>
          </cell>
          <cell r="G56">
            <v>339.33333333333331</v>
          </cell>
          <cell r="H56">
            <v>0</v>
          </cell>
          <cell r="I56">
            <v>1</v>
          </cell>
          <cell r="J56">
            <v>1</v>
          </cell>
        </row>
        <row r="57">
          <cell r="A57">
            <v>55</v>
          </cell>
          <cell r="B57">
            <v>1.4950000000000001</v>
          </cell>
          <cell r="F57" t="str">
            <v>C03524140</v>
          </cell>
          <cell r="G57">
            <v>520.66666666666663</v>
          </cell>
          <cell r="H57">
            <v>0</v>
          </cell>
          <cell r="I57">
            <v>1</v>
          </cell>
          <cell r="J57">
            <v>1</v>
          </cell>
        </row>
        <row r="58">
          <cell r="A58">
            <v>56</v>
          </cell>
          <cell r="B58">
            <v>1.4950000000000001</v>
          </cell>
          <cell r="F58" t="str">
            <v>C03544051</v>
          </cell>
          <cell r="G58">
            <v>147.33333333333331</v>
          </cell>
          <cell r="H58">
            <v>0</v>
          </cell>
          <cell r="I58">
            <v>1.4950000000000001</v>
          </cell>
          <cell r="J58">
            <v>1</v>
          </cell>
        </row>
        <row r="59">
          <cell r="A59">
            <v>57</v>
          </cell>
          <cell r="B59">
            <v>1.4950000000000001</v>
          </cell>
          <cell r="F59" t="str">
            <v>O521698521698</v>
          </cell>
          <cell r="G59">
            <v>911.33333333333326</v>
          </cell>
          <cell r="H59">
            <v>520.66666666666663</v>
          </cell>
          <cell r="I59">
            <v>1</v>
          </cell>
          <cell r="J59">
            <v>1</v>
          </cell>
        </row>
        <row r="60">
          <cell r="A60">
            <v>58</v>
          </cell>
          <cell r="B60">
            <v>1.4950000000000001</v>
          </cell>
          <cell r="F60" t="str">
            <v>S051599816</v>
          </cell>
          <cell r="G60">
            <v>209.33333333333331</v>
          </cell>
          <cell r="H60">
            <v>0</v>
          </cell>
          <cell r="I60">
            <v>1.177</v>
          </cell>
          <cell r="J60">
            <v>1</v>
          </cell>
        </row>
        <row r="61">
          <cell r="A61">
            <v>59</v>
          </cell>
          <cell r="B61">
            <v>1.4950000000000001</v>
          </cell>
          <cell r="F61" t="str">
            <v>C03599883</v>
          </cell>
          <cell r="G61">
            <v>212.33333333333331</v>
          </cell>
          <cell r="H61">
            <v>0</v>
          </cell>
          <cell r="I61">
            <v>1.1619999999999999</v>
          </cell>
          <cell r="J61">
            <v>1</v>
          </cell>
        </row>
        <row r="62">
          <cell r="A62">
            <v>60</v>
          </cell>
          <cell r="B62">
            <v>1.4950000000000001</v>
          </cell>
          <cell r="F62" t="str">
            <v>C03520802</v>
          </cell>
          <cell r="G62">
            <v>219.33333333333331</v>
          </cell>
          <cell r="H62">
            <v>0</v>
          </cell>
          <cell r="I62">
            <v>1.1279999999999999</v>
          </cell>
          <cell r="J62">
            <v>1</v>
          </cell>
        </row>
        <row r="63">
          <cell r="A63">
            <v>61</v>
          </cell>
          <cell r="B63">
            <v>1.4950000000000001</v>
          </cell>
          <cell r="F63" t="str">
            <v>S567524140</v>
          </cell>
          <cell r="G63">
            <v>99</v>
          </cell>
          <cell r="H63">
            <v>0</v>
          </cell>
          <cell r="I63">
            <v>1.4950000000000001</v>
          </cell>
          <cell r="J63">
            <v>1</v>
          </cell>
        </row>
        <row r="64">
          <cell r="A64">
            <v>62</v>
          </cell>
          <cell r="B64">
            <v>1.4950000000000001</v>
          </cell>
          <cell r="F64" t="str">
            <v>S053529320</v>
          </cell>
          <cell r="G64">
            <v>40.333333333333329</v>
          </cell>
          <cell r="H64">
            <v>0</v>
          </cell>
          <cell r="I64">
            <v>1.4950000000000001</v>
          </cell>
          <cell r="J64">
            <v>1</v>
          </cell>
        </row>
        <row r="65">
          <cell r="A65">
            <v>63</v>
          </cell>
          <cell r="B65">
            <v>1.4950000000000001</v>
          </cell>
          <cell r="F65" t="str">
            <v>C02505820</v>
          </cell>
          <cell r="G65">
            <v>150.33333333333331</v>
          </cell>
          <cell r="H65">
            <v>0</v>
          </cell>
          <cell r="I65">
            <v>1.4950000000000001</v>
          </cell>
          <cell r="J65">
            <v>1</v>
          </cell>
        </row>
        <row r="66">
          <cell r="A66">
            <v>64</v>
          </cell>
          <cell r="B66">
            <v>1.4950000000000001</v>
          </cell>
          <cell r="F66" t="str">
            <v>S487508195</v>
          </cell>
          <cell r="G66">
            <v>2</v>
          </cell>
          <cell r="H66">
            <v>0</v>
          </cell>
          <cell r="I66">
            <v>1.4950000000000001</v>
          </cell>
          <cell r="J66">
            <v>1</v>
          </cell>
        </row>
        <row r="67">
          <cell r="A67">
            <v>65</v>
          </cell>
          <cell r="B67">
            <v>1.4950000000000001</v>
          </cell>
          <cell r="F67" t="str">
            <v>S496519197</v>
          </cell>
          <cell r="G67">
            <v>178.66666666666666</v>
          </cell>
          <cell r="H67">
            <v>0</v>
          </cell>
          <cell r="I67">
            <v>1.3080000000000001</v>
          </cell>
          <cell r="J67">
            <v>1</v>
          </cell>
        </row>
        <row r="68">
          <cell r="A68">
            <v>66</v>
          </cell>
          <cell r="B68">
            <v>1.4950000000000001</v>
          </cell>
          <cell r="F68" t="str">
            <v>O525529525529</v>
          </cell>
          <cell r="G68">
            <v>1686</v>
          </cell>
          <cell r="H68">
            <v>261</v>
          </cell>
          <cell r="I68">
            <v>1</v>
          </cell>
          <cell r="J68">
            <v>1</v>
          </cell>
        </row>
        <row r="69">
          <cell r="A69">
            <v>67</v>
          </cell>
          <cell r="B69">
            <v>1.4950000000000001</v>
          </cell>
          <cell r="F69" t="str">
            <v>C02506281</v>
          </cell>
          <cell r="G69">
            <v>264</v>
          </cell>
          <cell r="H69">
            <v>0</v>
          </cell>
          <cell r="I69">
            <v>1</v>
          </cell>
          <cell r="J69">
            <v>1</v>
          </cell>
        </row>
        <row r="70">
          <cell r="A70">
            <v>68</v>
          </cell>
          <cell r="B70">
            <v>1.4950000000000001</v>
          </cell>
          <cell r="F70" t="str">
            <v>O529320529320</v>
          </cell>
          <cell r="G70">
            <v>3879.666666666667</v>
          </cell>
          <cell r="H70">
            <v>0</v>
          </cell>
          <cell r="I70">
            <v>1</v>
          </cell>
          <cell r="J70">
            <v>1</v>
          </cell>
        </row>
        <row r="71">
          <cell r="A71">
            <v>69</v>
          </cell>
          <cell r="B71">
            <v>1.4950000000000001</v>
          </cell>
          <cell r="F71" t="str">
            <v>O528595528595</v>
          </cell>
          <cell r="G71">
            <v>2408</v>
          </cell>
          <cell r="H71">
            <v>171.66666666666666</v>
          </cell>
          <cell r="I71">
            <v>1</v>
          </cell>
          <cell r="J71">
            <v>1.34</v>
          </cell>
        </row>
        <row r="72">
          <cell r="A72">
            <v>70</v>
          </cell>
          <cell r="B72">
            <v>1.4950000000000001</v>
          </cell>
          <cell r="F72" t="str">
            <v>O529362529362</v>
          </cell>
          <cell r="G72">
            <v>285</v>
          </cell>
          <cell r="H72">
            <v>0</v>
          </cell>
          <cell r="I72">
            <v>1</v>
          </cell>
          <cell r="J72">
            <v>1</v>
          </cell>
        </row>
        <row r="73">
          <cell r="A73">
            <v>71</v>
          </cell>
          <cell r="B73">
            <v>1.4950000000000001</v>
          </cell>
          <cell r="F73" t="str">
            <v>O529338529338</v>
          </cell>
          <cell r="G73">
            <v>1423</v>
          </cell>
          <cell r="H73">
            <v>0</v>
          </cell>
          <cell r="I73">
            <v>1</v>
          </cell>
          <cell r="J73">
            <v>1</v>
          </cell>
        </row>
        <row r="74">
          <cell r="A74">
            <v>72</v>
          </cell>
          <cell r="B74">
            <v>1.4950000000000001</v>
          </cell>
          <cell r="F74" t="str">
            <v>O529311529311</v>
          </cell>
          <cell r="G74">
            <v>968.66666666666652</v>
          </cell>
          <cell r="H74">
            <v>80.333333333333329</v>
          </cell>
          <cell r="I74">
            <v>1</v>
          </cell>
          <cell r="J74">
            <v>1.4950000000000001</v>
          </cell>
        </row>
        <row r="75">
          <cell r="A75">
            <v>73</v>
          </cell>
          <cell r="B75">
            <v>1.4950000000000001</v>
          </cell>
          <cell r="F75" t="str">
            <v>O529346529346</v>
          </cell>
          <cell r="G75">
            <v>2500.9999999999995</v>
          </cell>
          <cell r="H75">
            <v>0</v>
          </cell>
          <cell r="I75">
            <v>1</v>
          </cell>
          <cell r="J75">
            <v>1</v>
          </cell>
        </row>
        <row r="76">
          <cell r="A76">
            <v>74</v>
          </cell>
          <cell r="B76">
            <v>1.4950000000000001</v>
          </cell>
          <cell r="F76" t="str">
            <v>O529460529460</v>
          </cell>
          <cell r="G76">
            <v>4204.6666666666661</v>
          </cell>
          <cell r="H76">
            <v>0</v>
          </cell>
          <cell r="I76">
            <v>1</v>
          </cell>
          <cell r="J76">
            <v>1</v>
          </cell>
        </row>
        <row r="77">
          <cell r="A77">
            <v>75</v>
          </cell>
          <cell r="B77">
            <v>1.4950000000000001</v>
          </cell>
          <cell r="F77" t="str">
            <v>O529443529443</v>
          </cell>
          <cell r="G77">
            <v>153.33333333333331</v>
          </cell>
          <cell r="H77">
            <v>0</v>
          </cell>
          <cell r="I77">
            <v>1.4410000000000001</v>
          </cell>
          <cell r="J77">
            <v>1</v>
          </cell>
        </row>
        <row r="78">
          <cell r="A78">
            <v>76</v>
          </cell>
          <cell r="B78">
            <v>1.4950000000000001</v>
          </cell>
          <cell r="F78" t="str">
            <v>O529354529354</v>
          </cell>
          <cell r="G78">
            <v>990</v>
          </cell>
          <cell r="H78">
            <v>0</v>
          </cell>
          <cell r="I78">
            <v>1</v>
          </cell>
          <cell r="J78">
            <v>1</v>
          </cell>
        </row>
        <row r="79">
          <cell r="A79">
            <v>77</v>
          </cell>
          <cell r="B79">
            <v>1.4950000000000001</v>
          </cell>
          <cell r="F79" t="str">
            <v>O508063508063</v>
          </cell>
          <cell r="G79">
            <v>1534</v>
          </cell>
          <cell r="H79">
            <v>0</v>
          </cell>
          <cell r="I79">
            <v>1</v>
          </cell>
          <cell r="J79">
            <v>1</v>
          </cell>
        </row>
        <row r="80">
          <cell r="A80">
            <v>78</v>
          </cell>
          <cell r="B80">
            <v>1.4950000000000001</v>
          </cell>
          <cell r="F80" t="str">
            <v>O529371529371</v>
          </cell>
          <cell r="G80">
            <v>947</v>
          </cell>
          <cell r="H80">
            <v>0</v>
          </cell>
          <cell r="I80">
            <v>1</v>
          </cell>
          <cell r="J80">
            <v>1</v>
          </cell>
        </row>
        <row r="81">
          <cell r="A81">
            <v>79</v>
          </cell>
          <cell r="B81">
            <v>1.4950000000000001</v>
          </cell>
          <cell r="F81" t="str">
            <v>O529494529494</v>
          </cell>
          <cell r="G81">
            <v>272.66666666666663</v>
          </cell>
          <cell r="H81">
            <v>0</v>
          </cell>
          <cell r="I81">
            <v>1</v>
          </cell>
          <cell r="J81">
            <v>1</v>
          </cell>
        </row>
        <row r="82">
          <cell r="A82">
            <v>80</v>
          </cell>
          <cell r="B82">
            <v>1.4950000000000001</v>
          </cell>
          <cell r="F82" t="str">
            <v>O529389529389</v>
          </cell>
          <cell r="G82">
            <v>1818.9999999999998</v>
          </cell>
          <cell r="H82">
            <v>0</v>
          </cell>
          <cell r="I82">
            <v>1</v>
          </cell>
          <cell r="J82">
            <v>1</v>
          </cell>
        </row>
        <row r="83">
          <cell r="A83">
            <v>81</v>
          </cell>
          <cell r="B83">
            <v>1.4950000000000001</v>
          </cell>
          <cell r="F83" t="str">
            <v>S056529346</v>
          </cell>
          <cell r="G83">
            <v>239.66666666666663</v>
          </cell>
          <cell r="H83">
            <v>0</v>
          </cell>
          <cell r="I83">
            <v>1.038</v>
          </cell>
          <cell r="J83">
            <v>1</v>
          </cell>
        </row>
        <row r="84">
          <cell r="A84">
            <v>82</v>
          </cell>
          <cell r="B84">
            <v>1.4950000000000001</v>
          </cell>
          <cell r="F84" t="str">
            <v>O529427529427</v>
          </cell>
          <cell r="G84">
            <v>307.33333333333331</v>
          </cell>
          <cell r="H84">
            <v>0</v>
          </cell>
          <cell r="I84">
            <v>1</v>
          </cell>
          <cell r="J84">
            <v>1</v>
          </cell>
        </row>
        <row r="85">
          <cell r="A85">
            <v>83</v>
          </cell>
          <cell r="B85">
            <v>1.4950000000000001</v>
          </cell>
          <cell r="F85" t="str">
            <v>S628506745</v>
          </cell>
          <cell r="G85">
            <v>191.33333333333331</v>
          </cell>
          <cell r="H85">
            <v>0</v>
          </cell>
          <cell r="I85">
            <v>1.258</v>
          </cell>
          <cell r="J85">
            <v>1</v>
          </cell>
        </row>
        <row r="86">
          <cell r="A86">
            <v>84</v>
          </cell>
          <cell r="B86">
            <v>1.4950000000000001</v>
          </cell>
          <cell r="F86" t="str">
            <v>O529419529419</v>
          </cell>
          <cell r="G86">
            <v>484</v>
          </cell>
          <cell r="H86">
            <v>0</v>
          </cell>
          <cell r="I86">
            <v>1</v>
          </cell>
          <cell r="J86">
            <v>1</v>
          </cell>
        </row>
        <row r="87">
          <cell r="A87">
            <v>85</v>
          </cell>
          <cell r="B87">
            <v>1.4950000000000001</v>
          </cell>
          <cell r="F87" t="str">
            <v>S099529397</v>
          </cell>
          <cell r="G87">
            <v>63.666666666666664</v>
          </cell>
          <cell r="H87">
            <v>0</v>
          </cell>
          <cell r="I87">
            <v>1.4950000000000001</v>
          </cell>
          <cell r="J87">
            <v>1</v>
          </cell>
        </row>
        <row r="88">
          <cell r="A88">
            <v>86</v>
          </cell>
          <cell r="B88">
            <v>1.4950000000000001</v>
          </cell>
          <cell r="F88" t="str">
            <v>S163529389</v>
          </cell>
          <cell r="G88">
            <v>95.666666666666657</v>
          </cell>
          <cell r="H88">
            <v>0</v>
          </cell>
          <cell r="I88">
            <v>1.4950000000000001</v>
          </cell>
          <cell r="J88">
            <v>1</v>
          </cell>
        </row>
        <row r="89">
          <cell r="A89">
            <v>87</v>
          </cell>
          <cell r="B89">
            <v>1.4950000000000001</v>
          </cell>
          <cell r="F89" t="str">
            <v>O508161508161</v>
          </cell>
          <cell r="G89">
            <v>24</v>
          </cell>
          <cell r="H89">
            <v>0</v>
          </cell>
          <cell r="I89">
            <v>1.4950000000000001</v>
          </cell>
          <cell r="J89">
            <v>1</v>
          </cell>
        </row>
        <row r="90">
          <cell r="A90">
            <v>88</v>
          </cell>
          <cell r="B90">
            <v>1.4950000000000001</v>
          </cell>
          <cell r="F90" t="str">
            <v>O508055508055</v>
          </cell>
          <cell r="G90">
            <v>250.33333333333331</v>
          </cell>
          <cell r="H90">
            <v>0</v>
          </cell>
          <cell r="I90">
            <v>1</v>
          </cell>
          <cell r="J90">
            <v>1</v>
          </cell>
        </row>
        <row r="91">
          <cell r="A91">
            <v>89</v>
          </cell>
          <cell r="B91">
            <v>1.4950000000000001</v>
          </cell>
          <cell r="F91" t="str">
            <v>O508233508233</v>
          </cell>
          <cell r="G91">
            <v>840.33333333333326</v>
          </cell>
          <cell r="H91">
            <v>0</v>
          </cell>
          <cell r="I91">
            <v>1</v>
          </cell>
          <cell r="J91">
            <v>1</v>
          </cell>
        </row>
        <row r="92">
          <cell r="A92">
            <v>90</v>
          </cell>
          <cell r="B92">
            <v>1.4950000000000001</v>
          </cell>
          <cell r="F92" t="str">
            <v>O507962507962</v>
          </cell>
          <cell r="G92">
            <v>124.66666666666666</v>
          </cell>
          <cell r="H92">
            <v>0</v>
          </cell>
          <cell r="I92">
            <v>1.4950000000000001</v>
          </cell>
          <cell r="J92">
            <v>1</v>
          </cell>
        </row>
        <row r="93">
          <cell r="A93">
            <v>91</v>
          </cell>
          <cell r="B93">
            <v>1.4950000000000001</v>
          </cell>
          <cell r="F93" t="str">
            <v>O508021508021</v>
          </cell>
          <cell r="G93">
            <v>150.66666666666666</v>
          </cell>
          <cell r="H93">
            <v>0</v>
          </cell>
          <cell r="I93">
            <v>1.4530000000000001</v>
          </cell>
          <cell r="J93">
            <v>1</v>
          </cell>
        </row>
        <row r="94">
          <cell r="A94">
            <v>92</v>
          </cell>
          <cell r="B94">
            <v>1.4950000000000001</v>
          </cell>
          <cell r="F94" t="str">
            <v>O508195508195</v>
          </cell>
          <cell r="G94">
            <v>117.66666666666666</v>
          </cell>
          <cell r="H94">
            <v>0</v>
          </cell>
          <cell r="I94">
            <v>1.4950000000000001</v>
          </cell>
          <cell r="J94">
            <v>1</v>
          </cell>
        </row>
        <row r="95">
          <cell r="A95">
            <v>93</v>
          </cell>
          <cell r="B95">
            <v>1.4950000000000001</v>
          </cell>
          <cell r="F95" t="str">
            <v>O504769504769</v>
          </cell>
          <cell r="G95">
            <v>303.66666666666663</v>
          </cell>
          <cell r="H95">
            <v>0</v>
          </cell>
          <cell r="I95">
            <v>1</v>
          </cell>
          <cell r="J95">
            <v>1</v>
          </cell>
        </row>
        <row r="96">
          <cell r="A96">
            <v>94</v>
          </cell>
          <cell r="B96">
            <v>1.4950000000000001</v>
          </cell>
          <cell r="F96" t="str">
            <v>O504858504858</v>
          </cell>
          <cell r="G96">
            <v>208</v>
          </cell>
          <cell r="H96">
            <v>0</v>
          </cell>
          <cell r="I96">
            <v>1.1819999999999999</v>
          </cell>
          <cell r="J96">
            <v>1</v>
          </cell>
        </row>
        <row r="97">
          <cell r="A97">
            <v>95</v>
          </cell>
          <cell r="B97">
            <v>1.4950000000000001</v>
          </cell>
          <cell r="F97" t="str">
            <v>O507822507822</v>
          </cell>
          <cell r="G97">
            <v>159.66666666666666</v>
          </cell>
          <cell r="H97">
            <v>0</v>
          </cell>
          <cell r="I97">
            <v>1.401</v>
          </cell>
          <cell r="J97">
            <v>1</v>
          </cell>
        </row>
        <row r="98">
          <cell r="A98">
            <v>96</v>
          </cell>
          <cell r="B98">
            <v>1.4950000000000001</v>
          </cell>
          <cell r="F98" t="str">
            <v>O508110508110</v>
          </cell>
          <cell r="G98">
            <v>242.33333333333331</v>
          </cell>
          <cell r="H98">
            <v>0</v>
          </cell>
          <cell r="I98">
            <v>1.03</v>
          </cell>
          <cell r="J98">
            <v>1</v>
          </cell>
        </row>
        <row r="99">
          <cell r="A99">
            <v>97</v>
          </cell>
          <cell r="B99">
            <v>1.4950000000000001</v>
          </cell>
          <cell r="F99" t="str">
            <v>O507849507849</v>
          </cell>
          <cell r="G99">
            <v>259</v>
          </cell>
          <cell r="H99">
            <v>0</v>
          </cell>
          <cell r="I99">
            <v>1</v>
          </cell>
          <cell r="J99">
            <v>1</v>
          </cell>
        </row>
        <row r="100">
          <cell r="A100">
            <v>98</v>
          </cell>
          <cell r="B100">
            <v>1.4950000000000001</v>
          </cell>
          <cell r="F100" t="str">
            <v>O507890507890</v>
          </cell>
          <cell r="G100">
            <v>214.33333333333331</v>
          </cell>
          <cell r="H100">
            <v>0</v>
          </cell>
          <cell r="I100">
            <v>1.1519999999999999</v>
          </cell>
          <cell r="J100">
            <v>1</v>
          </cell>
        </row>
        <row r="101">
          <cell r="A101">
            <v>99</v>
          </cell>
          <cell r="B101">
            <v>1.4950000000000001</v>
          </cell>
          <cell r="F101" t="str">
            <v>O508039508039</v>
          </cell>
          <cell r="G101">
            <v>145.66666666666666</v>
          </cell>
          <cell r="H101">
            <v>0</v>
          </cell>
          <cell r="I101">
            <v>1.4950000000000001</v>
          </cell>
          <cell r="J101">
            <v>1</v>
          </cell>
        </row>
        <row r="102">
          <cell r="A102">
            <v>100</v>
          </cell>
          <cell r="B102">
            <v>1.4950000000000001</v>
          </cell>
          <cell r="F102" t="str">
            <v>O507865507865</v>
          </cell>
          <cell r="G102">
            <v>47.999999999999993</v>
          </cell>
          <cell r="H102">
            <v>0</v>
          </cell>
          <cell r="I102">
            <v>1.4950000000000001</v>
          </cell>
          <cell r="J102">
            <v>1</v>
          </cell>
        </row>
        <row r="103">
          <cell r="A103">
            <v>101</v>
          </cell>
          <cell r="B103">
            <v>1.4950000000000001</v>
          </cell>
          <cell r="F103" t="str">
            <v>O508101508101</v>
          </cell>
          <cell r="G103">
            <v>808.66666666666663</v>
          </cell>
          <cell r="H103">
            <v>0</v>
          </cell>
          <cell r="I103">
            <v>1</v>
          </cell>
          <cell r="J103">
            <v>1</v>
          </cell>
        </row>
        <row r="104">
          <cell r="A104">
            <v>102</v>
          </cell>
          <cell r="B104">
            <v>1.4950000000000001</v>
          </cell>
          <cell r="F104" t="str">
            <v>O508225508225</v>
          </cell>
          <cell r="G104">
            <v>232</v>
          </cell>
          <cell r="H104">
            <v>0</v>
          </cell>
          <cell r="I104">
            <v>1.07</v>
          </cell>
          <cell r="J104">
            <v>1</v>
          </cell>
        </row>
        <row r="105">
          <cell r="A105">
            <v>103</v>
          </cell>
          <cell r="B105">
            <v>1.4950000000000001</v>
          </cell>
          <cell r="F105" t="str">
            <v>O507806507806</v>
          </cell>
          <cell r="G105">
            <v>229.33333333333331</v>
          </cell>
          <cell r="H105">
            <v>0</v>
          </cell>
          <cell r="I105">
            <v>1.083</v>
          </cell>
          <cell r="J105">
            <v>1</v>
          </cell>
        </row>
        <row r="106">
          <cell r="A106">
            <v>104</v>
          </cell>
          <cell r="B106">
            <v>1.4950000000000001</v>
          </cell>
          <cell r="F106" t="str">
            <v>O507911507911</v>
          </cell>
          <cell r="G106">
            <v>147.66666666666666</v>
          </cell>
          <cell r="H106">
            <v>0</v>
          </cell>
          <cell r="I106">
            <v>1.4950000000000001</v>
          </cell>
          <cell r="J106">
            <v>1</v>
          </cell>
        </row>
        <row r="107">
          <cell r="A107">
            <v>105</v>
          </cell>
          <cell r="B107">
            <v>1.4950000000000001</v>
          </cell>
          <cell r="F107" t="str">
            <v>O504874504874</v>
          </cell>
          <cell r="G107">
            <v>126</v>
          </cell>
          <cell r="H107">
            <v>0</v>
          </cell>
          <cell r="I107">
            <v>1.4950000000000001</v>
          </cell>
          <cell r="J107">
            <v>1</v>
          </cell>
        </row>
        <row r="108">
          <cell r="A108">
            <v>106</v>
          </cell>
          <cell r="B108">
            <v>1.4950000000000001</v>
          </cell>
          <cell r="F108" t="str">
            <v>O508250508250</v>
          </cell>
          <cell r="G108">
            <v>341</v>
          </cell>
          <cell r="H108">
            <v>0</v>
          </cell>
          <cell r="I108">
            <v>1</v>
          </cell>
          <cell r="J108">
            <v>1</v>
          </cell>
        </row>
        <row r="109">
          <cell r="A109">
            <v>107</v>
          </cell>
          <cell r="B109">
            <v>1.4950000000000001</v>
          </cell>
          <cell r="F109" t="str">
            <v>O508322508322</v>
          </cell>
          <cell r="G109">
            <v>95.666666666666657</v>
          </cell>
          <cell r="H109">
            <v>0</v>
          </cell>
          <cell r="I109">
            <v>1.4950000000000001</v>
          </cell>
          <cell r="J109">
            <v>1</v>
          </cell>
        </row>
        <row r="110">
          <cell r="A110">
            <v>108</v>
          </cell>
          <cell r="B110">
            <v>1.4950000000000001</v>
          </cell>
          <cell r="F110" t="str">
            <v>O508365508365</v>
          </cell>
          <cell r="G110">
            <v>159</v>
          </cell>
          <cell r="H110">
            <v>0</v>
          </cell>
          <cell r="I110">
            <v>1.407</v>
          </cell>
          <cell r="J110">
            <v>1</v>
          </cell>
        </row>
        <row r="111">
          <cell r="A111">
            <v>109</v>
          </cell>
          <cell r="B111">
            <v>1.4950000000000001</v>
          </cell>
          <cell r="F111" t="str">
            <v>O507989507989</v>
          </cell>
          <cell r="G111">
            <v>431</v>
          </cell>
          <cell r="H111">
            <v>0</v>
          </cell>
          <cell r="I111">
            <v>1</v>
          </cell>
          <cell r="J111">
            <v>1</v>
          </cell>
        </row>
        <row r="112">
          <cell r="A112">
            <v>110</v>
          </cell>
          <cell r="B112">
            <v>1.4950000000000001</v>
          </cell>
          <cell r="F112" t="str">
            <v>O507253507253</v>
          </cell>
          <cell r="G112">
            <v>291</v>
          </cell>
          <cell r="H112">
            <v>0</v>
          </cell>
          <cell r="I112">
            <v>1</v>
          </cell>
          <cell r="J112">
            <v>1</v>
          </cell>
        </row>
        <row r="113">
          <cell r="A113">
            <v>111</v>
          </cell>
          <cell r="B113">
            <v>1.4950000000000001</v>
          </cell>
          <cell r="F113" t="str">
            <v>O508179508179</v>
          </cell>
          <cell r="G113">
            <v>2074.6666666666665</v>
          </cell>
          <cell r="H113">
            <v>0</v>
          </cell>
          <cell r="I113">
            <v>1</v>
          </cell>
          <cell r="J113">
            <v>1</v>
          </cell>
        </row>
        <row r="114">
          <cell r="A114">
            <v>112</v>
          </cell>
          <cell r="B114">
            <v>1.4950000000000001</v>
          </cell>
          <cell r="F114" t="str">
            <v>O507857507857</v>
          </cell>
          <cell r="G114">
            <v>218.99999999999997</v>
          </cell>
          <cell r="H114">
            <v>0</v>
          </cell>
          <cell r="I114">
            <v>1.1279999999999999</v>
          </cell>
          <cell r="J114">
            <v>1</v>
          </cell>
        </row>
        <row r="115">
          <cell r="A115">
            <v>113</v>
          </cell>
          <cell r="B115">
            <v>1.4950000000000001</v>
          </cell>
          <cell r="F115" t="str">
            <v>O508276508276</v>
          </cell>
          <cell r="G115">
            <v>235.33333333333331</v>
          </cell>
          <cell r="H115">
            <v>93.333333333333329</v>
          </cell>
          <cell r="I115">
            <v>1.0580000000000001</v>
          </cell>
          <cell r="J115">
            <v>1.4950000000000001</v>
          </cell>
        </row>
        <row r="116">
          <cell r="A116">
            <v>114</v>
          </cell>
          <cell r="B116">
            <v>1.4950000000000001</v>
          </cell>
          <cell r="F116" t="str">
            <v>O503894503894</v>
          </cell>
          <cell r="G116">
            <v>227.33333333333331</v>
          </cell>
          <cell r="H116">
            <v>0</v>
          </cell>
          <cell r="I116">
            <v>1.091</v>
          </cell>
          <cell r="J116">
            <v>1</v>
          </cell>
        </row>
        <row r="117">
          <cell r="A117">
            <v>115</v>
          </cell>
          <cell r="B117">
            <v>1.4950000000000001</v>
          </cell>
          <cell r="F117" t="str">
            <v>O545333545333</v>
          </cell>
          <cell r="G117">
            <v>616.66666666666663</v>
          </cell>
          <cell r="H117">
            <v>0</v>
          </cell>
          <cell r="I117">
            <v>1</v>
          </cell>
          <cell r="J117">
            <v>1</v>
          </cell>
        </row>
        <row r="118">
          <cell r="A118">
            <v>116</v>
          </cell>
          <cell r="B118">
            <v>1.4950000000000001</v>
          </cell>
          <cell r="F118" t="str">
            <v>O504947504947</v>
          </cell>
          <cell r="G118">
            <v>252.66666666666666</v>
          </cell>
          <cell r="H118">
            <v>0</v>
          </cell>
          <cell r="I118">
            <v>1</v>
          </cell>
          <cell r="J118">
            <v>1</v>
          </cell>
        </row>
        <row r="119">
          <cell r="A119">
            <v>117</v>
          </cell>
          <cell r="B119">
            <v>1.4950000000000001</v>
          </cell>
          <cell r="F119" t="str">
            <v>O508381508381</v>
          </cell>
          <cell r="G119">
            <v>286.33333333333331</v>
          </cell>
          <cell r="H119">
            <v>0</v>
          </cell>
          <cell r="I119">
            <v>1</v>
          </cell>
          <cell r="J119">
            <v>1</v>
          </cell>
        </row>
        <row r="120">
          <cell r="A120">
            <v>118</v>
          </cell>
          <cell r="B120">
            <v>1.4950000000000001</v>
          </cell>
          <cell r="F120" t="str">
            <v>O507814507814</v>
          </cell>
          <cell r="G120">
            <v>481</v>
          </cell>
          <cell r="H120">
            <v>0</v>
          </cell>
          <cell r="I120">
            <v>1</v>
          </cell>
          <cell r="J120">
            <v>1</v>
          </cell>
        </row>
        <row r="121">
          <cell r="A121">
            <v>119</v>
          </cell>
          <cell r="B121">
            <v>1.4950000000000001</v>
          </cell>
          <cell r="F121" t="str">
            <v>O508292508292</v>
          </cell>
          <cell r="G121">
            <v>171.66666666666666</v>
          </cell>
          <cell r="H121">
            <v>0</v>
          </cell>
          <cell r="I121">
            <v>1.34</v>
          </cell>
          <cell r="J121">
            <v>1</v>
          </cell>
        </row>
        <row r="122">
          <cell r="A122">
            <v>120</v>
          </cell>
          <cell r="B122">
            <v>1.4950000000000001</v>
          </cell>
          <cell r="F122" t="str">
            <v>O507938507938</v>
          </cell>
          <cell r="G122">
            <v>765.33333333333326</v>
          </cell>
          <cell r="H122">
            <v>0</v>
          </cell>
          <cell r="I122">
            <v>1</v>
          </cell>
          <cell r="J122">
            <v>1</v>
          </cell>
        </row>
        <row r="123">
          <cell r="A123">
            <v>121</v>
          </cell>
          <cell r="B123">
            <v>1.4950000000000001</v>
          </cell>
          <cell r="F123" t="str">
            <v>O508217508217</v>
          </cell>
          <cell r="G123">
            <v>1794.333333333333</v>
          </cell>
          <cell r="H123">
            <v>178.66666666666666</v>
          </cell>
          <cell r="I123">
            <v>1</v>
          </cell>
          <cell r="J123">
            <v>1.3080000000000001</v>
          </cell>
        </row>
        <row r="124">
          <cell r="A124">
            <v>122</v>
          </cell>
          <cell r="B124">
            <v>1.4950000000000001</v>
          </cell>
          <cell r="F124" t="str">
            <v>O508136508136</v>
          </cell>
          <cell r="G124">
            <v>189.66666666666666</v>
          </cell>
          <cell r="H124">
            <v>0</v>
          </cell>
          <cell r="I124">
            <v>1.262</v>
          </cell>
          <cell r="J124">
            <v>1</v>
          </cell>
        </row>
        <row r="125">
          <cell r="A125">
            <v>123</v>
          </cell>
          <cell r="B125">
            <v>1.4950000000000001</v>
          </cell>
          <cell r="F125" t="str">
            <v>O508349508349</v>
          </cell>
          <cell r="G125">
            <v>151.66666666666666</v>
          </cell>
          <cell r="H125">
            <v>0</v>
          </cell>
          <cell r="I125">
            <v>1.4470000000000001</v>
          </cell>
          <cell r="J125">
            <v>1</v>
          </cell>
        </row>
        <row r="126">
          <cell r="A126">
            <v>124</v>
          </cell>
          <cell r="B126">
            <v>1.4950000000000001</v>
          </cell>
          <cell r="F126" t="str">
            <v>O507032507032</v>
          </cell>
          <cell r="G126">
            <v>1625.9999999999998</v>
          </cell>
          <cell r="H126">
            <v>0</v>
          </cell>
          <cell r="I126">
            <v>1</v>
          </cell>
          <cell r="J126">
            <v>1</v>
          </cell>
        </row>
        <row r="127">
          <cell r="A127">
            <v>125</v>
          </cell>
          <cell r="B127">
            <v>1.4950000000000001</v>
          </cell>
          <cell r="F127" t="str">
            <v>O507024507024</v>
          </cell>
          <cell r="G127">
            <v>175</v>
          </cell>
          <cell r="H127">
            <v>0</v>
          </cell>
          <cell r="I127">
            <v>1.3260000000000001</v>
          </cell>
          <cell r="J127">
            <v>1</v>
          </cell>
        </row>
        <row r="128">
          <cell r="A128">
            <v>126</v>
          </cell>
          <cell r="B128">
            <v>1.4950000000000001</v>
          </cell>
          <cell r="F128" t="str">
            <v>O506800506800</v>
          </cell>
          <cell r="G128">
            <v>127.66666666666666</v>
          </cell>
          <cell r="H128">
            <v>0</v>
          </cell>
          <cell r="I128">
            <v>1.4950000000000001</v>
          </cell>
          <cell r="J128">
            <v>1</v>
          </cell>
        </row>
        <row r="129">
          <cell r="A129">
            <v>127</v>
          </cell>
          <cell r="B129">
            <v>1.4950000000000001</v>
          </cell>
          <cell r="F129" t="str">
            <v>O507172507172</v>
          </cell>
          <cell r="G129">
            <v>107.66666666666666</v>
          </cell>
          <cell r="H129">
            <v>0</v>
          </cell>
          <cell r="I129">
            <v>1.4950000000000001</v>
          </cell>
          <cell r="J129">
            <v>1</v>
          </cell>
        </row>
        <row r="130">
          <cell r="A130">
            <v>128</v>
          </cell>
          <cell r="B130">
            <v>1.4950000000000001</v>
          </cell>
          <cell r="F130" t="str">
            <v>O504122504122</v>
          </cell>
          <cell r="G130">
            <v>23.333333333333332</v>
          </cell>
          <cell r="H130">
            <v>131.66666666666666</v>
          </cell>
          <cell r="I130">
            <v>1.4950000000000001</v>
          </cell>
          <cell r="J130">
            <v>1.4950000000000001</v>
          </cell>
        </row>
        <row r="131">
          <cell r="A131">
            <v>129</v>
          </cell>
          <cell r="B131">
            <v>1.4950000000000001</v>
          </cell>
          <cell r="F131" t="str">
            <v>O504050504050</v>
          </cell>
          <cell r="G131">
            <v>325.33333333333331</v>
          </cell>
          <cell r="H131">
            <v>0</v>
          </cell>
          <cell r="I131">
            <v>1</v>
          </cell>
          <cell r="J131">
            <v>1</v>
          </cell>
        </row>
        <row r="132">
          <cell r="A132">
            <v>130</v>
          </cell>
          <cell r="B132">
            <v>1.4950000000000001</v>
          </cell>
          <cell r="F132" t="str">
            <v>O503665503665</v>
          </cell>
          <cell r="G132">
            <v>1201</v>
          </cell>
          <cell r="H132">
            <v>328</v>
          </cell>
          <cell r="I132">
            <v>1</v>
          </cell>
          <cell r="J132">
            <v>1</v>
          </cell>
        </row>
        <row r="133">
          <cell r="A133">
            <v>131</v>
          </cell>
          <cell r="B133">
            <v>1.4950000000000001</v>
          </cell>
          <cell r="F133" t="str">
            <v>O507075507075</v>
          </cell>
          <cell r="G133">
            <v>131.66666666666666</v>
          </cell>
          <cell r="H133">
            <v>0</v>
          </cell>
          <cell r="I133">
            <v>1.4950000000000001</v>
          </cell>
          <cell r="J133">
            <v>1</v>
          </cell>
        </row>
        <row r="134">
          <cell r="A134">
            <v>132</v>
          </cell>
          <cell r="B134">
            <v>1.4950000000000001</v>
          </cell>
          <cell r="F134" t="str">
            <v>O501905501905</v>
          </cell>
          <cell r="G134">
            <v>1080.6666666666665</v>
          </cell>
          <cell r="H134">
            <v>502</v>
          </cell>
          <cell r="I134">
            <v>1</v>
          </cell>
          <cell r="J134">
            <v>1</v>
          </cell>
        </row>
        <row r="135">
          <cell r="A135">
            <v>133</v>
          </cell>
          <cell r="B135">
            <v>1.4950000000000001</v>
          </cell>
          <cell r="F135" t="str">
            <v>O501433501433</v>
          </cell>
          <cell r="G135">
            <v>871</v>
          </cell>
          <cell r="H135">
            <v>1637</v>
          </cell>
          <cell r="I135">
            <v>1</v>
          </cell>
          <cell r="J135">
            <v>1</v>
          </cell>
        </row>
        <row r="136">
          <cell r="A136">
            <v>134</v>
          </cell>
          <cell r="B136">
            <v>1.4950000000000001</v>
          </cell>
          <cell r="F136" t="str">
            <v>O502022502022</v>
          </cell>
          <cell r="G136">
            <v>371.66666666666663</v>
          </cell>
          <cell r="H136">
            <v>149.33333333333331</v>
          </cell>
          <cell r="I136">
            <v>1</v>
          </cell>
          <cell r="J136">
            <v>1.4950000000000001</v>
          </cell>
        </row>
        <row r="137">
          <cell r="A137">
            <v>135</v>
          </cell>
          <cell r="B137">
            <v>1.4950000000000001</v>
          </cell>
          <cell r="F137" t="str">
            <v>O501522501522</v>
          </cell>
          <cell r="G137">
            <v>222.33333333333334</v>
          </cell>
          <cell r="H137">
            <v>488.99999999999994</v>
          </cell>
          <cell r="I137">
            <v>1.1140000000000001</v>
          </cell>
          <cell r="J137">
            <v>1</v>
          </cell>
        </row>
        <row r="138">
          <cell r="A138">
            <v>136</v>
          </cell>
          <cell r="B138">
            <v>1.4950000000000001</v>
          </cell>
          <cell r="F138" t="str">
            <v>O555576555576</v>
          </cell>
          <cell r="G138">
            <v>0</v>
          </cell>
          <cell r="H138">
            <v>174.66666666666666</v>
          </cell>
          <cell r="I138">
            <v>1</v>
          </cell>
          <cell r="J138">
            <v>1.3260000000000001</v>
          </cell>
        </row>
        <row r="139">
          <cell r="A139">
            <v>137</v>
          </cell>
          <cell r="B139">
            <v>1.4950000000000001</v>
          </cell>
          <cell r="F139" t="str">
            <v>O501921501921</v>
          </cell>
          <cell r="G139">
            <v>1.3333333333333712</v>
          </cell>
          <cell r="H139">
            <v>192.66666666666663</v>
          </cell>
          <cell r="I139">
            <v>1.4950000000000001</v>
          </cell>
          <cell r="J139">
            <v>1.2509999999999999</v>
          </cell>
        </row>
        <row r="140">
          <cell r="A140">
            <v>138</v>
          </cell>
          <cell r="B140">
            <v>1.4950000000000001</v>
          </cell>
          <cell r="F140" t="str">
            <v>O501590501590</v>
          </cell>
          <cell r="G140">
            <v>0</v>
          </cell>
          <cell r="H140">
            <v>80.666666666666657</v>
          </cell>
          <cell r="I140">
            <v>1</v>
          </cell>
          <cell r="J140">
            <v>1.4950000000000001</v>
          </cell>
        </row>
        <row r="141">
          <cell r="A141">
            <v>139</v>
          </cell>
          <cell r="B141">
            <v>1.4950000000000001</v>
          </cell>
          <cell r="F141" t="str">
            <v>O501573501573</v>
          </cell>
          <cell r="G141">
            <v>182.33333333333331</v>
          </cell>
          <cell r="H141">
            <v>288.33333333333331</v>
          </cell>
          <cell r="I141">
            <v>1.2949999999999999</v>
          </cell>
          <cell r="J141">
            <v>1</v>
          </cell>
        </row>
        <row r="142">
          <cell r="A142">
            <v>140</v>
          </cell>
          <cell r="B142">
            <v>1.4950000000000001</v>
          </cell>
          <cell r="F142" t="str">
            <v>O501859501859</v>
          </cell>
          <cell r="G142">
            <v>4.3333333333333144</v>
          </cell>
          <cell r="H142">
            <v>164</v>
          </cell>
          <cell r="I142">
            <v>1.4950000000000001</v>
          </cell>
          <cell r="J142">
            <v>1.38</v>
          </cell>
        </row>
        <row r="143">
          <cell r="A143">
            <v>141</v>
          </cell>
          <cell r="B143">
            <v>1.4950000000000001</v>
          </cell>
          <cell r="F143" t="str">
            <v>O503975503975</v>
          </cell>
          <cell r="G143">
            <v>284</v>
          </cell>
          <cell r="H143">
            <v>0</v>
          </cell>
          <cell r="I143">
            <v>1</v>
          </cell>
          <cell r="J143">
            <v>1</v>
          </cell>
        </row>
        <row r="144">
          <cell r="A144">
            <v>142</v>
          </cell>
          <cell r="B144">
            <v>1.4950000000000001</v>
          </cell>
          <cell r="F144" t="str">
            <v>O506885506885</v>
          </cell>
          <cell r="G144">
            <v>157</v>
          </cell>
          <cell r="H144">
            <v>0</v>
          </cell>
          <cell r="I144">
            <v>1.4179999999999999</v>
          </cell>
          <cell r="J144">
            <v>1</v>
          </cell>
        </row>
        <row r="145">
          <cell r="A145">
            <v>143</v>
          </cell>
          <cell r="B145">
            <v>1.4950000000000001</v>
          </cell>
          <cell r="F145" t="str">
            <v>O556521556521</v>
          </cell>
          <cell r="G145">
            <v>83.333333333333329</v>
          </cell>
          <cell r="H145">
            <v>0</v>
          </cell>
          <cell r="I145">
            <v>1.4950000000000001</v>
          </cell>
          <cell r="J145">
            <v>1</v>
          </cell>
        </row>
        <row r="146">
          <cell r="A146">
            <v>144</v>
          </cell>
          <cell r="B146">
            <v>1.4950000000000001</v>
          </cell>
          <cell r="F146" t="str">
            <v>O504114504114</v>
          </cell>
          <cell r="G146">
            <v>36.333333333333329</v>
          </cell>
          <cell r="H146">
            <v>74.333333333333329</v>
          </cell>
          <cell r="I146">
            <v>1.4950000000000001</v>
          </cell>
          <cell r="J146">
            <v>1.4950000000000001</v>
          </cell>
        </row>
        <row r="147">
          <cell r="A147">
            <v>145</v>
          </cell>
          <cell r="B147">
            <v>1.4950000000000001</v>
          </cell>
          <cell r="F147" t="str">
            <v>O504076504076</v>
          </cell>
          <cell r="G147">
            <v>2</v>
          </cell>
          <cell r="H147">
            <v>166</v>
          </cell>
          <cell r="I147">
            <v>1.4950000000000001</v>
          </cell>
          <cell r="J147">
            <v>1.369</v>
          </cell>
        </row>
        <row r="148">
          <cell r="A148">
            <v>146</v>
          </cell>
          <cell r="B148">
            <v>1.4950000000000001</v>
          </cell>
          <cell r="F148" t="str">
            <v>O504131504131</v>
          </cell>
          <cell r="G148">
            <v>275.66666666666663</v>
          </cell>
          <cell r="H148">
            <v>111.33333333333333</v>
          </cell>
          <cell r="I148">
            <v>1</v>
          </cell>
          <cell r="J148">
            <v>1.4950000000000001</v>
          </cell>
        </row>
        <row r="149">
          <cell r="A149">
            <v>147</v>
          </cell>
          <cell r="B149">
            <v>1.4950000000000001</v>
          </cell>
          <cell r="F149" t="str">
            <v>O501735501735</v>
          </cell>
          <cell r="G149">
            <v>192.66666666666666</v>
          </cell>
          <cell r="H149">
            <v>94.333333333333314</v>
          </cell>
          <cell r="I149">
            <v>1.2509999999999999</v>
          </cell>
          <cell r="J149">
            <v>1.4950000000000001</v>
          </cell>
        </row>
        <row r="150">
          <cell r="A150">
            <v>148</v>
          </cell>
          <cell r="B150">
            <v>1.4950000000000001</v>
          </cell>
          <cell r="F150" t="str">
            <v>O501808501808</v>
          </cell>
          <cell r="G150">
            <v>0</v>
          </cell>
          <cell r="H150">
            <v>98.333333333333329</v>
          </cell>
          <cell r="I150">
            <v>1</v>
          </cell>
          <cell r="J150">
            <v>1.4950000000000001</v>
          </cell>
        </row>
        <row r="151">
          <cell r="A151">
            <v>149</v>
          </cell>
          <cell r="B151">
            <v>1.4950000000000001</v>
          </cell>
          <cell r="F151" t="str">
            <v>O502006502006</v>
          </cell>
          <cell r="G151">
            <v>1.6666666666666572</v>
          </cell>
          <cell r="H151">
            <v>178.66666666666666</v>
          </cell>
          <cell r="I151">
            <v>1.4950000000000001</v>
          </cell>
          <cell r="J151">
            <v>1.3080000000000001</v>
          </cell>
        </row>
        <row r="152">
          <cell r="A152">
            <v>150</v>
          </cell>
          <cell r="B152">
            <v>1.4950000000000001</v>
          </cell>
          <cell r="F152" t="str">
            <v>O501581501581</v>
          </cell>
          <cell r="G152">
            <v>0</v>
          </cell>
          <cell r="H152">
            <v>194.99999999999997</v>
          </cell>
          <cell r="I152">
            <v>1</v>
          </cell>
          <cell r="J152">
            <v>1.2430000000000001</v>
          </cell>
        </row>
        <row r="153">
          <cell r="A153">
            <v>151</v>
          </cell>
          <cell r="B153">
            <v>1.4530000000000001</v>
          </cell>
          <cell r="F153" t="str">
            <v>O504017504017</v>
          </cell>
          <cell r="G153">
            <v>307.33333333333326</v>
          </cell>
          <cell r="H153">
            <v>86</v>
          </cell>
          <cell r="I153">
            <v>1</v>
          </cell>
          <cell r="J153">
            <v>1.4950000000000001</v>
          </cell>
        </row>
        <row r="154">
          <cell r="A154">
            <v>152</v>
          </cell>
          <cell r="B154">
            <v>1.4470000000000001</v>
          </cell>
          <cell r="F154" t="str">
            <v>O503835503835</v>
          </cell>
          <cell r="G154">
            <v>173</v>
          </cell>
          <cell r="H154">
            <v>114.99999999999999</v>
          </cell>
          <cell r="I154">
            <v>1.335</v>
          </cell>
          <cell r="J154">
            <v>1.4950000000000001</v>
          </cell>
        </row>
        <row r="155">
          <cell r="A155">
            <v>153</v>
          </cell>
          <cell r="B155">
            <v>1.4410000000000001</v>
          </cell>
          <cell r="F155" t="str">
            <v>O501891501891</v>
          </cell>
          <cell r="G155">
            <v>0.3333333333333286</v>
          </cell>
          <cell r="H155">
            <v>82.333333333333329</v>
          </cell>
          <cell r="I155">
            <v>1</v>
          </cell>
          <cell r="J155">
            <v>1.4950000000000001</v>
          </cell>
        </row>
        <row r="156">
          <cell r="A156">
            <v>154</v>
          </cell>
          <cell r="B156">
            <v>1.4350000000000001</v>
          </cell>
          <cell r="F156" t="str">
            <v>O501603501603</v>
          </cell>
          <cell r="G156">
            <v>0</v>
          </cell>
          <cell r="H156">
            <v>90.666666666666657</v>
          </cell>
          <cell r="I156">
            <v>1</v>
          </cell>
          <cell r="J156">
            <v>1.4950000000000001</v>
          </cell>
        </row>
        <row r="157">
          <cell r="A157">
            <v>155</v>
          </cell>
          <cell r="B157">
            <v>1.429</v>
          </cell>
          <cell r="F157" t="str">
            <v>O501824501824</v>
          </cell>
          <cell r="G157">
            <v>2</v>
          </cell>
          <cell r="H157">
            <v>258.33333333333331</v>
          </cell>
          <cell r="I157">
            <v>1.4950000000000001</v>
          </cell>
          <cell r="J157">
            <v>1</v>
          </cell>
        </row>
        <row r="158">
          <cell r="A158">
            <v>156</v>
          </cell>
          <cell r="B158">
            <v>1.4239999999999999</v>
          </cell>
          <cell r="F158" t="str">
            <v>O501913501913</v>
          </cell>
          <cell r="G158">
            <v>23.666666666666671</v>
          </cell>
          <cell r="H158">
            <v>45.333333333333329</v>
          </cell>
          <cell r="I158">
            <v>1.4950000000000001</v>
          </cell>
          <cell r="J158">
            <v>1.4950000000000001</v>
          </cell>
        </row>
        <row r="159">
          <cell r="A159">
            <v>157</v>
          </cell>
          <cell r="B159">
            <v>1.4179999999999999</v>
          </cell>
          <cell r="F159" t="str">
            <v>O501531501531</v>
          </cell>
          <cell r="G159">
            <v>3.3333333333333144</v>
          </cell>
          <cell r="H159">
            <v>298.33333333333331</v>
          </cell>
          <cell r="I159">
            <v>1.4950000000000001</v>
          </cell>
          <cell r="J159">
            <v>1</v>
          </cell>
        </row>
        <row r="160">
          <cell r="A160">
            <v>158</v>
          </cell>
          <cell r="B160">
            <v>1.4119999999999999</v>
          </cell>
          <cell r="F160" t="str">
            <v>O501450501450</v>
          </cell>
          <cell r="G160">
            <v>0</v>
          </cell>
          <cell r="H160">
            <v>45.333333333333329</v>
          </cell>
          <cell r="I160">
            <v>1</v>
          </cell>
          <cell r="J160">
            <v>1.4950000000000001</v>
          </cell>
        </row>
        <row r="161">
          <cell r="A161">
            <v>159</v>
          </cell>
          <cell r="B161">
            <v>1.407</v>
          </cell>
          <cell r="F161" t="str">
            <v>O501654501654</v>
          </cell>
          <cell r="G161">
            <v>1</v>
          </cell>
          <cell r="H161">
            <v>98.333333333333329</v>
          </cell>
          <cell r="I161">
            <v>1.4950000000000001</v>
          </cell>
          <cell r="J161">
            <v>1.4950000000000001</v>
          </cell>
        </row>
        <row r="162">
          <cell r="A162">
            <v>160</v>
          </cell>
          <cell r="B162">
            <v>1.401</v>
          </cell>
          <cell r="F162" t="str">
            <v>O501611501611</v>
          </cell>
          <cell r="G162">
            <v>0</v>
          </cell>
          <cell r="H162">
            <v>171</v>
          </cell>
          <cell r="I162">
            <v>1</v>
          </cell>
          <cell r="J162">
            <v>1.345</v>
          </cell>
        </row>
        <row r="163">
          <cell r="A163">
            <v>161</v>
          </cell>
          <cell r="B163">
            <v>1.3959999999999999</v>
          </cell>
          <cell r="F163" t="str">
            <v>O503771503771</v>
          </cell>
          <cell r="G163">
            <v>143.66666666666666</v>
          </cell>
          <cell r="H163">
            <v>183.66666666666666</v>
          </cell>
          <cell r="I163">
            <v>1.4950000000000001</v>
          </cell>
          <cell r="J163">
            <v>1.286</v>
          </cell>
        </row>
        <row r="164">
          <cell r="A164">
            <v>162</v>
          </cell>
          <cell r="B164">
            <v>1.39</v>
          </cell>
          <cell r="F164" t="str">
            <v>O504009504009</v>
          </cell>
          <cell r="G164">
            <v>1151</v>
          </cell>
          <cell r="H164">
            <v>0</v>
          </cell>
          <cell r="I164">
            <v>1</v>
          </cell>
          <cell r="J164">
            <v>1</v>
          </cell>
        </row>
        <row r="165">
          <cell r="A165">
            <v>163</v>
          </cell>
          <cell r="B165">
            <v>1.385</v>
          </cell>
          <cell r="F165" t="str">
            <v>O503703503703</v>
          </cell>
          <cell r="G165">
            <v>152</v>
          </cell>
          <cell r="H165">
            <v>25.666666666666664</v>
          </cell>
          <cell r="I165">
            <v>1.4470000000000001</v>
          </cell>
          <cell r="J165">
            <v>1.4950000000000001</v>
          </cell>
        </row>
        <row r="166">
          <cell r="A166">
            <v>164</v>
          </cell>
          <cell r="B166">
            <v>1.38</v>
          </cell>
          <cell r="F166" t="str">
            <v>O504106504106</v>
          </cell>
          <cell r="G166">
            <v>119.33333333333334</v>
          </cell>
          <cell r="H166">
            <v>248.99999999999997</v>
          </cell>
          <cell r="I166">
            <v>1.4950000000000001</v>
          </cell>
          <cell r="J166">
            <v>1.004</v>
          </cell>
        </row>
        <row r="167">
          <cell r="A167">
            <v>165</v>
          </cell>
          <cell r="B167">
            <v>1.3740000000000001</v>
          </cell>
          <cell r="F167" t="str">
            <v>O503673503673</v>
          </cell>
          <cell r="G167">
            <v>120</v>
          </cell>
          <cell r="H167">
            <v>0</v>
          </cell>
          <cell r="I167">
            <v>1.4950000000000001</v>
          </cell>
          <cell r="J167">
            <v>1</v>
          </cell>
        </row>
        <row r="168">
          <cell r="A168">
            <v>166</v>
          </cell>
          <cell r="B168">
            <v>1.369</v>
          </cell>
          <cell r="F168" t="str">
            <v>O503959503959</v>
          </cell>
          <cell r="G168">
            <v>201.99999999999997</v>
          </cell>
          <cell r="H168">
            <v>0</v>
          </cell>
          <cell r="I168">
            <v>1.214</v>
          </cell>
          <cell r="J168">
            <v>1</v>
          </cell>
        </row>
        <row r="169">
          <cell r="A169">
            <v>167</v>
          </cell>
          <cell r="B169">
            <v>1.3640000000000001</v>
          </cell>
          <cell r="F169" t="str">
            <v>O504181504181</v>
          </cell>
          <cell r="G169">
            <v>88</v>
          </cell>
          <cell r="H169">
            <v>0</v>
          </cell>
          <cell r="I169">
            <v>1.4950000000000001</v>
          </cell>
          <cell r="J169">
            <v>1</v>
          </cell>
        </row>
        <row r="170">
          <cell r="A170">
            <v>168</v>
          </cell>
          <cell r="B170">
            <v>1.359</v>
          </cell>
          <cell r="F170" t="str">
            <v>O504041504041</v>
          </cell>
          <cell r="G170">
            <v>124.33333333333333</v>
          </cell>
          <cell r="H170">
            <v>0</v>
          </cell>
          <cell r="I170">
            <v>1.4950000000000001</v>
          </cell>
          <cell r="J170">
            <v>1</v>
          </cell>
        </row>
        <row r="171">
          <cell r="A171">
            <v>169</v>
          </cell>
          <cell r="B171">
            <v>1.3540000000000001</v>
          </cell>
          <cell r="F171" t="str">
            <v>O503924503924</v>
          </cell>
          <cell r="G171">
            <v>1.0000000000000142</v>
          </cell>
          <cell r="H171">
            <v>121.33333333333331</v>
          </cell>
          <cell r="I171">
            <v>1.4950000000000001</v>
          </cell>
          <cell r="J171">
            <v>1.4950000000000001</v>
          </cell>
        </row>
        <row r="172">
          <cell r="A172">
            <v>170</v>
          </cell>
          <cell r="B172">
            <v>1.349</v>
          </cell>
          <cell r="F172" t="str">
            <v>O504157504157</v>
          </cell>
          <cell r="G172">
            <v>109.33333333333331</v>
          </cell>
          <cell r="H172">
            <v>0</v>
          </cell>
          <cell r="I172">
            <v>1.4950000000000001</v>
          </cell>
          <cell r="J172">
            <v>1</v>
          </cell>
        </row>
        <row r="173">
          <cell r="A173">
            <v>171</v>
          </cell>
          <cell r="B173">
            <v>1.345</v>
          </cell>
          <cell r="F173" t="str">
            <v>O504149504149</v>
          </cell>
          <cell r="G173">
            <v>45</v>
          </cell>
          <cell r="H173">
            <v>0</v>
          </cell>
          <cell r="I173">
            <v>1.4950000000000001</v>
          </cell>
          <cell r="J173">
            <v>1</v>
          </cell>
        </row>
        <row r="174">
          <cell r="A174">
            <v>172</v>
          </cell>
          <cell r="B174">
            <v>1.34</v>
          </cell>
          <cell r="F174" t="str">
            <v>O501883501883</v>
          </cell>
          <cell r="G174">
            <v>0</v>
          </cell>
          <cell r="H174">
            <v>21.666666666666664</v>
          </cell>
          <cell r="I174">
            <v>1</v>
          </cell>
          <cell r="J174">
            <v>1.4950000000000001</v>
          </cell>
        </row>
        <row r="175">
          <cell r="A175">
            <v>173</v>
          </cell>
          <cell r="B175">
            <v>1.335</v>
          </cell>
          <cell r="F175" t="str">
            <v>O580554580554</v>
          </cell>
          <cell r="G175">
            <v>0</v>
          </cell>
          <cell r="H175">
            <v>27</v>
          </cell>
          <cell r="I175">
            <v>1</v>
          </cell>
          <cell r="J175">
            <v>1.4950000000000001</v>
          </cell>
        </row>
        <row r="176">
          <cell r="A176">
            <v>174</v>
          </cell>
          <cell r="B176">
            <v>1.33</v>
          </cell>
          <cell r="F176" t="str">
            <v>O504980504980</v>
          </cell>
          <cell r="G176">
            <v>201.66666666666666</v>
          </cell>
          <cell r="H176">
            <v>0</v>
          </cell>
          <cell r="I176">
            <v>1.214</v>
          </cell>
          <cell r="J176">
            <v>1</v>
          </cell>
        </row>
        <row r="177">
          <cell r="A177">
            <v>175</v>
          </cell>
          <cell r="B177">
            <v>1.3260000000000001</v>
          </cell>
          <cell r="F177" t="str">
            <v>O507881507881</v>
          </cell>
          <cell r="G177">
            <v>21</v>
          </cell>
          <cell r="H177">
            <v>0</v>
          </cell>
          <cell r="I177">
            <v>1.4950000000000001</v>
          </cell>
          <cell r="J177">
            <v>1</v>
          </cell>
        </row>
        <row r="178">
          <cell r="A178">
            <v>176</v>
          </cell>
          <cell r="B178">
            <v>1.321</v>
          </cell>
          <cell r="F178" t="str">
            <v>O507903507903</v>
          </cell>
          <cell r="G178">
            <v>62.999999999999993</v>
          </cell>
          <cell r="H178">
            <v>0</v>
          </cell>
          <cell r="I178">
            <v>1.4950000000000001</v>
          </cell>
          <cell r="J178">
            <v>1</v>
          </cell>
        </row>
        <row r="179">
          <cell r="A179">
            <v>177</v>
          </cell>
          <cell r="B179">
            <v>1.3169999999999999</v>
          </cell>
          <cell r="F179" t="str">
            <v>O507946507946</v>
          </cell>
          <cell r="G179">
            <v>36</v>
          </cell>
          <cell r="H179">
            <v>0</v>
          </cell>
          <cell r="I179">
            <v>1.4950000000000001</v>
          </cell>
          <cell r="J179">
            <v>1</v>
          </cell>
        </row>
        <row r="180">
          <cell r="A180">
            <v>178</v>
          </cell>
          <cell r="B180">
            <v>1.3120000000000001</v>
          </cell>
          <cell r="F180" t="str">
            <v>O507954507954</v>
          </cell>
          <cell r="G180">
            <v>46</v>
          </cell>
          <cell r="H180">
            <v>0</v>
          </cell>
          <cell r="I180">
            <v>1.4950000000000001</v>
          </cell>
          <cell r="J180">
            <v>1</v>
          </cell>
        </row>
        <row r="181">
          <cell r="A181">
            <v>179</v>
          </cell>
          <cell r="B181">
            <v>1.3080000000000001</v>
          </cell>
          <cell r="F181" t="str">
            <v>O507997507997</v>
          </cell>
          <cell r="G181">
            <v>54.666666666666664</v>
          </cell>
          <cell r="H181">
            <v>0</v>
          </cell>
          <cell r="I181">
            <v>1.4950000000000001</v>
          </cell>
          <cell r="J181">
            <v>1</v>
          </cell>
        </row>
        <row r="182">
          <cell r="A182">
            <v>180</v>
          </cell>
          <cell r="B182">
            <v>1.3029999999999999</v>
          </cell>
          <cell r="F182" t="str">
            <v>O508047508047</v>
          </cell>
          <cell r="G182">
            <v>75.666666666666657</v>
          </cell>
          <cell r="H182">
            <v>0</v>
          </cell>
          <cell r="I182">
            <v>1.4950000000000001</v>
          </cell>
          <cell r="J182">
            <v>1</v>
          </cell>
        </row>
        <row r="183">
          <cell r="A183">
            <v>181</v>
          </cell>
          <cell r="B183">
            <v>1.2989999999999999</v>
          </cell>
          <cell r="F183" t="str">
            <v>O508071508071</v>
          </cell>
          <cell r="G183">
            <v>96</v>
          </cell>
          <cell r="H183">
            <v>0</v>
          </cell>
          <cell r="I183">
            <v>1.4950000000000001</v>
          </cell>
          <cell r="J183">
            <v>1</v>
          </cell>
        </row>
        <row r="184">
          <cell r="A184">
            <v>182</v>
          </cell>
          <cell r="B184">
            <v>1.2949999999999999</v>
          </cell>
          <cell r="F184" t="str">
            <v>O508080508080</v>
          </cell>
          <cell r="G184">
            <v>47</v>
          </cell>
          <cell r="H184">
            <v>0</v>
          </cell>
          <cell r="I184">
            <v>1.4950000000000001</v>
          </cell>
          <cell r="J184">
            <v>1</v>
          </cell>
        </row>
        <row r="185">
          <cell r="A185">
            <v>183</v>
          </cell>
          <cell r="B185">
            <v>1.2909999999999999</v>
          </cell>
          <cell r="F185" t="str">
            <v>O508098508098</v>
          </cell>
          <cell r="G185">
            <v>107.33333333333331</v>
          </cell>
          <cell r="H185">
            <v>0</v>
          </cell>
          <cell r="I185">
            <v>1.4950000000000001</v>
          </cell>
          <cell r="J185">
            <v>1</v>
          </cell>
        </row>
        <row r="186">
          <cell r="A186">
            <v>184</v>
          </cell>
          <cell r="B186">
            <v>1.286</v>
          </cell>
          <cell r="F186" t="str">
            <v>O508209508209</v>
          </cell>
          <cell r="G186">
            <v>156.66666666666666</v>
          </cell>
          <cell r="H186">
            <v>0</v>
          </cell>
          <cell r="I186">
            <v>1.4179999999999999</v>
          </cell>
          <cell r="J186">
            <v>1</v>
          </cell>
        </row>
        <row r="187">
          <cell r="A187">
            <v>185</v>
          </cell>
          <cell r="B187">
            <v>1.282</v>
          </cell>
          <cell r="F187" t="str">
            <v>O508284508284</v>
          </cell>
          <cell r="G187">
            <v>29.666666666666668</v>
          </cell>
          <cell r="H187">
            <v>11.333333333333332</v>
          </cell>
          <cell r="I187">
            <v>1.4950000000000001</v>
          </cell>
          <cell r="J187">
            <v>1.4950000000000001</v>
          </cell>
        </row>
        <row r="188">
          <cell r="A188">
            <v>186</v>
          </cell>
          <cell r="B188">
            <v>1.278</v>
          </cell>
          <cell r="F188" t="str">
            <v>O508306508306</v>
          </cell>
          <cell r="G188">
            <v>104.66666666666666</v>
          </cell>
          <cell r="H188">
            <v>0</v>
          </cell>
          <cell r="I188">
            <v>1.4950000000000001</v>
          </cell>
          <cell r="J188">
            <v>1</v>
          </cell>
        </row>
        <row r="189">
          <cell r="A189">
            <v>187</v>
          </cell>
          <cell r="B189">
            <v>1.274</v>
          </cell>
          <cell r="F189" t="str">
            <v>O508314508314</v>
          </cell>
          <cell r="G189">
            <v>28.333333333333329</v>
          </cell>
          <cell r="H189">
            <v>0</v>
          </cell>
          <cell r="I189">
            <v>1.4950000000000001</v>
          </cell>
          <cell r="J189">
            <v>1</v>
          </cell>
        </row>
        <row r="190">
          <cell r="A190">
            <v>188</v>
          </cell>
          <cell r="B190">
            <v>1.27</v>
          </cell>
          <cell r="F190" t="str">
            <v>O501492501492</v>
          </cell>
          <cell r="G190">
            <v>0</v>
          </cell>
          <cell r="H190">
            <v>18.333333333333332</v>
          </cell>
          <cell r="I190">
            <v>1</v>
          </cell>
          <cell r="J190">
            <v>1.4950000000000001</v>
          </cell>
        </row>
        <row r="191">
          <cell r="A191">
            <v>189</v>
          </cell>
          <cell r="B191">
            <v>1.266</v>
          </cell>
          <cell r="F191" t="str">
            <v>O501549501549</v>
          </cell>
          <cell r="G191">
            <v>0</v>
          </cell>
          <cell r="H191">
            <v>12.999999999999998</v>
          </cell>
          <cell r="I191">
            <v>1</v>
          </cell>
          <cell r="J191">
            <v>1.4950000000000001</v>
          </cell>
        </row>
        <row r="192">
          <cell r="A192">
            <v>190</v>
          </cell>
          <cell r="B192">
            <v>1.262</v>
          </cell>
          <cell r="F192" t="str">
            <v>O501557501557</v>
          </cell>
          <cell r="G192">
            <v>0</v>
          </cell>
          <cell r="H192">
            <v>10.666666666666666</v>
          </cell>
          <cell r="I192">
            <v>1</v>
          </cell>
          <cell r="J192">
            <v>1.4950000000000001</v>
          </cell>
        </row>
        <row r="193">
          <cell r="A193">
            <v>191</v>
          </cell>
          <cell r="B193">
            <v>1.258</v>
          </cell>
          <cell r="F193" t="str">
            <v>O555649555649</v>
          </cell>
          <cell r="G193">
            <v>0</v>
          </cell>
          <cell r="H193">
            <v>8.6666666666666661</v>
          </cell>
          <cell r="I193">
            <v>1</v>
          </cell>
          <cell r="J193">
            <v>1.4950000000000001</v>
          </cell>
        </row>
        <row r="194">
          <cell r="A194">
            <v>192</v>
          </cell>
          <cell r="B194">
            <v>1.2549999999999999</v>
          </cell>
          <cell r="F194" t="str">
            <v>O555665555665</v>
          </cell>
          <cell r="G194">
            <v>0</v>
          </cell>
          <cell r="H194">
            <v>38.333333333333329</v>
          </cell>
          <cell r="I194">
            <v>1</v>
          </cell>
          <cell r="J194">
            <v>1.4950000000000001</v>
          </cell>
        </row>
        <row r="195">
          <cell r="A195">
            <v>193</v>
          </cell>
          <cell r="B195">
            <v>1.2509999999999999</v>
          </cell>
          <cell r="F195" t="str">
            <v>O501671501671</v>
          </cell>
          <cell r="G195">
            <v>0</v>
          </cell>
          <cell r="H195">
            <v>6.9999999999999991</v>
          </cell>
          <cell r="I195">
            <v>1</v>
          </cell>
          <cell r="J195">
            <v>1.4950000000000001</v>
          </cell>
        </row>
        <row r="196">
          <cell r="A196">
            <v>194</v>
          </cell>
          <cell r="B196">
            <v>1.2470000000000001</v>
          </cell>
          <cell r="F196" t="str">
            <v>O501697501697</v>
          </cell>
          <cell r="G196">
            <v>0</v>
          </cell>
          <cell r="H196">
            <v>30.999999999999996</v>
          </cell>
          <cell r="I196">
            <v>1</v>
          </cell>
          <cell r="J196">
            <v>1.4950000000000001</v>
          </cell>
        </row>
        <row r="197">
          <cell r="A197">
            <v>195</v>
          </cell>
          <cell r="B197">
            <v>1.2430000000000001</v>
          </cell>
          <cell r="F197" t="str">
            <v>O501719501719</v>
          </cell>
          <cell r="G197">
            <v>1</v>
          </cell>
          <cell r="H197">
            <v>21</v>
          </cell>
          <cell r="I197">
            <v>1.4950000000000001</v>
          </cell>
          <cell r="J197">
            <v>1.4950000000000001</v>
          </cell>
        </row>
        <row r="198">
          <cell r="A198">
            <v>196</v>
          </cell>
          <cell r="B198">
            <v>1.24</v>
          </cell>
          <cell r="F198" t="str">
            <v>O501727501727</v>
          </cell>
          <cell r="G198">
            <v>45.333333333333329</v>
          </cell>
          <cell r="H198">
            <v>0</v>
          </cell>
          <cell r="I198">
            <v>1.4950000000000001</v>
          </cell>
          <cell r="J198">
            <v>1</v>
          </cell>
        </row>
        <row r="199">
          <cell r="A199">
            <v>197</v>
          </cell>
          <cell r="B199">
            <v>1.236</v>
          </cell>
          <cell r="F199" t="str">
            <v>O501743501743</v>
          </cell>
          <cell r="G199">
            <v>0</v>
          </cell>
          <cell r="H199">
            <v>4.6666666666666661</v>
          </cell>
          <cell r="I199">
            <v>1</v>
          </cell>
          <cell r="J199">
            <v>1.4950000000000001</v>
          </cell>
        </row>
        <row r="200">
          <cell r="A200">
            <v>198</v>
          </cell>
          <cell r="B200">
            <v>1.232</v>
          </cell>
          <cell r="F200" t="str">
            <v>O501786501786</v>
          </cell>
          <cell r="G200">
            <v>0</v>
          </cell>
          <cell r="H200">
            <v>11.666666666666666</v>
          </cell>
          <cell r="I200">
            <v>1</v>
          </cell>
          <cell r="J200">
            <v>1.4950000000000001</v>
          </cell>
        </row>
        <row r="201">
          <cell r="A201">
            <v>199</v>
          </cell>
          <cell r="B201">
            <v>1.2290000000000001</v>
          </cell>
          <cell r="F201" t="str">
            <v>O501778501778</v>
          </cell>
          <cell r="G201">
            <v>0</v>
          </cell>
          <cell r="H201">
            <v>14.333333333333332</v>
          </cell>
          <cell r="I201">
            <v>1</v>
          </cell>
          <cell r="J201">
            <v>1.4950000000000001</v>
          </cell>
        </row>
        <row r="202">
          <cell r="A202">
            <v>200</v>
          </cell>
          <cell r="B202">
            <v>1.2250000000000001</v>
          </cell>
          <cell r="F202" t="str">
            <v>O501816501816</v>
          </cell>
          <cell r="G202">
            <v>0</v>
          </cell>
          <cell r="H202">
            <v>28</v>
          </cell>
          <cell r="I202">
            <v>1</v>
          </cell>
          <cell r="J202">
            <v>1.4950000000000001</v>
          </cell>
        </row>
        <row r="203">
          <cell r="A203">
            <v>201</v>
          </cell>
          <cell r="B203">
            <v>1.22</v>
          </cell>
          <cell r="F203" t="str">
            <v>O501867501867</v>
          </cell>
          <cell r="G203">
            <v>0</v>
          </cell>
          <cell r="H203">
            <v>14.333333333333332</v>
          </cell>
          <cell r="I203">
            <v>1</v>
          </cell>
          <cell r="J203">
            <v>1.4950000000000001</v>
          </cell>
        </row>
        <row r="204">
          <cell r="A204">
            <v>202</v>
          </cell>
          <cell r="B204">
            <v>1.214</v>
          </cell>
          <cell r="F204" t="str">
            <v>O501930501930</v>
          </cell>
          <cell r="G204">
            <v>0</v>
          </cell>
          <cell r="H204">
            <v>15</v>
          </cell>
          <cell r="I204">
            <v>1</v>
          </cell>
          <cell r="J204">
            <v>1.4950000000000001</v>
          </cell>
        </row>
        <row r="205">
          <cell r="A205">
            <v>203</v>
          </cell>
          <cell r="B205">
            <v>1.2090000000000001</v>
          </cell>
          <cell r="F205" t="str">
            <v>O555568555568</v>
          </cell>
          <cell r="G205">
            <v>0</v>
          </cell>
          <cell r="H205">
            <v>11.333333333333332</v>
          </cell>
          <cell r="I205">
            <v>1</v>
          </cell>
          <cell r="J205">
            <v>1.4950000000000001</v>
          </cell>
        </row>
        <row r="206">
          <cell r="A206">
            <v>204</v>
          </cell>
          <cell r="B206">
            <v>1.2030000000000001</v>
          </cell>
          <cell r="F206" t="str">
            <v>O501964501964</v>
          </cell>
          <cell r="G206">
            <v>0</v>
          </cell>
          <cell r="H206">
            <v>8.3333333333333321</v>
          </cell>
          <cell r="I206">
            <v>1</v>
          </cell>
          <cell r="J206">
            <v>1.4950000000000001</v>
          </cell>
        </row>
        <row r="207">
          <cell r="A207">
            <v>205</v>
          </cell>
          <cell r="B207">
            <v>1.198</v>
          </cell>
          <cell r="F207" t="str">
            <v>O501972501972</v>
          </cell>
          <cell r="G207">
            <v>27.666666666666664</v>
          </cell>
          <cell r="H207">
            <v>0</v>
          </cell>
          <cell r="I207">
            <v>1.4950000000000001</v>
          </cell>
          <cell r="J207">
            <v>1</v>
          </cell>
        </row>
        <row r="208">
          <cell r="A208">
            <v>206</v>
          </cell>
          <cell r="B208">
            <v>1.1930000000000001</v>
          </cell>
          <cell r="F208" t="str">
            <v>O501981501981</v>
          </cell>
          <cell r="G208">
            <v>0</v>
          </cell>
          <cell r="H208">
            <v>15.333333333333332</v>
          </cell>
          <cell r="I208">
            <v>1</v>
          </cell>
          <cell r="J208">
            <v>1.4950000000000001</v>
          </cell>
        </row>
        <row r="209">
          <cell r="A209">
            <v>207</v>
          </cell>
          <cell r="B209">
            <v>1.1870000000000001</v>
          </cell>
          <cell r="F209" t="str">
            <v>O502014502014</v>
          </cell>
          <cell r="G209">
            <v>22.333333333333332</v>
          </cell>
          <cell r="H209">
            <v>16.666666666666664</v>
          </cell>
          <cell r="I209">
            <v>1.4950000000000001</v>
          </cell>
          <cell r="J209">
            <v>1.4950000000000001</v>
          </cell>
        </row>
        <row r="210">
          <cell r="A210">
            <v>208</v>
          </cell>
          <cell r="B210">
            <v>1.1819999999999999</v>
          </cell>
          <cell r="F210" t="str">
            <v>O503690503690</v>
          </cell>
          <cell r="G210">
            <v>15.333333333333334</v>
          </cell>
          <cell r="H210">
            <v>7.6666666666666661</v>
          </cell>
          <cell r="I210">
            <v>1.4950000000000001</v>
          </cell>
          <cell r="J210">
            <v>1.4950000000000001</v>
          </cell>
        </row>
        <row r="211">
          <cell r="A211">
            <v>209</v>
          </cell>
          <cell r="B211">
            <v>1.177</v>
          </cell>
          <cell r="F211" t="str">
            <v>O503746503746</v>
          </cell>
          <cell r="G211">
            <v>22.666666666666671</v>
          </cell>
          <cell r="H211">
            <v>36.333333333333329</v>
          </cell>
          <cell r="I211">
            <v>1.4950000000000001</v>
          </cell>
          <cell r="J211">
            <v>1.4950000000000001</v>
          </cell>
        </row>
        <row r="212">
          <cell r="A212">
            <v>210</v>
          </cell>
          <cell r="B212">
            <v>1.1719999999999999</v>
          </cell>
          <cell r="F212" t="str">
            <v>O555754555754</v>
          </cell>
          <cell r="G212">
            <v>29.333333333333332</v>
          </cell>
          <cell r="H212">
            <v>3.333333333333333</v>
          </cell>
          <cell r="I212">
            <v>1.4950000000000001</v>
          </cell>
          <cell r="J212">
            <v>1.4950000000000001</v>
          </cell>
        </row>
        <row r="213">
          <cell r="A213">
            <v>211</v>
          </cell>
          <cell r="B213">
            <v>1.167</v>
          </cell>
          <cell r="F213" t="str">
            <v>O503801503801</v>
          </cell>
          <cell r="G213">
            <v>15.666666666666666</v>
          </cell>
          <cell r="H213">
            <v>12.333333333333332</v>
          </cell>
          <cell r="I213">
            <v>1.4950000000000001</v>
          </cell>
          <cell r="J213">
            <v>1.4950000000000001</v>
          </cell>
        </row>
        <row r="214">
          <cell r="A214">
            <v>212</v>
          </cell>
          <cell r="B214">
            <v>1.1619999999999999</v>
          </cell>
          <cell r="F214" t="str">
            <v>O503843503843</v>
          </cell>
          <cell r="G214">
            <v>0</v>
          </cell>
          <cell r="H214">
            <v>15</v>
          </cell>
          <cell r="I214">
            <v>1</v>
          </cell>
          <cell r="J214">
            <v>1.4950000000000001</v>
          </cell>
        </row>
        <row r="215">
          <cell r="A215">
            <v>213</v>
          </cell>
          <cell r="B215">
            <v>1.157</v>
          </cell>
          <cell r="F215" t="str">
            <v>O503860503860</v>
          </cell>
          <cell r="G215">
            <v>33</v>
          </cell>
          <cell r="H215">
            <v>8.6666666666666661</v>
          </cell>
          <cell r="I215">
            <v>1.4950000000000001</v>
          </cell>
          <cell r="J215">
            <v>1.4950000000000001</v>
          </cell>
        </row>
        <row r="216">
          <cell r="A216">
            <v>214</v>
          </cell>
          <cell r="B216">
            <v>1.1519999999999999</v>
          </cell>
          <cell r="F216" t="str">
            <v>O503878503878</v>
          </cell>
          <cell r="G216">
            <v>0</v>
          </cell>
          <cell r="H216">
            <v>16.333333333333332</v>
          </cell>
          <cell r="I216">
            <v>1</v>
          </cell>
          <cell r="J216">
            <v>1.4950000000000001</v>
          </cell>
        </row>
        <row r="217">
          <cell r="A217">
            <v>215</v>
          </cell>
          <cell r="B217">
            <v>1.147</v>
          </cell>
          <cell r="F217" t="str">
            <v>O503967503967</v>
          </cell>
          <cell r="G217">
            <v>18</v>
          </cell>
          <cell r="H217">
            <v>0</v>
          </cell>
          <cell r="I217">
            <v>1.4950000000000001</v>
          </cell>
          <cell r="J217">
            <v>1</v>
          </cell>
        </row>
        <row r="218">
          <cell r="A218">
            <v>216</v>
          </cell>
          <cell r="B218">
            <v>1.1419999999999999</v>
          </cell>
          <cell r="F218" t="str">
            <v>O503983503983</v>
          </cell>
          <cell r="G218">
            <v>25.666666666666664</v>
          </cell>
          <cell r="H218">
            <v>5</v>
          </cell>
          <cell r="I218">
            <v>1.4950000000000001</v>
          </cell>
          <cell r="J218">
            <v>1.4950000000000001</v>
          </cell>
        </row>
        <row r="219">
          <cell r="A219">
            <v>217</v>
          </cell>
          <cell r="B219">
            <v>1.137</v>
          </cell>
          <cell r="F219" t="str">
            <v>O555789555789</v>
          </cell>
          <cell r="G219">
            <v>27.666666666666664</v>
          </cell>
          <cell r="H219">
            <v>0</v>
          </cell>
          <cell r="I219">
            <v>1.4950000000000001</v>
          </cell>
          <cell r="J219">
            <v>1</v>
          </cell>
        </row>
        <row r="220">
          <cell r="A220">
            <v>218</v>
          </cell>
          <cell r="B220">
            <v>1.1319999999999999</v>
          </cell>
          <cell r="F220" t="str">
            <v>O504084504084</v>
          </cell>
          <cell r="G220">
            <v>10.666666666666666</v>
          </cell>
          <cell r="H220">
            <v>0</v>
          </cell>
          <cell r="I220">
            <v>1.4950000000000001</v>
          </cell>
          <cell r="J220">
            <v>1</v>
          </cell>
        </row>
        <row r="221">
          <cell r="A221">
            <v>219</v>
          </cell>
          <cell r="B221">
            <v>1.1279999999999999</v>
          </cell>
          <cell r="F221" t="str">
            <v>O504173504173</v>
          </cell>
          <cell r="G221">
            <v>0</v>
          </cell>
          <cell r="H221">
            <v>16.333333333333332</v>
          </cell>
          <cell r="I221">
            <v>1</v>
          </cell>
          <cell r="J221">
            <v>1.4950000000000001</v>
          </cell>
        </row>
        <row r="222">
          <cell r="A222">
            <v>220</v>
          </cell>
          <cell r="B222">
            <v>1.123</v>
          </cell>
          <cell r="F222" t="str">
            <v>O504556504556</v>
          </cell>
          <cell r="G222">
            <v>34.333333333333329</v>
          </cell>
          <cell r="H222">
            <v>0</v>
          </cell>
          <cell r="I222">
            <v>1.4950000000000001</v>
          </cell>
          <cell r="J222">
            <v>1</v>
          </cell>
        </row>
        <row r="223">
          <cell r="A223">
            <v>221</v>
          </cell>
          <cell r="B223">
            <v>1.1180000000000001</v>
          </cell>
          <cell r="F223" t="str">
            <v>O504629504629</v>
          </cell>
          <cell r="G223">
            <v>9</v>
          </cell>
          <cell r="H223">
            <v>0</v>
          </cell>
          <cell r="I223">
            <v>1.4950000000000001</v>
          </cell>
          <cell r="J223">
            <v>1</v>
          </cell>
        </row>
        <row r="224">
          <cell r="A224">
            <v>222</v>
          </cell>
          <cell r="B224">
            <v>1.1140000000000001</v>
          </cell>
          <cell r="F224" t="str">
            <v>O504637504637</v>
          </cell>
          <cell r="G224">
            <v>28.333333333333332</v>
          </cell>
          <cell r="H224">
            <v>0</v>
          </cell>
          <cell r="I224">
            <v>1.4950000000000001</v>
          </cell>
          <cell r="J224">
            <v>1</v>
          </cell>
        </row>
        <row r="225">
          <cell r="A225">
            <v>223</v>
          </cell>
          <cell r="B225">
            <v>1.109</v>
          </cell>
          <cell r="F225" t="str">
            <v>O555487555487</v>
          </cell>
          <cell r="G225">
            <v>30</v>
          </cell>
          <cell r="H225">
            <v>0</v>
          </cell>
          <cell r="I225">
            <v>1.4950000000000001</v>
          </cell>
          <cell r="J225">
            <v>1</v>
          </cell>
        </row>
        <row r="226">
          <cell r="A226">
            <v>224</v>
          </cell>
          <cell r="B226">
            <v>1.105</v>
          </cell>
          <cell r="F226" t="str">
            <v>C01501433</v>
          </cell>
          <cell r="G226">
            <v>0</v>
          </cell>
          <cell r="H226">
            <v>138.33333333333331</v>
          </cell>
          <cell r="I226">
            <v>1</v>
          </cell>
          <cell r="J226">
            <v>1.4950000000000001</v>
          </cell>
        </row>
        <row r="227">
          <cell r="A227">
            <v>225</v>
          </cell>
          <cell r="B227">
            <v>1.1000000000000001</v>
          </cell>
          <cell r="F227" t="str">
            <v>C01507032</v>
          </cell>
          <cell r="G227">
            <v>194.33333333333331</v>
          </cell>
          <cell r="H227">
            <v>0</v>
          </cell>
          <cell r="I227">
            <v>1.2470000000000001</v>
          </cell>
          <cell r="J227">
            <v>1</v>
          </cell>
        </row>
        <row r="228">
          <cell r="A228">
            <v>226</v>
          </cell>
          <cell r="B228">
            <v>1.0960000000000001</v>
          </cell>
          <cell r="F228" t="str">
            <v>O504203504203</v>
          </cell>
          <cell r="G228">
            <v>1842.3333333333333</v>
          </cell>
          <cell r="H228">
            <v>0</v>
          </cell>
          <cell r="I228">
            <v>1</v>
          </cell>
          <cell r="J228">
            <v>1</v>
          </cell>
        </row>
        <row r="229">
          <cell r="A229">
            <v>227</v>
          </cell>
          <cell r="B229">
            <v>1.091</v>
          </cell>
          <cell r="F229" t="str">
            <v>O504513504513</v>
          </cell>
          <cell r="G229">
            <v>358</v>
          </cell>
          <cell r="H229">
            <v>0</v>
          </cell>
          <cell r="I229">
            <v>1</v>
          </cell>
          <cell r="J229">
            <v>1</v>
          </cell>
        </row>
        <row r="230">
          <cell r="A230">
            <v>228</v>
          </cell>
          <cell r="B230">
            <v>1.087</v>
          </cell>
          <cell r="F230" t="str">
            <v>O506745506745</v>
          </cell>
          <cell r="G230">
            <v>4461.6666666666661</v>
          </cell>
          <cell r="H230">
            <v>0</v>
          </cell>
          <cell r="I230">
            <v>1</v>
          </cell>
          <cell r="J230">
            <v>1</v>
          </cell>
        </row>
        <row r="231">
          <cell r="A231">
            <v>229</v>
          </cell>
          <cell r="B231">
            <v>1.083</v>
          </cell>
          <cell r="F231" t="str">
            <v>O581020581020</v>
          </cell>
          <cell r="G231">
            <v>166</v>
          </cell>
          <cell r="H231">
            <v>0</v>
          </cell>
          <cell r="I231">
            <v>1.369</v>
          </cell>
          <cell r="J231">
            <v>1</v>
          </cell>
        </row>
        <row r="232">
          <cell r="A232">
            <v>230</v>
          </cell>
          <cell r="B232">
            <v>1.0780000000000001</v>
          </cell>
          <cell r="F232" t="str">
            <v>C01504009</v>
          </cell>
          <cell r="G232">
            <v>162.33333333333331</v>
          </cell>
          <cell r="H232">
            <v>0</v>
          </cell>
          <cell r="I232">
            <v>1.39</v>
          </cell>
          <cell r="J232">
            <v>1</v>
          </cell>
        </row>
        <row r="233">
          <cell r="A233">
            <v>231</v>
          </cell>
          <cell r="B233">
            <v>1.0740000000000001</v>
          </cell>
          <cell r="F233" t="str">
            <v>O507768507768</v>
          </cell>
          <cell r="G233">
            <v>218.99999999999997</v>
          </cell>
          <cell r="H233">
            <v>0</v>
          </cell>
          <cell r="I233">
            <v>1.1279999999999999</v>
          </cell>
          <cell r="J233">
            <v>1</v>
          </cell>
        </row>
        <row r="234">
          <cell r="A234">
            <v>232</v>
          </cell>
          <cell r="B234">
            <v>1.07</v>
          </cell>
          <cell r="F234" t="str">
            <v>O504238504238</v>
          </cell>
          <cell r="G234">
            <v>306.33333333333331</v>
          </cell>
          <cell r="H234">
            <v>0</v>
          </cell>
          <cell r="I234">
            <v>1</v>
          </cell>
          <cell r="J234">
            <v>1</v>
          </cell>
        </row>
        <row r="235">
          <cell r="A235">
            <v>233</v>
          </cell>
          <cell r="B235">
            <v>1.0660000000000001</v>
          </cell>
          <cell r="F235" t="str">
            <v>O507440507440</v>
          </cell>
          <cell r="G235">
            <v>1870.6666666666665</v>
          </cell>
          <cell r="H235">
            <v>0</v>
          </cell>
          <cell r="I235">
            <v>1</v>
          </cell>
          <cell r="J235">
            <v>1</v>
          </cell>
        </row>
        <row r="236">
          <cell r="A236">
            <v>234</v>
          </cell>
          <cell r="B236">
            <v>1.0620000000000001</v>
          </cell>
          <cell r="F236" t="str">
            <v>O507709507709</v>
          </cell>
          <cell r="G236">
            <v>352</v>
          </cell>
          <cell r="H236">
            <v>0</v>
          </cell>
          <cell r="I236">
            <v>1</v>
          </cell>
          <cell r="J236">
            <v>1</v>
          </cell>
        </row>
        <row r="237">
          <cell r="A237">
            <v>235</v>
          </cell>
          <cell r="B237">
            <v>1.0580000000000001</v>
          </cell>
          <cell r="F237" t="str">
            <v>O507121507121</v>
          </cell>
          <cell r="G237">
            <v>330</v>
          </cell>
          <cell r="H237">
            <v>0</v>
          </cell>
          <cell r="I237">
            <v>1</v>
          </cell>
          <cell r="J237">
            <v>1</v>
          </cell>
        </row>
        <row r="238">
          <cell r="A238">
            <v>236</v>
          </cell>
          <cell r="B238">
            <v>1.0529999999999999</v>
          </cell>
          <cell r="F238" t="str">
            <v>O507288507288</v>
          </cell>
          <cell r="G238">
            <v>193</v>
          </cell>
          <cell r="H238">
            <v>0</v>
          </cell>
          <cell r="I238">
            <v>1.2509999999999999</v>
          </cell>
          <cell r="J238">
            <v>1</v>
          </cell>
        </row>
        <row r="239">
          <cell r="A239">
            <v>237</v>
          </cell>
          <cell r="B239">
            <v>1.0489999999999999</v>
          </cell>
          <cell r="F239" t="str">
            <v>O507661507661</v>
          </cell>
          <cell r="G239">
            <v>246.66666666666663</v>
          </cell>
          <cell r="H239">
            <v>0</v>
          </cell>
          <cell r="I239">
            <v>1.0109999999999999</v>
          </cell>
          <cell r="J239">
            <v>1</v>
          </cell>
        </row>
        <row r="240">
          <cell r="A240">
            <v>238</v>
          </cell>
          <cell r="B240">
            <v>1.0449999999999999</v>
          </cell>
          <cell r="F240" t="str">
            <v>O507415507415</v>
          </cell>
          <cell r="G240">
            <v>97.999999999999986</v>
          </cell>
          <cell r="H240">
            <v>0</v>
          </cell>
          <cell r="I240">
            <v>1.4950000000000001</v>
          </cell>
          <cell r="J240">
            <v>1</v>
          </cell>
        </row>
        <row r="241">
          <cell r="A241">
            <v>239</v>
          </cell>
          <cell r="B241">
            <v>1.0409999999999999</v>
          </cell>
          <cell r="F241" t="str">
            <v>O506923506923</v>
          </cell>
          <cell r="G241">
            <v>168</v>
          </cell>
          <cell r="H241">
            <v>0</v>
          </cell>
          <cell r="I241">
            <v>1.359</v>
          </cell>
          <cell r="J241">
            <v>1</v>
          </cell>
        </row>
        <row r="242">
          <cell r="A242">
            <v>240</v>
          </cell>
          <cell r="B242">
            <v>1.038</v>
          </cell>
          <cell r="F242" t="str">
            <v>O507636507636</v>
          </cell>
          <cell r="G242">
            <v>168</v>
          </cell>
          <cell r="H242">
            <v>0</v>
          </cell>
          <cell r="I242">
            <v>1.359</v>
          </cell>
          <cell r="J242">
            <v>1</v>
          </cell>
        </row>
        <row r="243">
          <cell r="A243">
            <v>241</v>
          </cell>
          <cell r="B243">
            <v>1.034</v>
          </cell>
          <cell r="F243" t="str">
            <v>O507687507687</v>
          </cell>
          <cell r="G243">
            <v>236.33333333333331</v>
          </cell>
          <cell r="H243">
            <v>0</v>
          </cell>
          <cell r="I243">
            <v>1.0529999999999999</v>
          </cell>
          <cell r="J243">
            <v>1</v>
          </cell>
        </row>
        <row r="244">
          <cell r="A244">
            <v>242</v>
          </cell>
          <cell r="B244">
            <v>1.03</v>
          </cell>
          <cell r="F244" t="str">
            <v>O556483556483</v>
          </cell>
          <cell r="G244">
            <v>166</v>
          </cell>
          <cell r="H244">
            <v>0</v>
          </cell>
          <cell r="I244">
            <v>1.369</v>
          </cell>
          <cell r="J244">
            <v>1</v>
          </cell>
        </row>
        <row r="245">
          <cell r="A245">
            <v>243</v>
          </cell>
          <cell r="B245">
            <v>1.026</v>
          </cell>
          <cell r="F245" t="str">
            <v>O504351504351</v>
          </cell>
          <cell r="G245">
            <v>429.66666666666663</v>
          </cell>
          <cell r="H245">
            <v>0</v>
          </cell>
          <cell r="I245">
            <v>1</v>
          </cell>
          <cell r="J245">
            <v>1</v>
          </cell>
        </row>
        <row r="246">
          <cell r="A246">
            <v>244</v>
          </cell>
          <cell r="B246">
            <v>1.022</v>
          </cell>
          <cell r="F246" t="str">
            <v>O506842506842</v>
          </cell>
          <cell r="G246">
            <v>182</v>
          </cell>
          <cell r="H246">
            <v>0</v>
          </cell>
          <cell r="I246">
            <v>1.2949999999999999</v>
          </cell>
          <cell r="J246">
            <v>1</v>
          </cell>
        </row>
        <row r="247">
          <cell r="A247">
            <v>245</v>
          </cell>
          <cell r="B247">
            <v>1.018</v>
          </cell>
          <cell r="F247" t="str">
            <v>O507539507539</v>
          </cell>
          <cell r="G247">
            <v>23.666666666666664</v>
          </cell>
          <cell r="H247">
            <v>0</v>
          </cell>
          <cell r="I247">
            <v>1.4950000000000001</v>
          </cell>
          <cell r="J247">
            <v>1</v>
          </cell>
        </row>
        <row r="248">
          <cell r="A248">
            <v>246</v>
          </cell>
          <cell r="B248">
            <v>1.0149999999999999</v>
          </cell>
          <cell r="F248" t="str">
            <v>O507512507512</v>
          </cell>
          <cell r="G248">
            <v>185</v>
          </cell>
          <cell r="H248">
            <v>0</v>
          </cell>
          <cell r="I248">
            <v>1.282</v>
          </cell>
          <cell r="J248">
            <v>1</v>
          </cell>
        </row>
        <row r="249">
          <cell r="A249">
            <v>247</v>
          </cell>
          <cell r="B249">
            <v>1.0109999999999999</v>
          </cell>
          <cell r="F249" t="str">
            <v>O507067507067</v>
          </cell>
          <cell r="G249">
            <v>139</v>
          </cell>
          <cell r="H249">
            <v>0</v>
          </cell>
          <cell r="I249">
            <v>1.4950000000000001</v>
          </cell>
          <cell r="J249">
            <v>1</v>
          </cell>
        </row>
        <row r="250">
          <cell r="A250">
            <v>248</v>
          </cell>
          <cell r="B250">
            <v>1.0069999999999999</v>
          </cell>
          <cell r="F250" t="str">
            <v>O507296507296</v>
          </cell>
          <cell r="G250">
            <v>200.99999999999997</v>
          </cell>
          <cell r="H250">
            <v>0</v>
          </cell>
          <cell r="I250">
            <v>1.22</v>
          </cell>
          <cell r="J250">
            <v>1</v>
          </cell>
        </row>
        <row r="251">
          <cell r="A251">
            <v>249</v>
          </cell>
          <cell r="B251">
            <v>1.004</v>
          </cell>
          <cell r="F251" t="str">
            <v>O507601507601</v>
          </cell>
          <cell r="G251">
            <v>202.66666666666666</v>
          </cell>
          <cell r="H251">
            <v>0</v>
          </cell>
          <cell r="I251">
            <v>1.2090000000000001</v>
          </cell>
          <cell r="J251">
            <v>1</v>
          </cell>
        </row>
        <row r="252">
          <cell r="A252">
            <v>250</v>
          </cell>
          <cell r="B252">
            <v>1</v>
          </cell>
          <cell r="F252" t="str">
            <v>O506915506915</v>
          </cell>
          <cell r="G252">
            <v>64.333333333333329</v>
          </cell>
          <cell r="H252">
            <v>0</v>
          </cell>
          <cell r="I252">
            <v>1.4950000000000001</v>
          </cell>
          <cell r="J252">
            <v>1</v>
          </cell>
        </row>
        <row r="253">
          <cell r="F253" t="str">
            <v>O506877506877</v>
          </cell>
          <cell r="G253">
            <v>352.33333333333331</v>
          </cell>
          <cell r="H253">
            <v>0</v>
          </cell>
          <cell r="I253">
            <v>1</v>
          </cell>
          <cell r="J253">
            <v>1</v>
          </cell>
        </row>
        <row r="254">
          <cell r="F254" t="str">
            <v>O507750507750</v>
          </cell>
          <cell r="G254">
            <v>670.33333333333326</v>
          </cell>
          <cell r="H254">
            <v>0</v>
          </cell>
          <cell r="I254">
            <v>1</v>
          </cell>
          <cell r="J254">
            <v>1</v>
          </cell>
        </row>
        <row r="255">
          <cell r="F255" t="str">
            <v>O506818506818</v>
          </cell>
          <cell r="G255">
            <v>184.33333333333331</v>
          </cell>
          <cell r="H255">
            <v>0</v>
          </cell>
          <cell r="I255">
            <v>1.286</v>
          </cell>
          <cell r="J255">
            <v>1</v>
          </cell>
        </row>
        <row r="256">
          <cell r="F256" t="str">
            <v>O506893506893</v>
          </cell>
          <cell r="G256">
            <v>133</v>
          </cell>
          <cell r="H256">
            <v>0</v>
          </cell>
          <cell r="I256">
            <v>1.4950000000000001</v>
          </cell>
          <cell r="J256">
            <v>1</v>
          </cell>
        </row>
        <row r="257">
          <cell r="F257" t="str">
            <v>O506940506940</v>
          </cell>
          <cell r="G257">
            <v>96.999999999999986</v>
          </cell>
          <cell r="H257">
            <v>0</v>
          </cell>
          <cell r="I257">
            <v>1.4950000000000001</v>
          </cell>
          <cell r="J257">
            <v>1</v>
          </cell>
        </row>
        <row r="258">
          <cell r="F258" t="str">
            <v>O507555507555</v>
          </cell>
          <cell r="G258">
            <v>238</v>
          </cell>
          <cell r="H258">
            <v>0</v>
          </cell>
          <cell r="I258">
            <v>1.0449999999999999</v>
          </cell>
          <cell r="J258">
            <v>1</v>
          </cell>
        </row>
        <row r="259">
          <cell r="F259" t="str">
            <v>O507571507571</v>
          </cell>
          <cell r="G259">
            <v>280</v>
          </cell>
          <cell r="H259">
            <v>0</v>
          </cell>
          <cell r="I259">
            <v>1</v>
          </cell>
          <cell r="J259">
            <v>1</v>
          </cell>
        </row>
        <row r="260">
          <cell r="F260" t="str">
            <v>O507741507741</v>
          </cell>
          <cell r="G260">
            <v>222.33333333333331</v>
          </cell>
          <cell r="H260">
            <v>0</v>
          </cell>
          <cell r="I260">
            <v>1.1140000000000001</v>
          </cell>
          <cell r="J260">
            <v>1</v>
          </cell>
        </row>
        <row r="261">
          <cell r="F261" t="str">
            <v>O507164507164</v>
          </cell>
          <cell r="G261">
            <v>111.99999999999999</v>
          </cell>
          <cell r="H261">
            <v>0</v>
          </cell>
          <cell r="I261">
            <v>1.4950000000000001</v>
          </cell>
          <cell r="J261">
            <v>1</v>
          </cell>
        </row>
        <row r="262">
          <cell r="F262" t="str">
            <v>O506851506851</v>
          </cell>
          <cell r="G262">
            <v>178.66666666666666</v>
          </cell>
          <cell r="H262">
            <v>0</v>
          </cell>
          <cell r="I262">
            <v>1.3080000000000001</v>
          </cell>
          <cell r="J262">
            <v>1</v>
          </cell>
        </row>
        <row r="263">
          <cell r="F263" t="str">
            <v>O507776507776</v>
          </cell>
          <cell r="G263">
            <v>164.33333333333331</v>
          </cell>
          <cell r="H263">
            <v>0</v>
          </cell>
          <cell r="I263">
            <v>1.38</v>
          </cell>
          <cell r="J263">
            <v>1</v>
          </cell>
        </row>
        <row r="264">
          <cell r="F264" t="str">
            <v>O507156507156</v>
          </cell>
          <cell r="G264">
            <v>224.66666666666666</v>
          </cell>
          <cell r="H264">
            <v>0</v>
          </cell>
          <cell r="I264">
            <v>1.1000000000000001</v>
          </cell>
          <cell r="J264">
            <v>1</v>
          </cell>
        </row>
        <row r="265">
          <cell r="F265" t="str">
            <v>O581399581399</v>
          </cell>
          <cell r="G265">
            <v>119.33333333333331</v>
          </cell>
          <cell r="H265">
            <v>0</v>
          </cell>
          <cell r="I265">
            <v>1.4950000000000001</v>
          </cell>
          <cell r="J265">
            <v>1</v>
          </cell>
        </row>
        <row r="266">
          <cell r="F266" t="str">
            <v>O507342507342</v>
          </cell>
          <cell r="G266">
            <v>215.33333333333331</v>
          </cell>
          <cell r="H266">
            <v>0</v>
          </cell>
          <cell r="I266">
            <v>1.147</v>
          </cell>
          <cell r="J266">
            <v>1</v>
          </cell>
        </row>
        <row r="267">
          <cell r="F267" t="str">
            <v>O506991506991</v>
          </cell>
          <cell r="G267">
            <v>172.33333333333331</v>
          </cell>
          <cell r="H267">
            <v>0</v>
          </cell>
          <cell r="I267">
            <v>1.34</v>
          </cell>
          <cell r="J267">
            <v>1</v>
          </cell>
        </row>
        <row r="268">
          <cell r="F268" t="str">
            <v>O507563507563</v>
          </cell>
          <cell r="G268">
            <v>83.666666666666657</v>
          </cell>
          <cell r="H268">
            <v>0</v>
          </cell>
          <cell r="I268">
            <v>1.4950000000000001</v>
          </cell>
          <cell r="J268">
            <v>1</v>
          </cell>
        </row>
        <row r="269">
          <cell r="F269" t="str">
            <v>O504416504416</v>
          </cell>
          <cell r="G269">
            <v>187.33333333333331</v>
          </cell>
          <cell r="H269">
            <v>0</v>
          </cell>
          <cell r="I269">
            <v>1.274</v>
          </cell>
          <cell r="J269">
            <v>1</v>
          </cell>
        </row>
        <row r="270">
          <cell r="F270" t="str">
            <v>O504904504904</v>
          </cell>
          <cell r="G270">
            <v>176.33333333333331</v>
          </cell>
          <cell r="H270">
            <v>0</v>
          </cell>
          <cell r="I270">
            <v>1.321</v>
          </cell>
          <cell r="J270">
            <v>1</v>
          </cell>
        </row>
        <row r="271">
          <cell r="F271" t="str">
            <v>O556114556114</v>
          </cell>
          <cell r="G271">
            <v>302</v>
          </cell>
          <cell r="H271">
            <v>0</v>
          </cell>
          <cell r="I271">
            <v>1</v>
          </cell>
          <cell r="J271">
            <v>1</v>
          </cell>
        </row>
        <row r="272">
          <cell r="F272" t="str">
            <v>O504220504220</v>
          </cell>
          <cell r="G272">
            <v>149.33333333333331</v>
          </cell>
          <cell r="H272">
            <v>0</v>
          </cell>
          <cell r="I272">
            <v>1.4950000000000001</v>
          </cell>
          <cell r="J272">
            <v>1</v>
          </cell>
        </row>
        <row r="273">
          <cell r="F273" t="str">
            <v>O504319504319</v>
          </cell>
          <cell r="G273">
            <v>107.99999999999999</v>
          </cell>
          <cell r="H273">
            <v>0</v>
          </cell>
          <cell r="I273">
            <v>1.4950000000000001</v>
          </cell>
          <cell r="J273">
            <v>1</v>
          </cell>
        </row>
        <row r="274">
          <cell r="F274" t="str">
            <v>O504891504891</v>
          </cell>
          <cell r="G274">
            <v>474.66666666666663</v>
          </cell>
          <cell r="H274">
            <v>0</v>
          </cell>
          <cell r="I274">
            <v>1</v>
          </cell>
          <cell r="J274">
            <v>1</v>
          </cell>
        </row>
        <row r="275">
          <cell r="F275" t="str">
            <v>O504840504840</v>
          </cell>
          <cell r="G275">
            <v>125.66666666666666</v>
          </cell>
          <cell r="H275">
            <v>0</v>
          </cell>
          <cell r="I275">
            <v>1.4950000000000001</v>
          </cell>
          <cell r="J275">
            <v>1</v>
          </cell>
        </row>
        <row r="276">
          <cell r="F276" t="str">
            <v>O504297504297</v>
          </cell>
          <cell r="G276">
            <v>116.33333333333333</v>
          </cell>
          <cell r="H276">
            <v>0</v>
          </cell>
          <cell r="I276">
            <v>1.4950000000000001</v>
          </cell>
          <cell r="J276">
            <v>1</v>
          </cell>
        </row>
        <row r="277">
          <cell r="F277" t="str">
            <v>O504335504335</v>
          </cell>
          <cell r="G277">
            <v>143.66666666666666</v>
          </cell>
          <cell r="H277">
            <v>0</v>
          </cell>
          <cell r="I277">
            <v>1.4950000000000001</v>
          </cell>
          <cell r="J277">
            <v>1</v>
          </cell>
        </row>
        <row r="278">
          <cell r="F278" t="str">
            <v>O504521504521</v>
          </cell>
          <cell r="G278">
            <v>106.66666666666666</v>
          </cell>
          <cell r="H278">
            <v>0</v>
          </cell>
          <cell r="I278">
            <v>1.4950000000000001</v>
          </cell>
          <cell r="J278">
            <v>1</v>
          </cell>
        </row>
        <row r="279">
          <cell r="F279" t="str">
            <v>O504815504815</v>
          </cell>
          <cell r="G279">
            <v>1291.3333333333333</v>
          </cell>
          <cell r="H279">
            <v>0</v>
          </cell>
          <cell r="I279">
            <v>1</v>
          </cell>
          <cell r="J279">
            <v>1</v>
          </cell>
        </row>
        <row r="280">
          <cell r="F280" t="str">
            <v>O504378504378</v>
          </cell>
          <cell r="G280">
            <v>909.66666666666663</v>
          </cell>
          <cell r="H280">
            <v>0</v>
          </cell>
          <cell r="I280">
            <v>1</v>
          </cell>
          <cell r="J280">
            <v>1</v>
          </cell>
        </row>
        <row r="281">
          <cell r="F281" t="str">
            <v>O504742504742</v>
          </cell>
          <cell r="G281">
            <v>273.66666666666663</v>
          </cell>
          <cell r="H281">
            <v>0</v>
          </cell>
          <cell r="I281">
            <v>1</v>
          </cell>
          <cell r="J281">
            <v>1</v>
          </cell>
        </row>
        <row r="282">
          <cell r="F282" t="str">
            <v>O504271504271</v>
          </cell>
          <cell r="G282">
            <v>189</v>
          </cell>
          <cell r="H282">
            <v>0</v>
          </cell>
          <cell r="I282">
            <v>1.266</v>
          </cell>
          <cell r="J282">
            <v>1</v>
          </cell>
        </row>
        <row r="283">
          <cell r="F283" t="str">
            <v>O504459504459</v>
          </cell>
          <cell r="G283">
            <v>193.33333333333331</v>
          </cell>
          <cell r="H283">
            <v>0</v>
          </cell>
          <cell r="I283">
            <v>1.2509999999999999</v>
          </cell>
          <cell r="J283">
            <v>1</v>
          </cell>
        </row>
        <row r="284">
          <cell r="F284" t="str">
            <v>O504939504939</v>
          </cell>
          <cell r="G284">
            <v>125</v>
          </cell>
          <cell r="H284">
            <v>0</v>
          </cell>
          <cell r="I284">
            <v>1.4950000000000001</v>
          </cell>
          <cell r="J284">
            <v>1</v>
          </cell>
        </row>
        <row r="285">
          <cell r="F285" t="str">
            <v>O506834506834</v>
          </cell>
          <cell r="G285">
            <v>8.6666666666666661</v>
          </cell>
          <cell r="H285">
            <v>0</v>
          </cell>
          <cell r="I285">
            <v>1.4950000000000001</v>
          </cell>
          <cell r="J285">
            <v>1</v>
          </cell>
        </row>
        <row r="286">
          <cell r="F286" t="str">
            <v>O507482507482</v>
          </cell>
          <cell r="G286">
            <v>156.33333333333331</v>
          </cell>
          <cell r="H286">
            <v>0</v>
          </cell>
          <cell r="I286">
            <v>1.4239999999999999</v>
          </cell>
          <cell r="J286">
            <v>1</v>
          </cell>
        </row>
        <row r="287">
          <cell r="F287" t="str">
            <v>O504823504823</v>
          </cell>
          <cell r="G287">
            <v>33.666666666666664</v>
          </cell>
          <cell r="H287">
            <v>0</v>
          </cell>
          <cell r="I287">
            <v>1.4950000000000001</v>
          </cell>
          <cell r="J287">
            <v>1</v>
          </cell>
        </row>
        <row r="288">
          <cell r="F288" t="str">
            <v>O507318507318</v>
          </cell>
          <cell r="G288">
            <v>57.666666666666664</v>
          </cell>
          <cell r="H288">
            <v>0</v>
          </cell>
          <cell r="I288">
            <v>1.4950000000000001</v>
          </cell>
          <cell r="J288">
            <v>1</v>
          </cell>
        </row>
        <row r="289">
          <cell r="F289" t="str">
            <v>O556513556513</v>
          </cell>
          <cell r="G289">
            <v>22.666666666666664</v>
          </cell>
          <cell r="H289">
            <v>0</v>
          </cell>
          <cell r="I289">
            <v>1.4950000000000001</v>
          </cell>
          <cell r="J289">
            <v>1</v>
          </cell>
        </row>
        <row r="290">
          <cell r="F290" t="str">
            <v>O506796506796</v>
          </cell>
          <cell r="G290">
            <v>79.666666666666657</v>
          </cell>
          <cell r="H290">
            <v>0</v>
          </cell>
          <cell r="I290">
            <v>1.4950000000000001</v>
          </cell>
          <cell r="J290">
            <v>1</v>
          </cell>
        </row>
        <row r="291">
          <cell r="F291" t="str">
            <v>O504645504645</v>
          </cell>
          <cell r="G291">
            <v>13</v>
          </cell>
          <cell r="H291">
            <v>0</v>
          </cell>
          <cell r="I291">
            <v>1.4950000000000001</v>
          </cell>
          <cell r="J291">
            <v>1</v>
          </cell>
        </row>
        <row r="292">
          <cell r="F292" t="str">
            <v>O506931506931</v>
          </cell>
          <cell r="G292">
            <v>23</v>
          </cell>
          <cell r="H292">
            <v>0</v>
          </cell>
          <cell r="I292">
            <v>1.4950000000000001</v>
          </cell>
          <cell r="J292">
            <v>1</v>
          </cell>
        </row>
        <row r="293">
          <cell r="F293" t="str">
            <v>O507008507008</v>
          </cell>
          <cell r="G293">
            <v>29.666666666666664</v>
          </cell>
          <cell r="H293">
            <v>0</v>
          </cell>
          <cell r="I293">
            <v>1.4950000000000001</v>
          </cell>
          <cell r="J293">
            <v>1</v>
          </cell>
        </row>
        <row r="294">
          <cell r="F294" t="str">
            <v>O504327504327</v>
          </cell>
          <cell r="G294">
            <v>22.333333333333332</v>
          </cell>
          <cell r="H294">
            <v>0</v>
          </cell>
          <cell r="I294">
            <v>1.4950000000000001</v>
          </cell>
          <cell r="J294">
            <v>1</v>
          </cell>
        </row>
        <row r="295">
          <cell r="F295" t="str">
            <v>O504343504343</v>
          </cell>
          <cell r="G295">
            <v>15.666666666666664</v>
          </cell>
          <cell r="H295">
            <v>0</v>
          </cell>
          <cell r="I295">
            <v>1.4950000000000001</v>
          </cell>
          <cell r="J295">
            <v>1</v>
          </cell>
        </row>
        <row r="296">
          <cell r="F296" t="str">
            <v>O504360504360</v>
          </cell>
          <cell r="G296">
            <v>13</v>
          </cell>
          <cell r="H296">
            <v>0</v>
          </cell>
          <cell r="I296">
            <v>1.4950000000000001</v>
          </cell>
          <cell r="J296">
            <v>1</v>
          </cell>
        </row>
        <row r="297">
          <cell r="F297" t="str">
            <v>O504386504386</v>
          </cell>
          <cell r="G297">
            <v>10.333333333333332</v>
          </cell>
          <cell r="H297">
            <v>0</v>
          </cell>
          <cell r="I297">
            <v>1.4950000000000001</v>
          </cell>
          <cell r="J297">
            <v>1</v>
          </cell>
        </row>
        <row r="298">
          <cell r="F298" t="str">
            <v>O504475504475</v>
          </cell>
          <cell r="G298">
            <v>19.666666666666664</v>
          </cell>
          <cell r="H298">
            <v>0</v>
          </cell>
          <cell r="I298">
            <v>1.4950000000000001</v>
          </cell>
          <cell r="J298">
            <v>1</v>
          </cell>
        </row>
        <row r="299">
          <cell r="F299" t="str">
            <v>O504491504491</v>
          </cell>
          <cell r="G299">
            <v>22</v>
          </cell>
          <cell r="H299">
            <v>0</v>
          </cell>
          <cell r="I299">
            <v>1.4950000000000001</v>
          </cell>
          <cell r="J299">
            <v>1</v>
          </cell>
        </row>
        <row r="300">
          <cell r="F300" t="str">
            <v>O504602504602</v>
          </cell>
          <cell r="G300">
            <v>28.333333333333332</v>
          </cell>
          <cell r="H300">
            <v>0</v>
          </cell>
          <cell r="I300">
            <v>1.4950000000000001</v>
          </cell>
          <cell r="J300">
            <v>1</v>
          </cell>
        </row>
        <row r="301">
          <cell r="F301" t="str">
            <v>O504611504611</v>
          </cell>
          <cell r="G301">
            <v>63.333333333333329</v>
          </cell>
          <cell r="H301">
            <v>0</v>
          </cell>
          <cell r="I301">
            <v>1.4950000000000001</v>
          </cell>
          <cell r="J301">
            <v>1</v>
          </cell>
        </row>
        <row r="302">
          <cell r="F302" t="str">
            <v>O504670504670</v>
          </cell>
          <cell r="G302">
            <v>29.333333333333332</v>
          </cell>
          <cell r="H302">
            <v>0</v>
          </cell>
          <cell r="I302">
            <v>1.4950000000000001</v>
          </cell>
          <cell r="J302">
            <v>1</v>
          </cell>
        </row>
        <row r="303">
          <cell r="F303" t="str">
            <v>O504700504700</v>
          </cell>
          <cell r="G303">
            <v>8.6666666666666661</v>
          </cell>
          <cell r="H303">
            <v>0</v>
          </cell>
          <cell r="I303">
            <v>1.4950000000000001</v>
          </cell>
          <cell r="J303">
            <v>1</v>
          </cell>
        </row>
        <row r="304">
          <cell r="F304" t="str">
            <v>O504726504726</v>
          </cell>
          <cell r="G304">
            <v>31.666666666666664</v>
          </cell>
          <cell r="H304">
            <v>0</v>
          </cell>
          <cell r="I304">
            <v>1.4950000000000001</v>
          </cell>
          <cell r="J304">
            <v>1</v>
          </cell>
        </row>
        <row r="305">
          <cell r="F305" t="str">
            <v>O504882504882</v>
          </cell>
          <cell r="G305">
            <v>31.666666666666664</v>
          </cell>
          <cell r="H305">
            <v>0</v>
          </cell>
          <cell r="I305">
            <v>1.4950000000000001</v>
          </cell>
          <cell r="J305">
            <v>1</v>
          </cell>
        </row>
        <row r="306">
          <cell r="F306" t="str">
            <v>O504831504831</v>
          </cell>
          <cell r="G306">
            <v>22.333333333333332</v>
          </cell>
          <cell r="H306">
            <v>0</v>
          </cell>
          <cell r="I306">
            <v>1.4950000000000001</v>
          </cell>
          <cell r="J306">
            <v>1</v>
          </cell>
        </row>
        <row r="307">
          <cell r="F307" t="str">
            <v>O504963504963</v>
          </cell>
          <cell r="G307">
            <v>21.333333333333332</v>
          </cell>
          <cell r="H307">
            <v>0</v>
          </cell>
          <cell r="I307">
            <v>1.4950000000000001</v>
          </cell>
          <cell r="J307">
            <v>1</v>
          </cell>
        </row>
        <row r="308">
          <cell r="F308" t="str">
            <v>O506982506982</v>
          </cell>
          <cell r="G308">
            <v>35</v>
          </cell>
          <cell r="H308">
            <v>0</v>
          </cell>
          <cell r="I308">
            <v>1.4950000000000001</v>
          </cell>
          <cell r="J308">
            <v>1</v>
          </cell>
        </row>
        <row r="309">
          <cell r="F309" t="str">
            <v>O507229507229</v>
          </cell>
          <cell r="G309">
            <v>56.333333333333329</v>
          </cell>
          <cell r="H309">
            <v>0</v>
          </cell>
          <cell r="I309">
            <v>1.4950000000000001</v>
          </cell>
          <cell r="J309">
            <v>1</v>
          </cell>
        </row>
        <row r="310">
          <cell r="F310" t="str">
            <v>O507385507385</v>
          </cell>
          <cell r="G310">
            <v>25</v>
          </cell>
          <cell r="H310">
            <v>0</v>
          </cell>
          <cell r="I310">
            <v>1.4950000000000001</v>
          </cell>
          <cell r="J310">
            <v>1</v>
          </cell>
        </row>
        <row r="311">
          <cell r="F311" t="str">
            <v>O556572556572</v>
          </cell>
          <cell r="G311">
            <v>20.666666666666664</v>
          </cell>
          <cell r="H311">
            <v>0</v>
          </cell>
          <cell r="I311">
            <v>1.4950000000000001</v>
          </cell>
          <cell r="J311">
            <v>1</v>
          </cell>
        </row>
        <row r="312">
          <cell r="F312" t="str">
            <v>O507679507679</v>
          </cell>
          <cell r="G312">
            <v>33</v>
          </cell>
          <cell r="H312">
            <v>0</v>
          </cell>
          <cell r="I312">
            <v>1.4950000000000001</v>
          </cell>
          <cell r="J312">
            <v>1</v>
          </cell>
        </row>
        <row r="313">
          <cell r="F313" t="str">
            <v>O507725507725</v>
          </cell>
          <cell r="G313">
            <v>33.666666666666664</v>
          </cell>
          <cell r="H313">
            <v>0</v>
          </cell>
          <cell r="I313">
            <v>1.4950000000000001</v>
          </cell>
          <cell r="J313">
            <v>1</v>
          </cell>
        </row>
        <row r="314">
          <cell r="F314" t="str">
            <v>O507792507792</v>
          </cell>
          <cell r="G314">
            <v>20.333333333333332</v>
          </cell>
          <cell r="H314">
            <v>0</v>
          </cell>
          <cell r="I314">
            <v>1.4950000000000001</v>
          </cell>
          <cell r="J314">
            <v>1</v>
          </cell>
        </row>
        <row r="315">
          <cell r="F315" t="str">
            <v>O504718504718</v>
          </cell>
          <cell r="G315">
            <v>20.333333333333332</v>
          </cell>
          <cell r="H315">
            <v>0</v>
          </cell>
          <cell r="I315">
            <v>1.4950000000000001</v>
          </cell>
          <cell r="J315">
            <v>1</v>
          </cell>
        </row>
        <row r="316">
          <cell r="F316" t="str">
            <v>C59512842</v>
          </cell>
          <cell r="G316">
            <v>201</v>
          </cell>
          <cell r="H316">
            <v>0</v>
          </cell>
          <cell r="I316">
            <v>1.22</v>
          </cell>
          <cell r="J316">
            <v>1</v>
          </cell>
        </row>
        <row r="317">
          <cell r="F317" t="str">
            <v>C58529362</v>
          </cell>
          <cell r="G317">
            <v>221.66666666666666</v>
          </cell>
          <cell r="H317">
            <v>0</v>
          </cell>
          <cell r="I317">
            <v>1.1140000000000001</v>
          </cell>
          <cell r="J317">
            <v>1</v>
          </cell>
        </row>
        <row r="318">
          <cell r="F318" t="str">
            <v>C23528595</v>
          </cell>
          <cell r="G318">
            <v>120.66666666666666</v>
          </cell>
          <cell r="H318">
            <v>0</v>
          </cell>
          <cell r="I318">
            <v>1.4950000000000001</v>
          </cell>
          <cell r="J318">
            <v>1</v>
          </cell>
        </row>
        <row r="319">
          <cell r="F319" t="str">
            <v>C59513016</v>
          </cell>
          <cell r="G319">
            <v>160.66666666666666</v>
          </cell>
          <cell r="H319">
            <v>0</v>
          </cell>
          <cell r="I319">
            <v>1.3959999999999999</v>
          </cell>
          <cell r="J319">
            <v>1</v>
          </cell>
        </row>
        <row r="320">
          <cell r="F320" t="str">
            <v>O513903513903</v>
          </cell>
          <cell r="G320">
            <v>329.33333333333331</v>
          </cell>
          <cell r="H320">
            <v>0</v>
          </cell>
          <cell r="I320">
            <v>1</v>
          </cell>
          <cell r="J320">
            <v>1</v>
          </cell>
        </row>
        <row r="321">
          <cell r="F321" t="str">
            <v>O513881513881</v>
          </cell>
          <cell r="G321">
            <v>2936.9999999999995</v>
          </cell>
          <cell r="H321">
            <v>0</v>
          </cell>
          <cell r="I321">
            <v>1</v>
          </cell>
          <cell r="J321">
            <v>1</v>
          </cell>
        </row>
        <row r="322">
          <cell r="F322" t="str">
            <v>O513997513997</v>
          </cell>
          <cell r="G322">
            <v>1130.3333333333333</v>
          </cell>
          <cell r="H322">
            <v>0</v>
          </cell>
          <cell r="I322">
            <v>1</v>
          </cell>
          <cell r="J322">
            <v>1</v>
          </cell>
        </row>
        <row r="323">
          <cell r="F323" t="str">
            <v>O513016513016</v>
          </cell>
          <cell r="G323">
            <v>1525.6666666666665</v>
          </cell>
          <cell r="H323">
            <v>0</v>
          </cell>
          <cell r="I323">
            <v>1</v>
          </cell>
          <cell r="J323">
            <v>1</v>
          </cell>
        </row>
        <row r="324">
          <cell r="F324" t="str">
            <v>O512842512842</v>
          </cell>
          <cell r="G324">
            <v>3115.333333333333</v>
          </cell>
          <cell r="H324">
            <v>0</v>
          </cell>
          <cell r="I324">
            <v>1</v>
          </cell>
          <cell r="J324">
            <v>1</v>
          </cell>
        </row>
        <row r="325">
          <cell r="F325" t="str">
            <v>O513601513601</v>
          </cell>
          <cell r="G325">
            <v>244</v>
          </cell>
          <cell r="H325">
            <v>0</v>
          </cell>
          <cell r="I325">
            <v>1.022</v>
          </cell>
          <cell r="J325">
            <v>1</v>
          </cell>
        </row>
        <row r="326">
          <cell r="F326" t="str">
            <v>O513474513474</v>
          </cell>
          <cell r="G326">
            <v>115.66666666666666</v>
          </cell>
          <cell r="H326">
            <v>0</v>
          </cell>
          <cell r="I326">
            <v>1.4950000000000001</v>
          </cell>
          <cell r="J326">
            <v>1</v>
          </cell>
        </row>
        <row r="327">
          <cell r="F327" t="str">
            <v>O505471505471</v>
          </cell>
          <cell r="G327">
            <v>126.66666666666666</v>
          </cell>
          <cell r="H327">
            <v>0</v>
          </cell>
          <cell r="I327">
            <v>1.4950000000000001</v>
          </cell>
          <cell r="J327">
            <v>1</v>
          </cell>
        </row>
        <row r="328">
          <cell r="F328" t="str">
            <v>O542652542652</v>
          </cell>
          <cell r="G328">
            <v>1992.3333333333333</v>
          </cell>
          <cell r="H328">
            <v>0</v>
          </cell>
          <cell r="I328">
            <v>1</v>
          </cell>
          <cell r="J328">
            <v>1</v>
          </cell>
        </row>
        <row r="329">
          <cell r="F329" t="str">
            <v>O506338506338</v>
          </cell>
          <cell r="G329">
            <v>1382.333333333333</v>
          </cell>
          <cell r="H329">
            <v>0</v>
          </cell>
          <cell r="I329">
            <v>1</v>
          </cell>
          <cell r="J329">
            <v>1</v>
          </cell>
        </row>
        <row r="330">
          <cell r="F330" t="str">
            <v>O504581504581</v>
          </cell>
          <cell r="G330">
            <v>983.33333333333326</v>
          </cell>
          <cell r="H330">
            <v>0</v>
          </cell>
          <cell r="I330">
            <v>1</v>
          </cell>
          <cell r="J330">
            <v>1</v>
          </cell>
        </row>
        <row r="331">
          <cell r="F331" t="str">
            <v>C60501611</v>
          </cell>
          <cell r="G331">
            <v>0</v>
          </cell>
          <cell r="H331">
            <v>80.666666666666657</v>
          </cell>
          <cell r="I331">
            <v>1</v>
          </cell>
          <cell r="J331">
            <v>1.4950000000000001</v>
          </cell>
        </row>
        <row r="332">
          <cell r="F332" t="str">
            <v>C58507873</v>
          </cell>
          <cell r="G332">
            <v>27.999999999999996</v>
          </cell>
          <cell r="H332">
            <v>0</v>
          </cell>
          <cell r="I332">
            <v>1.4950000000000001</v>
          </cell>
          <cell r="J332">
            <v>1</v>
          </cell>
        </row>
        <row r="333">
          <cell r="F333" t="str">
            <v>O505315505315</v>
          </cell>
          <cell r="G333">
            <v>1674.6666666666665</v>
          </cell>
          <cell r="H333">
            <v>0</v>
          </cell>
          <cell r="I333">
            <v>1</v>
          </cell>
          <cell r="J333">
            <v>1</v>
          </cell>
        </row>
        <row r="334">
          <cell r="F334" t="str">
            <v>O513440513440</v>
          </cell>
          <cell r="G334">
            <v>355.33333333333331</v>
          </cell>
          <cell r="H334">
            <v>0</v>
          </cell>
          <cell r="I334">
            <v>1</v>
          </cell>
          <cell r="J334">
            <v>1</v>
          </cell>
        </row>
        <row r="335">
          <cell r="F335" t="str">
            <v>O513466513466</v>
          </cell>
          <cell r="G335">
            <v>164</v>
          </cell>
          <cell r="H335">
            <v>0</v>
          </cell>
          <cell r="I335">
            <v>1.38</v>
          </cell>
          <cell r="J335">
            <v>1</v>
          </cell>
        </row>
        <row r="336">
          <cell r="F336" t="str">
            <v>O512915512915</v>
          </cell>
          <cell r="G336">
            <v>184.99999999999997</v>
          </cell>
          <cell r="H336">
            <v>0</v>
          </cell>
          <cell r="I336">
            <v>1.282</v>
          </cell>
          <cell r="J336">
            <v>1</v>
          </cell>
        </row>
        <row r="337">
          <cell r="F337" t="str">
            <v>O542733542733</v>
          </cell>
          <cell r="G337">
            <v>372.33333333333331</v>
          </cell>
          <cell r="H337">
            <v>0</v>
          </cell>
          <cell r="I337">
            <v>1</v>
          </cell>
          <cell r="J337">
            <v>1</v>
          </cell>
        </row>
        <row r="338">
          <cell r="F338" t="str">
            <v>O513385513385</v>
          </cell>
          <cell r="G338">
            <v>166.66666666666666</v>
          </cell>
          <cell r="H338">
            <v>0</v>
          </cell>
          <cell r="I338">
            <v>1.3640000000000001</v>
          </cell>
          <cell r="J338">
            <v>1</v>
          </cell>
        </row>
        <row r="339">
          <cell r="F339" t="str">
            <v>O513253513253</v>
          </cell>
          <cell r="G339">
            <v>249</v>
          </cell>
          <cell r="H339">
            <v>0</v>
          </cell>
          <cell r="I339">
            <v>1.004</v>
          </cell>
          <cell r="J339">
            <v>1</v>
          </cell>
        </row>
        <row r="340">
          <cell r="F340" t="str">
            <v>O513156513156</v>
          </cell>
          <cell r="G340">
            <v>434.66666666666663</v>
          </cell>
          <cell r="H340">
            <v>0</v>
          </cell>
          <cell r="I340">
            <v>1</v>
          </cell>
          <cell r="J340">
            <v>1</v>
          </cell>
        </row>
        <row r="341">
          <cell r="F341" t="str">
            <v>O512885512885</v>
          </cell>
          <cell r="G341">
            <v>246.66666666666666</v>
          </cell>
          <cell r="H341">
            <v>0</v>
          </cell>
          <cell r="I341">
            <v>1.0109999999999999</v>
          </cell>
          <cell r="J341">
            <v>1</v>
          </cell>
        </row>
        <row r="342">
          <cell r="F342" t="str">
            <v>O513598513598</v>
          </cell>
          <cell r="G342">
            <v>339.33333333333331</v>
          </cell>
          <cell r="H342">
            <v>0</v>
          </cell>
          <cell r="I342">
            <v>1</v>
          </cell>
          <cell r="J342">
            <v>1</v>
          </cell>
        </row>
        <row r="343">
          <cell r="F343" t="str">
            <v>O513296513296</v>
          </cell>
          <cell r="G343">
            <v>201.66666666666666</v>
          </cell>
          <cell r="H343">
            <v>0</v>
          </cell>
          <cell r="I343">
            <v>1.214</v>
          </cell>
          <cell r="J343">
            <v>1</v>
          </cell>
        </row>
        <row r="344">
          <cell r="F344" t="str">
            <v>O505897505897</v>
          </cell>
          <cell r="G344">
            <v>126.33333333333333</v>
          </cell>
          <cell r="H344">
            <v>0</v>
          </cell>
          <cell r="I344">
            <v>1.4950000000000001</v>
          </cell>
          <cell r="J344">
            <v>1</v>
          </cell>
        </row>
        <row r="345">
          <cell r="F345" t="str">
            <v>O505871505871</v>
          </cell>
          <cell r="G345">
            <v>162.33333333333331</v>
          </cell>
          <cell r="H345">
            <v>0</v>
          </cell>
          <cell r="I345">
            <v>1.39</v>
          </cell>
          <cell r="J345">
            <v>1</v>
          </cell>
        </row>
        <row r="346">
          <cell r="F346" t="str">
            <v>O506184506184</v>
          </cell>
          <cell r="G346">
            <v>66</v>
          </cell>
          <cell r="H346">
            <v>0</v>
          </cell>
          <cell r="I346">
            <v>1.4950000000000001</v>
          </cell>
          <cell r="J346">
            <v>1</v>
          </cell>
        </row>
        <row r="347">
          <cell r="F347" t="str">
            <v>O506524506524</v>
          </cell>
          <cell r="G347">
            <v>683</v>
          </cell>
          <cell r="H347">
            <v>0</v>
          </cell>
          <cell r="I347">
            <v>1</v>
          </cell>
          <cell r="J347">
            <v>1</v>
          </cell>
        </row>
        <row r="348">
          <cell r="F348" t="str">
            <v>O506265506265</v>
          </cell>
          <cell r="G348">
            <v>200.33333333333331</v>
          </cell>
          <cell r="H348">
            <v>0</v>
          </cell>
          <cell r="I348">
            <v>1.2250000000000001</v>
          </cell>
          <cell r="J348">
            <v>1</v>
          </cell>
        </row>
        <row r="349">
          <cell r="F349" t="str">
            <v>O506125506125</v>
          </cell>
          <cell r="G349">
            <v>182</v>
          </cell>
          <cell r="H349">
            <v>0</v>
          </cell>
          <cell r="I349">
            <v>1.2949999999999999</v>
          </cell>
          <cell r="J349">
            <v>1</v>
          </cell>
        </row>
        <row r="350">
          <cell r="F350" t="str">
            <v>O505846505846</v>
          </cell>
          <cell r="G350">
            <v>141</v>
          </cell>
          <cell r="H350">
            <v>0</v>
          </cell>
          <cell r="I350">
            <v>1.4950000000000001</v>
          </cell>
          <cell r="J350">
            <v>1</v>
          </cell>
        </row>
        <row r="351">
          <cell r="F351" t="str">
            <v>O506401506401</v>
          </cell>
          <cell r="G351">
            <v>107.33333333333333</v>
          </cell>
          <cell r="H351">
            <v>0</v>
          </cell>
          <cell r="I351">
            <v>1.4950000000000001</v>
          </cell>
          <cell r="J351">
            <v>1</v>
          </cell>
        </row>
        <row r="352">
          <cell r="F352" t="str">
            <v>O506303506303</v>
          </cell>
          <cell r="G352">
            <v>66.666666666666657</v>
          </cell>
          <cell r="H352">
            <v>0</v>
          </cell>
          <cell r="I352">
            <v>1.4950000000000001</v>
          </cell>
          <cell r="J352">
            <v>1</v>
          </cell>
        </row>
        <row r="353">
          <cell r="F353" t="str">
            <v>O506443506443</v>
          </cell>
          <cell r="G353">
            <v>135.33333333333331</v>
          </cell>
          <cell r="H353">
            <v>0</v>
          </cell>
          <cell r="I353">
            <v>1.4950000000000001</v>
          </cell>
          <cell r="J353">
            <v>1</v>
          </cell>
        </row>
        <row r="354">
          <cell r="F354" t="str">
            <v>O506427506427</v>
          </cell>
          <cell r="G354">
            <v>220.33333333333331</v>
          </cell>
          <cell r="H354">
            <v>0</v>
          </cell>
          <cell r="I354">
            <v>1.123</v>
          </cell>
          <cell r="J354">
            <v>1</v>
          </cell>
        </row>
        <row r="355">
          <cell r="F355" t="str">
            <v>O506001506001</v>
          </cell>
          <cell r="G355">
            <v>103.66666666666666</v>
          </cell>
          <cell r="H355">
            <v>0</v>
          </cell>
          <cell r="I355">
            <v>1.4950000000000001</v>
          </cell>
          <cell r="J355">
            <v>1</v>
          </cell>
        </row>
        <row r="356">
          <cell r="F356" t="str">
            <v>O505901505901</v>
          </cell>
          <cell r="G356">
            <v>334.33333333333331</v>
          </cell>
          <cell r="H356">
            <v>0</v>
          </cell>
          <cell r="I356">
            <v>1</v>
          </cell>
          <cell r="J356">
            <v>1</v>
          </cell>
        </row>
        <row r="357">
          <cell r="F357" t="str">
            <v>O506206506206</v>
          </cell>
          <cell r="G357">
            <v>175</v>
          </cell>
          <cell r="H357">
            <v>0</v>
          </cell>
          <cell r="I357">
            <v>1.3260000000000001</v>
          </cell>
          <cell r="J357">
            <v>1</v>
          </cell>
        </row>
        <row r="358">
          <cell r="F358" t="str">
            <v>O543047543047</v>
          </cell>
          <cell r="G358">
            <v>169.66666666666666</v>
          </cell>
          <cell r="H358">
            <v>0</v>
          </cell>
          <cell r="I358">
            <v>1.349</v>
          </cell>
          <cell r="J358">
            <v>1</v>
          </cell>
        </row>
        <row r="359">
          <cell r="F359" t="str">
            <v>O505463505463</v>
          </cell>
          <cell r="G359">
            <v>119.33333333333333</v>
          </cell>
          <cell r="H359">
            <v>0</v>
          </cell>
          <cell r="I359">
            <v>1.4950000000000001</v>
          </cell>
          <cell r="J359">
            <v>1</v>
          </cell>
        </row>
        <row r="360">
          <cell r="F360" t="str">
            <v>O543004543004</v>
          </cell>
          <cell r="G360">
            <v>309.66666666666663</v>
          </cell>
          <cell r="H360">
            <v>0</v>
          </cell>
          <cell r="I360">
            <v>1</v>
          </cell>
          <cell r="J360">
            <v>1</v>
          </cell>
        </row>
        <row r="361">
          <cell r="F361" t="str">
            <v>O505803505803</v>
          </cell>
          <cell r="G361">
            <v>156.33333333333331</v>
          </cell>
          <cell r="H361">
            <v>0</v>
          </cell>
          <cell r="I361">
            <v>1.4239999999999999</v>
          </cell>
          <cell r="J361">
            <v>1</v>
          </cell>
        </row>
        <row r="362">
          <cell r="F362" t="str">
            <v>O505722505722</v>
          </cell>
          <cell r="G362">
            <v>210.33333333333331</v>
          </cell>
          <cell r="H362">
            <v>0</v>
          </cell>
          <cell r="I362">
            <v>1.1719999999999999</v>
          </cell>
          <cell r="J362">
            <v>1</v>
          </cell>
        </row>
        <row r="363">
          <cell r="F363" t="str">
            <v>O513008513008</v>
          </cell>
          <cell r="G363">
            <v>161.66666666666666</v>
          </cell>
          <cell r="H363">
            <v>0</v>
          </cell>
          <cell r="I363">
            <v>1.39</v>
          </cell>
          <cell r="J363">
            <v>1</v>
          </cell>
        </row>
        <row r="364">
          <cell r="F364" t="str">
            <v>O512966512966</v>
          </cell>
          <cell r="G364">
            <v>174</v>
          </cell>
          <cell r="H364">
            <v>0</v>
          </cell>
          <cell r="I364">
            <v>1.33</v>
          </cell>
          <cell r="J364">
            <v>1</v>
          </cell>
        </row>
        <row r="365">
          <cell r="F365" t="str">
            <v>O513911513911</v>
          </cell>
          <cell r="G365">
            <v>126.33333333333333</v>
          </cell>
          <cell r="H365">
            <v>0</v>
          </cell>
          <cell r="I365">
            <v>1.4950000000000001</v>
          </cell>
          <cell r="J365">
            <v>1</v>
          </cell>
        </row>
        <row r="366">
          <cell r="F366" t="str">
            <v>O513938513938</v>
          </cell>
          <cell r="G366">
            <v>39.666666666666664</v>
          </cell>
          <cell r="H366">
            <v>0</v>
          </cell>
          <cell r="I366">
            <v>1.4950000000000001</v>
          </cell>
          <cell r="J366">
            <v>1</v>
          </cell>
        </row>
        <row r="367">
          <cell r="F367" t="str">
            <v>O514268514268</v>
          </cell>
          <cell r="G367">
            <v>391.66666666666663</v>
          </cell>
          <cell r="H367">
            <v>0</v>
          </cell>
          <cell r="I367">
            <v>1</v>
          </cell>
          <cell r="J367">
            <v>1</v>
          </cell>
        </row>
        <row r="368">
          <cell r="F368" t="str">
            <v>O504971504971</v>
          </cell>
          <cell r="G368">
            <v>104.66666666666666</v>
          </cell>
          <cell r="H368">
            <v>0</v>
          </cell>
          <cell r="I368">
            <v>1.4950000000000001</v>
          </cell>
          <cell r="J368">
            <v>1</v>
          </cell>
        </row>
        <row r="369">
          <cell r="F369" t="str">
            <v>O504262504262</v>
          </cell>
          <cell r="G369">
            <v>356</v>
          </cell>
          <cell r="H369">
            <v>0</v>
          </cell>
          <cell r="I369">
            <v>1</v>
          </cell>
          <cell r="J369">
            <v>1</v>
          </cell>
        </row>
        <row r="370">
          <cell r="F370" t="str">
            <v>O505455505455</v>
          </cell>
          <cell r="G370">
            <v>145.33333333333331</v>
          </cell>
          <cell r="H370">
            <v>0</v>
          </cell>
          <cell r="I370">
            <v>1.4950000000000001</v>
          </cell>
          <cell r="J370">
            <v>1</v>
          </cell>
        </row>
        <row r="371">
          <cell r="F371" t="str">
            <v>O506150506150</v>
          </cell>
          <cell r="G371">
            <v>159.66666666666666</v>
          </cell>
          <cell r="H371">
            <v>0</v>
          </cell>
          <cell r="I371">
            <v>1.401</v>
          </cell>
          <cell r="J371">
            <v>1</v>
          </cell>
        </row>
        <row r="372">
          <cell r="F372" t="str">
            <v>O505790505790</v>
          </cell>
          <cell r="G372">
            <v>131.33333333333331</v>
          </cell>
          <cell r="H372">
            <v>0</v>
          </cell>
          <cell r="I372">
            <v>1.4950000000000001</v>
          </cell>
          <cell r="J372">
            <v>1</v>
          </cell>
        </row>
        <row r="373">
          <cell r="F373" t="str">
            <v>O505552505552</v>
          </cell>
          <cell r="G373">
            <v>112.33333333333333</v>
          </cell>
          <cell r="H373">
            <v>0</v>
          </cell>
          <cell r="I373">
            <v>1.4950000000000001</v>
          </cell>
          <cell r="J373">
            <v>1</v>
          </cell>
        </row>
        <row r="374">
          <cell r="F374" t="str">
            <v>O505625505625</v>
          </cell>
          <cell r="G374">
            <v>192.66666666666666</v>
          </cell>
          <cell r="H374">
            <v>0</v>
          </cell>
          <cell r="I374">
            <v>1.2509999999999999</v>
          </cell>
          <cell r="J374">
            <v>1</v>
          </cell>
        </row>
        <row r="375">
          <cell r="F375" t="str">
            <v>S058513440</v>
          </cell>
          <cell r="G375">
            <v>144.66666666666666</v>
          </cell>
          <cell r="H375">
            <v>0</v>
          </cell>
          <cell r="I375">
            <v>1.4950000000000001</v>
          </cell>
          <cell r="J375">
            <v>1</v>
          </cell>
        </row>
        <row r="376">
          <cell r="F376" t="str">
            <v>O542873542873</v>
          </cell>
          <cell r="G376">
            <v>61</v>
          </cell>
          <cell r="H376">
            <v>0</v>
          </cell>
          <cell r="I376">
            <v>1.4950000000000001</v>
          </cell>
          <cell r="J376">
            <v>1</v>
          </cell>
        </row>
        <row r="377">
          <cell r="F377" t="str">
            <v>O513741513741</v>
          </cell>
          <cell r="G377">
            <v>178.66666666666666</v>
          </cell>
          <cell r="H377">
            <v>0</v>
          </cell>
          <cell r="I377">
            <v>1.3080000000000001</v>
          </cell>
          <cell r="J377">
            <v>1</v>
          </cell>
        </row>
        <row r="378">
          <cell r="F378" t="str">
            <v>O506141506141</v>
          </cell>
          <cell r="G378">
            <v>43</v>
          </cell>
          <cell r="H378">
            <v>0</v>
          </cell>
          <cell r="I378">
            <v>1.4950000000000001</v>
          </cell>
          <cell r="J378">
            <v>1</v>
          </cell>
        </row>
        <row r="379">
          <cell r="F379" t="str">
            <v>O518913518913</v>
          </cell>
          <cell r="G379">
            <v>43.333333333333329</v>
          </cell>
          <cell r="H379">
            <v>0</v>
          </cell>
          <cell r="I379">
            <v>1.4950000000000001</v>
          </cell>
          <cell r="J379">
            <v>1</v>
          </cell>
        </row>
        <row r="380">
          <cell r="F380" t="str">
            <v>O513920513920</v>
          </cell>
          <cell r="G380">
            <v>38.333333333333329</v>
          </cell>
          <cell r="H380">
            <v>0</v>
          </cell>
          <cell r="I380">
            <v>1.4950000000000001</v>
          </cell>
          <cell r="J380">
            <v>1</v>
          </cell>
        </row>
        <row r="381">
          <cell r="F381" t="str">
            <v>O513091513091</v>
          </cell>
          <cell r="G381">
            <v>33.666666666666664</v>
          </cell>
          <cell r="H381">
            <v>0</v>
          </cell>
          <cell r="I381">
            <v>1.4950000000000001</v>
          </cell>
          <cell r="J381">
            <v>1</v>
          </cell>
        </row>
        <row r="382">
          <cell r="F382" t="str">
            <v>O513351513351</v>
          </cell>
          <cell r="G382">
            <v>23</v>
          </cell>
          <cell r="H382">
            <v>0</v>
          </cell>
          <cell r="I382">
            <v>1.4950000000000001</v>
          </cell>
          <cell r="J382">
            <v>1</v>
          </cell>
        </row>
        <row r="383">
          <cell r="F383" t="str">
            <v>O505919505919</v>
          </cell>
          <cell r="G383">
            <v>31.333333333333332</v>
          </cell>
          <cell r="H383">
            <v>0</v>
          </cell>
          <cell r="I383">
            <v>1.4950000000000001</v>
          </cell>
          <cell r="J383">
            <v>1</v>
          </cell>
        </row>
        <row r="384">
          <cell r="F384" t="str">
            <v>S572504815</v>
          </cell>
          <cell r="G384">
            <v>130</v>
          </cell>
          <cell r="H384">
            <v>0</v>
          </cell>
          <cell r="I384">
            <v>1.4950000000000001</v>
          </cell>
          <cell r="J384">
            <v>1</v>
          </cell>
        </row>
        <row r="385">
          <cell r="F385" t="str">
            <v>O513946513946</v>
          </cell>
          <cell r="G385">
            <v>44.666666666666664</v>
          </cell>
          <cell r="H385">
            <v>0</v>
          </cell>
          <cell r="I385">
            <v>1.4950000000000001</v>
          </cell>
          <cell r="J385">
            <v>1</v>
          </cell>
        </row>
        <row r="386">
          <cell r="F386" t="str">
            <v>O506109506109</v>
          </cell>
          <cell r="G386">
            <v>18.333333333333332</v>
          </cell>
          <cell r="H386">
            <v>0</v>
          </cell>
          <cell r="I386">
            <v>1.4950000000000001</v>
          </cell>
          <cell r="J386">
            <v>1</v>
          </cell>
        </row>
        <row r="387">
          <cell r="F387" t="str">
            <v>O504254504254</v>
          </cell>
          <cell r="G387">
            <v>30.333333333333332</v>
          </cell>
          <cell r="H387">
            <v>0</v>
          </cell>
          <cell r="I387">
            <v>1.4950000000000001</v>
          </cell>
          <cell r="J387">
            <v>1</v>
          </cell>
        </row>
        <row r="388">
          <cell r="F388" t="str">
            <v>O504424504424</v>
          </cell>
          <cell r="G388">
            <v>19.666666666666664</v>
          </cell>
          <cell r="H388">
            <v>0</v>
          </cell>
          <cell r="I388">
            <v>1.4950000000000001</v>
          </cell>
          <cell r="J388">
            <v>1</v>
          </cell>
        </row>
        <row r="389">
          <cell r="F389" t="str">
            <v>O504467504467</v>
          </cell>
          <cell r="G389">
            <v>27.333333333333332</v>
          </cell>
          <cell r="H389">
            <v>0</v>
          </cell>
          <cell r="I389">
            <v>1.4950000000000001</v>
          </cell>
          <cell r="J389">
            <v>1</v>
          </cell>
        </row>
        <row r="390">
          <cell r="F390" t="str">
            <v>O504793504793</v>
          </cell>
          <cell r="G390">
            <v>20</v>
          </cell>
          <cell r="H390">
            <v>0</v>
          </cell>
          <cell r="I390">
            <v>1.4950000000000001</v>
          </cell>
          <cell r="J390">
            <v>1</v>
          </cell>
        </row>
        <row r="391">
          <cell r="F391" t="str">
            <v>O504866504866</v>
          </cell>
          <cell r="G391">
            <v>7.9999999999999991</v>
          </cell>
          <cell r="H391">
            <v>0</v>
          </cell>
          <cell r="I391">
            <v>1.4950000000000001</v>
          </cell>
          <cell r="J391">
            <v>1</v>
          </cell>
        </row>
        <row r="392">
          <cell r="F392" t="str">
            <v>O542962542962</v>
          </cell>
          <cell r="G392">
            <v>15.666666666666666</v>
          </cell>
          <cell r="H392">
            <v>0</v>
          </cell>
          <cell r="I392">
            <v>1.4950000000000001</v>
          </cell>
          <cell r="J392">
            <v>1</v>
          </cell>
        </row>
        <row r="393">
          <cell r="F393" t="str">
            <v>O505307505307</v>
          </cell>
          <cell r="G393">
            <v>25.999999999999996</v>
          </cell>
          <cell r="H393">
            <v>0</v>
          </cell>
          <cell r="I393">
            <v>1.4950000000000001</v>
          </cell>
          <cell r="J393">
            <v>1</v>
          </cell>
        </row>
        <row r="394">
          <cell r="F394" t="str">
            <v>O580449580449</v>
          </cell>
          <cell r="G394">
            <v>17.333333333333332</v>
          </cell>
          <cell r="H394">
            <v>0</v>
          </cell>
          <cell r="I394">
            <v>1.4950000000000001</v>
          </cell>
          <cell r="J394">
            <v>1</v>
          </cell>
        </row>
        <row r="395">
          <cell r="F395" t="str">
            <v>O505731505731</v>
          </cell>
          <cell r="G395">
            <v>14.666666666666664</v>
          </cell>
          <cell r="H395">
            <v>0</v>
          </cell>
          <cell r="I395">
            <v>1.4950000000000001</v>
          </cell>
          <cell r="J395">
            <v>1</v>
          </cell>
        </row>
        <row r="396">
          <cell r="F396" t="str">
            <v>O506583506583</v>
          </cell>
          <cell r="G396">
            <v>8</v>
          </cell>
          <cell r="H396">
            <v>0</v>
          </cell>
          <cell r="I396">
            <v>1.4950000000000001</v>
          </cell>
          <cell r="J396">
            <v>1</v>
          </cell>
        </row>
        <row r="397">
          <cell r="F397" t="str">
            <v>O506630506630</v>
          </cell>
          <cell r="G397">
            <v>19.666666666666664</v>
          </cell>
          <cell r="H397">
            <v>0</v>
          </cell>
          <cell r="I397">
            <v>1.4950000000000001</v>
          </cell>
          <cell r="J397">
            <v>1</v>
          </cell>
        </row>
        <row r="398">
          <cell r="F398" t="str">
            <v>O512931512931</v>
          </cell>
          <cell r="G398">
            <v>13.999999999999998</v>
          </cell>
          <cell r="H398">
            <v>0</v>
          </cell>
          <cell r="I398">
            <v>1.4950000000000001</v>
          </cell>
          <cell r="J398">
            <v>1</v>
          </cell>
        </row>
        <row r="399">
          <cell r="F399" t="str">
            <v>O513172513172</v>
          </cell>
          <cell r="G399">
            <v>30.666666666666664</v>
          </cell>
          <cell r="H399">
            <v>0</v>
          </cell>
          <cell r="I399">
            <v>1.4950000000000001</v>
          </cell>
          <cell r="J399">
            <v>1</v>
          </cell>
        </row>
        <row r="400">
          <cell r="F400" t="str">
            <v>O557480557480</v>
          </cell>
          <cell r="G400">
            <v>31</v>
          </cell>
          <cell r="H400">
            <v>0</v>
          </cell>
          <cell r="I400">
            <v>1.4950000000000001</v>
          </cell>
          <cell r="J400">
            <v>1</v>
          </cell>
        </row>
        <row r="401">
          <cell r="F401" t="str">
            <v>O513563513563</v>
          </cell>
          <cell r="G401">
            <v>45.333333333333329</v>
          </cell>
          <cell r="H401">
            <v>0</v>
          </cell>
          <cell r="I401">
            <v>1.4950000000000001</v>
          </cell>
          <cell r="J401">
            <v>1</v>
          </cell>
        </row>
        <row r="402">
          <cell r="F402" t="str">
            <v>O513725513725</v>
          </cell>
          <cell r="G402">
            <v>23</v>
          </cell>
          <cell r="H402">
            <v>0</v>
          </cell>
          <cell r="I402">
            <v>1.4950000000000001</v>
          </cell>
          <cell r="J402">
            <v>1</v>
          </cell>
        </row>
        <row r="403">
          <cell r="F403" t="str">
            <v>O513865513865</v>
          </cell>
          <cell r="G403">
            <v>23.666666666666664</v>
          </cell>
          <cell r="H403">
            <v>0</v>
          </cell>
          <cell r="I403">
            <v>1.4950000000000001</v>
          </cell>
          <cell r="J403">
            <v>1</v>
          </cell>
        </row>
        <row r="404">
          <cell r="F404" t="str">
            <v>O513024513024</v>
          </cell>
          <cell r="G404">
            <v>33.333333333333329</v>
          </cell>
          <cell r="H404">
            <v>0</v>
          </cell>
          <cell r="I404">
            <v>1.4950000000000001</v>
          </cell>
          <cell r="J404">
            <v>1</v>
          </cell>
        </row>
        <row r="405">
          <cell r="F405" t="str">
            <v>S587505820</v>
          </cell>
          <cell r="G405">
            <v>44.666666666666664</v>
          </cell>
          <cell r="H405">
            <v>0</v>
          </cell>
          <cell r="I405">
            <v>1.4950000000000001</v>
          </cell>
          <cell r="J405">
            <v>1</v>
          </cell>
        </row>
        <row r="406">
          <cell r="F406" t="str">
            <v>O505820505820</v>
          </cell>
          <cell r="G406">
            <v>4132.333333333333</v>
          </cell>
          <cell r="H406">
            <v>0</v>
          </cell>
          <cell r="I406">
            <v>1</v>
          </cell>
          <cell r="J406">
            <v>1</v>
          </cell>
        </row>
        <row r="407">
          <cell r="F407" t="str">
            <v>O545741545741</v>
          </cell>
          <cell r="G407">
            <v>354</v>
          </cell>
          <cell r="H407">
            <v>0</v>
          </cell>
          <cell r="I407">
            <v>1</v>
          </cell>
          <cell r="J407">
            <v>1</v>
          </cell>
        </row>
        <row r="408">
          <cell r="F408" t="str">
            <v>O506567506567</v>
          </cell>
          <cell r="G408">
            <v>384.33333333333331</v>
          </cell>
          <cell r="H408">
            <v>0</v>
          </cell>
          <cell r="I408">
            <v>1</v>
          </cell>
          <cell r="J408">
            <v>1</v>
          </cell>
        </row>
        <row r="409">
          <cell r="F409" t="str">
            <v>O514071514071</v>
          </cell>
          <cell r="G409">
            <v>311.33333333333331</v>
          </cell>
          <cell r="H409">
            <v>0</v>
          </cell>
          <cell r="I409">
            <v>1</v>
          </cell>
          <cell r="J409">
            <v>1</v>
          </cell>
        </row>
        <row r="410">
          <cell r="F410" t="str">
            <v>O514420514420</v>
          </cell>
          <cell r="G410">
            <v>154</v>
          </cell>
          <cell r="H410">
            <v>0</v>
          </cell>
          <cell r="I410">
            <v>1.4350000000000001</v>
          </cell>
          <cell r="J410">
            <v>1</v>
          </cell>
        </row>
        <row r="411">
          <cell r="F411" t="str">
            <v>O514292514292</v>
          </cell>
          <cell r="G411">
            <v>271</v>
          </cell>
          <cell r="H411">
            <v>0</v>
          </cell>
          <cell r="I411">
            <v>1</v>
          </cell>
          <cell r="J411">
            <v>1</v>
          </cell>
        </row>
        <row r="412">
          <cell r="F412" t="str">
            <v>O513814513814</v>
          </cell>
          <cell r="G412">
            <v>166.66666666666666</v>
          </cell>
          <cell r="H412">
            <v>0</v>
          </cell>
          <cell r="I412">
            <v>1.3640000000000001</v>
          </cell>
          <cell r="J412">
            <v>1</v>
          </cell>
        </row>
        <row r="413">
          <cell r="F413" t="str">
            <v>O513610513610</v>
          </cell>
          <cell r="G413">
            <v>1566.3333333333333</v>
          </cell>
          <cell r="H413">
            <v>0</v>
          </cell>
          <cell r="I413">
            <v>1</v>
          </cell>
          <cell r="J413">
            <v>1</v>
          </cell>
        </row>
        <row r="414">
          <cell r="F414" t="str">
            <v>O513326513326</v>
          </cell>
          <cell r="G414">
            <v>403.66666666666663</v>
          </cell>
          <cell r="H414">
            <v>0</v>
          </cell>
          <cell r="I414">
            <v>1</v>
          </cell>
          <cell r="J414">
            <v>1</v>
          </cell>
        </row>
        <row r="415">
          <cell r="F415" t="str">
            <v>O513342513342</v>
          </cell>
          <cell r="G415">
            <v>188.33333333333331</v>
          </cell>
          <cell r="H415">
            <v>0</v>
          </cell>
          <cell r="I415">
            <v>1.27</v>
          </cell>
          <cell r="J415">
            <v>1</v>
          </cell>
        </row>
        <row r="416">
          <cell r="F416" t="str">
            <v>O506613506613</v>
          </cell>
          <cell r="G416">
            <v>219.66666666666663</v>
          </cell>
          <cell r="H416">
            <v>0</v>
          </cell>
          <cell r="I416">
            <v>1.123</v>
          </cell>
          <cell r="J416">
            <v>1</v>
          </cell>
        </row>
        <row r="417">
          <cell r="F417" t="str">
            <v>O506559506559</v>
          </cell>
          <cell r="G417">
            <v>277.66666666666663</v>
          </cell>
          <cell r="H417">
            <v>0</v>
          </cell>
          <cell r="I417">
            <v>1</v>
          </cell>
          <cell r="J417">
            <v>1</v>
          </cell>
        </row>
        <row r="418">
          <cell r="F418" t="str">
            <v>C34501247</v>
          </cell>
          <cell r="G418">
            <v>0</v>
          </cell>
          <cell r="H418">
            <v>17.333333333333332</v>
          </cell>
          <cell r="I418">
            <v>1</v>
          </cell>
          <cell r="J418">
            <v>1.4950000000000001</v>
          </cell>
        </row>
        <row r="419">
          <cell r="F419" t="str">
            <v>O501026501026</v>
          </cell>
          <cell r="G419">
            <v>1137.3333333333333</v>
          </cell>
          <cell r="H419">
            <v>1282.6666666666665</v>
          </cell>
          <cell r="I419">
            <v>1</v>
          </cell>
          <cell r="J419">
            <v>1</v>
          </cell>
        </row>
        <row r="420">
          <cell r="F420" t="str">
            <v>O513318513318</v>
          </cell>
          <cell r="G420">
            <v>108.66666666666666</v>
          </cell>
          <cell r="H420">
            <v>0</v>
          </cell>
          <cell r="I420">
            <v>1.4950000000000001</v>
          </cell>
          <cell r="J420">
            <v>1</v>
          </cell>
        </row>
        <row r="421">
          <cell r="F421" t="str">
            <v>O500348500348</v>
          </cell>
          <cell r="G421">
            <v>94.333333333333329</v>
          </cell>
          <cell r="H421">
            <v>0</v>
          </cell>
          <cell r="I421">
            <v>1.4950000000000001</v>
          </cell>
          <cell r="J421">
            <v>1</v>
          </cell>
        </row>
        <row r="422">
          <cell r="F422" t="str">
            <v>O512851512851</v>
          </cell>
          <cell r="G422">
            <v>498.99999999999994</v>
          </cell>
          <cell r="H422">
            <v>0</v>
          </cell>
          <cell r="I422">
            <v>1</v>
          </cell>
          <cell r="J422">
            <v>1</v>
          </cell>
        </row>
        <row r="423">
          <cell r="F423" t="str">
            <v>O505943505943</v>
          </cell>
          <cell r="G423">
            <v>258</v>
          </cell>
          <cell r="H423">
            <v>0</v>
          </cell>
          <cell r="I423">
            <v>1</v>
          </cell>
          <cell r="J423">
            <v>1</v>
          </cell>
        </row>
        <row r="424">
          <cell r="F424" t="str">
            <v>O506010506010</v>
          </cell>
          <cell r="G424">
            <v>285.66666666666663</v>
          </cell>
          <cell r="H424">
            <v>0</v>
          </cell>
          <cell r="I424">
            <v>1</v>
          </cell>
          <cell r="J424">
            <v>1</v>
          </cell>
        </row>
        <row r="425">
          <cell r="F425" t="str">
            <v>O505960505960</v>
          </cell>
          <cell r="G425">
            <v>173.66666666666666</v>
          </cell>
          <cell r="H425">
            <v>0</v>
          </cell>
          <cell r="I425">
            <v>1.33</v>
          </cell>
          <cell r="J425">
            <v>1</v>
          </cell>
        </row>
        <row r="426">
          <cell r="F426" t="str">
            <v>O506273506273</v>
          </cell>
          <cell r="G426">
            <v>129</v>
          </cell>
          <cell r="H426">
            <v>0</v>
          </cell>
          <cell r="I426">
            <v>1.4950000000000001</v>
          </cell>
          <cell r="J426">
            <v>1</v>
          </cell>
        </row>
        <row r="427">
          <cell r="F427" t="str">
            <v>O506036506036</v>
          </cell>
          <cell r="G427">
            <v>217.66666666666666</v>
          </cell>
          <cell r="H427">
            <v>0</v>
          </cell>
          <cell r="I427">
            <v>1.1319999999999999</v>
          </cell>
          <cell r="J427">
            <v>1</v>
          </cell>
        </row>
        <row r="428">
          <cell r="F428" t="str">
            <v>O506281506281</v>
          </cell>
          <cell r="G428">
            <v>291</v>
          </cell>
          <cell r="H428">
            <v>0</v>
          </cell>
          <cell r="I428">
            <v>1</v>
          </cell>
          <cell r="J428">
            <v>1</v>
          </cell>
        </row>
        <row r="429">
          <cell r="F429" t="str">
            <v>O506354506354</v>
          </cell>
          <cell r="G429">
            <v>139.33333333333331</v>
          </cell>
          <cell r="H429">
            <v>0</v>
          </cell>
          <cell r="I429">
            <v>1.4950000000000001</v>
          </cell>
          <cell r="J429">
            <v>1</v>
          </cell>
        </row>
        <row r="430">
          <cell r="F430" t="str">
            <v>O506508506508</v>
          </cell>
          <cell r="G430">
            <v>149</v>
          </cell>
          <cell r="H430">
            <v>0</v>
          </cell>
          <cell r="I430">
            <v>1.4950000000000001</v>
          </cell>
          <cell r="J430">
            <v>1</v>
          </cell>
        </row>
        <row r="431">
          <cell r="F431" t="str">
            <v>O506532506532</v>
          </cell>
          <cell r="G431">
            <v>225.33333333333331</v>
          </cell>
          <cell r="H431">
            <v>0</v>
          </cell>
          <cell r="I431">
            <v>1.1000000000000001</v>
          </cell>
          <cell r="J431">
            <v>1</v>
          </cell>
        </row>
        <row r="432">
          <cell r="F432" t="str">
            <v>O506591506591</v>
          </cell>
          <cell r="G432">
            <v>195.99999999999997</v>
          </cell>
          <cell r="H432">
            <v>0</v>
          </cell>
          <cell r="I432">
            <v>1.24</v>
          </cell>
          <cell r="J432">
            <v>1</v>
          </cell>
        </row>
        <row r="433">
          <cell r="F433" t="str">
            <v>O545686545686</v>
          </cell>
          <cell r="G433">
            <v>318</v>
          </cell>
          <cell r="H433">
            <v>0</v>
          </cell>
          <cell r="I433">
            <v>1</v>
          </cell>
          <cell r="J433">
            <v>1</v>
          </cell>
        </row>
        <row r="434">
          <cell r="F434" t="str">
            <v>O514021514021</v>
          </cell>
          <cell r="G434">
            <v>206.33333333333331</v>
          </cell>
          <cell r="H434">
            <v>0</v>
          </cell>
          <cell r="I434">
            <v>1.1930000000000001</v>
          </cell>
          <cell r="J434">
            <v>1</v>
          </cell>
        </row>
        <row r="435">
          <cell r="F435" t="str">
            <v>O513962513962</v>
          </cell>
          <cell r="G435">
            <v>187</v>
          </cell>
          <cell r="H435">
            <v>0</v>
          </cell>
          <cell r="I435">
            <v>1.274</v>
          </cell>
          <cell r="J435">
            <v>1</v>
          </cell>
        </row>
        <row r="436">
          <cell r="F436" t="str">
            <v>O513989513989</v>
          </cell>
          <cell r="G436">
            <v>216.66666666666666</v>
          </cell>
          <cell r="H436">
            <v>0</v>
          </cell>
          <cell r="I436">
            <v>1.137</v>
          </cell>
          <cell r="J436">
            <v>1</v>
          </cell>
        </row>
        <row r="437">
          <cell r="F437" t="str">
            <v>O514004514004</v>
          </cell>
          <cell r="G437">
            <v>114.99999999999999</v>
          </cell>
          <cell r="H437">
            <v>0</v>
          </cell>
          <cell r="I437">
            <v>1.4950000000000001</v>
          </cell>
          <cell r="J437">
            <v>1</v>
          </cell>
        </row>
        <row r="438">
          <cell r="F438" t="str">
            <v>O514063514063</v>
          </cell>
          <cell r="G438">
            <v>114</v>
          </cell>
          <cell r="H438">
            <v>0</v>
          </cell>
          <cell r="I438">
            <v>1.4950000000000001</v>
          </cell>
          <cell r="J438">
            <v>1</v>
          </cell>
        </row>
        <row r="439">
          <cell r="F439" t="str">
            <v>O514110514110</v>
          </cell>
          <cell r="G439">
            <v>215.33333333333331</v>
          </cell>
          <cell r="H439">
            <v>0</v>
          </cell>
          <cell r="I439">
            <v>1.147</v>
          </cell>
          <cell r="J439">
            <v>1</v>
          </cell>
        </row>
        <row r="440">
          <cell r="F440" t="str">
            <v>O514128514128</v>
          </cell>
          <cell r="G440">
            <v>196.66666666666663</v>
          </cell>
          <cell r="H440">
            <v>0</v>
          </cell>
          <cell r="I440">
            <v>1.236</v>
          </cell>
          <cell r="J440">
            <v>1</v>
          </cell>
        </row>
        <row r="441">
          <cell r="F441" t="str">
            <v>O514136514136</v>
          </cell>
          <cell r="G441">
            <v>305.33333333333331</v>
          </cell>
          <cell r="H441">
            <v>0</v>
          </cell>
          <cell r="I441">
            <v>1</v>
          </cell>
          <cell r="J441">
            <v>1</v>
          </cell>
        </row>
        <row r="442">
          <cell r="F442" t="str">
            <v>O514209514209</v>
          </cell>
          <cell r="G442">
            <v>235.66666666666666</v>
          </cell>
          <cell r="H442">
            <v>0</v>
          </cell>
          <cell r="I442">
            <v>1.0529999999999999</v>
          </cell>
          <cell r="J442">
            <v>1</v>
          </cell>
        </row>
        <row r="443">
          <cell r="F443" t="str">
            <v>O514233514233</v>
          </cell>
          <cell r="G443">
            <v>358</v>
          </cell>
          <cell r="H443">
            <v>0</v>
          </cell>
          <cell r="I443">
            <v>1</v>
          </cell>
          <cell r="J443">
            <v>1</v>
          </cell>
        </row>
        <row r="444">
          <cell r="F444" t="str">
            <v>O514250514250</v>
          </cell>
          <cell r="G444">
            <v>92.666666666666657</v>
          </cell>
          <cell r="H444">
            <v>0</v>
          </cell>
          <cell r="I444">
            <v>1.4950000000000001</v>
          </cell>
          <cell r="J444">
            <v>1</v>
          </cell>
        </row>
        <row r="445">
          <cell r="F445" t="str">
            <v>O514357514357</v>
          </cell>
          <cell r="G445">
            <v>72.666666666666657</v>
          </cell>
          <cell r="H445">
            <v>0</v>
          </cell>
          <cell r="I445">
            <v>1.4950000000000001</v>
          </cell>
          <cell r="J445">
            <v>1</v>
          </cell>
        </row>
        <row r="446">
          <cell r="F446" t="str">
            <v>O514454514454</v>
          </cell>
          <cell r="G446">
            <v>108</v>
          </cell>
          <cell r="H446">
            <v>0</v>
          </cell>
          <cell r="I446">
            <v>1.4950000000000001</v>
          </cell>
          <cell r="J446">
            <v>1</v>
          </cell>
        </row>
        <row r="447">
          <cell r="F447" t="str">
            <v>O514225514225</v>
          </cell>
          <cell r="G447">
            <v>309</v>
          </cell>
          <cell r="H447">
            <v>170.66666666666666</v>
          </cell>
          <cell r="I447">
            <v>1</v>
          </cell>
          <cell r="J447">
            <v>1.345</v>
          </cell>
        </row>
        <row r="448">
          <cell r="F448" t="str">
            <v>O505978505978</v>
          </cell>
          <cell r="G448">
            <v>24.666666666666664</v>
          </cell>
          <cell r="H448">
            <v>0</v>
          </cell>
          <cell r="I448">
            <v>1.4950000000000001</v>
          </cell>
          <cell r="J448">
            <v>1</v>
          </cell>
        </row>
        <row r="449">
          <cell r="F449" t="str">
            <v>O513300513300</v>
          </cell>
          <cell r="G449">
            <v>94.666666666666657</v>
          </cell>
          <cell r="H449">
            <v>0</v>
          </cell>
          <cell r="I449">
            <v>1.4950000000000001</v>
          </cell>
          <cell r="J449">
            <v>1</v>
          </cell>
        </row>
        <row r="450">
          <cell r="F450" t="str">
            <v>O506087506087</v>
          </cell>
          <cell r="G450">
            <v>40.333333333333329</v>
          </cell>
          <cell r="H450">
            <v>0</v>
          </cell>
          <cell r="I450">
            <v>1.4950000000000001</v>
          </cell>
          <cell r="J450">
            <v>1</v>
          </cell>
        </row>
        <row r="451">
          <cell r="F451" t="str">
            <v>O505935505935</v>
          </cell>
          <cell r="G451">
            <v>60.666666666666657</v>
          </cell>
          <cell r="H451">
            <v>0</v>
          </cell>
          <cell r="I451">
            <v>1.4950000000000001</v>
          </cell>
          <cell r="J451">
            <v>1</v>
          </cell>
        </row>
        <row r="452">
          <cell r="F452" t="str">
            <v>O506095506095</v>
          </cell>
          <cell r="G452">
            <v>21</v>
          </cell>
          <cell r="H452">
            <v>0</v>
          </cell>
          <cell r="I452">
            <v>1.4950000000000001</v>
          </cell>
          <cell r="J452">
            <v>1</v>
          </cell>
        </row>
        <row r="453">
          <cell r="F453" t="str">
            <v>O514144514144</v>
          </cell>
          <cell r="G453">
            <v>23.333333333333332</v>
          </cell>
          <cell r="H453">
            <v>0</v>
          </cell>
          <cell r="I453">
            <v>1.4950000000000001</v>
          </cell>
          <cell r="J453">
            <v>1</v>
          </cell>
        </row>
        <row r="454">
          <cell r="F454" t="str">
            <v>O501280501280</v>
          </cell>
          <cell r="G454">
            <v>204.33333333333331</v>
          </cell>
          <cell r="H454">
            <v>145</v>
          </cell>
          <cell r="I454">
            <v>1.2030000000000001</v>
          </cell>
          <cell r="J454">
            <v>1.4950000000000001</v>
          </cell>
        </row>
        <row r="455">
          <cell r="F455" t="str">
            <v>O501174501174</v>
          </cell>
          <cell r="G455">
            <v>0</v>
          </cell>
          <cell r="H455">
            <v>68.666666666666657</v>
          </cell>
          <cell r="I455">
            <v>1</v>
          </cell>
          <cell r="J455">
            <v>1.4950000000000001</v>
          </cell>
        </row>
        <row r="456">
          <cell r="F456" t="str">
            <v>O501140501140</v>
          </cell>
          <cell r="G456">
            <v>370.33333333333326</v>
          </cell>
          <cell r="H456">
            <v>231.33333333333331</v>
          </cell>
          <cell r="I456">
            <v>1</v>
          </cell>
          <cell r="J456">
            <v>1.0740000000000001</v>
          </cell>
        </row>
        <row r="457">
          <cell r="F457" t="str">
            <v>O501158501158</v>
          </cell>
          <cell r="G457">
            <v>2.9999999999999858</v>
          </cell>
          <cell r="H457">
            <v>94.333333333333329</v>
          </cell>
          <cell r="I457">
            <v>1.4950000000000001</v>
          </cell>
          <cell r="J457">
            <v>1.4950000000000001</v>
          </cell>
        </row>
        <row r="458">
          <cell r="F458" t="str">
            <v>O501115501115</v>
          </cell>
          <cell r="G458">
            <v>124.33333333333334</v>
          </cell>
          <cell r="H458">
            <v>140.33333333333331</v>
          </cell>
          <cell r="I458">
            <v>1.4950000000000001</v>
          </cell>
          <cell r="J458">
            <v>1.4950000000000001</v>
          </cell>
        </row>
        <row r="459">
          <cell r="F459" t="str">
            <v>O501204501204</v>
          </cell>
          <cell r="G459">
            <v>224.33333333333331</v>
          </cell>
          <cell r="H459">
            <v>566.33333333333326</v>
          </cell>
          <cell r="I459">
            <v>1.105</v>
          </cell>
          <cell r="J459">
            <v>1</v>
          </cell>
        </row>
        <row r="460">
          <cell r="F460" t="str">
            <v>O501123501123</v>
          </cell>
          <cell r="G460">
            <v>105</v>
          </cell>
          <cell r="H460">
            <v>0</v>
          </cell>
          <cell r="I460">
            <v>1.4950000000000001</v>
          </cell>
          <cell r="J460">
            <v>1</v>
          </cell>
        </row>
        <row r="461">
          <cell r="F461" t="str">
            <v>O555843555843</v>
          </cell>
          <cell r="G461">
            <v>6</v>
          </cell>
          <cell r="H461">
            <v>87</v>
          </cell>
          <cell r="I461">
            <v>1.4950000000000001</v>
          </cell>
          <cell r="J461">
            <v>1.4950000000000001</v>
          </cell>
        </row>
        <row r="462">
          <cell r="F462" t="str">
            <v>O502227502227</v>
          </cell>
          <cell r="G462">
            <v>86.666666666666657</v>
          </cell>
          <cell r="H462">
            <v>72.333333333333329</v>
          </cell>
          <cell r="I462">
            <v>1.4950000000000001</v>
          </cell>
          <cell r="J462">
            <v>1.4950000000000001</v>
          </cell>
        </row>
        <row r="463">
          <cell r="F463" t="str">
            <v>O502375502375</v>
          </cell>
          <cell r="G463">
            <v>46.333333333333329</v>
          </cell>
          <cell r="H463">
            <v>83</v>
          </cell>
          <cell r="I463">
            <v>1.4950000000000001</v>
          </cell>
          <cell r="J463">
            <v>1.4950000000000001</v>
          </cell>
        </row>
        <row r="464">
          <cell r="F464" t="str">
            <v>O502031502031</v>
          </cell>
          <cell r="G464">
            <v>2824.3333333333335</v>
          </cell>
          <cell r="H464">
            <v>136.33333333333331</v>
          </cell>
          <cell r="I464">
            <v>1</v>
          </cell>
          <cell r="J464">
            <v>1.4950000000000001</v>
          </cell>
        </row>
        <row r="465">
          <cell r="F465" t="str">
            <v>O502782502782</v>
          </cell>
          <cell r="G465">
            <v>566</v>
          </cell>
          <cell r="H465">
            <v>234</v>
          </cell>
          <cell r="I465">
            <v>1</v>
          </cell>
          <cell r="J465">
            <v>1.0620000000000001</v>
          </cell>
        </row>
        <row r="466">
          <cell r="F466" t="str">
            <v>O502987502987</v>
          </cell>
          <cell r="G466">
            <v>496</v>
          </cell>
          <cell r="H466">
            <v>265</v>
          </cell>
          <cell r="I466">
            <v>1</v>
          </cell>
          <cell r="J466">
            <v>1</v>
          </cell>
        </row>
        <row r="467">
          <cell r="F467" t="str">
            <v>O502057502057</v>
          </cell>
          <cell r="G467">
            <v>86</v>
          </cell>
          <cell r="H467">
            <v>0</v>
          </cell>
          <cell r="I467">
            <v>1.4950000000000001</v>
          </cell>
          <cell r="J467">
            <v>1</v>
          </cell>
        </row>
        <row r="468">
          <cell r="F468" t="str">
            <v>O502111502111</v>
          </cell>
          <cell r="G468">
            <v>68.666666666666657</v>
          </cell>
          <cell r="H468">
            <v>0</v>
          </cell>
          <cell r="I468">
            <v>1.4950000000000001</v>
          </cell>
          <cell r="J468">
            <v>1</v>
          </cell>
        </row>
        <row r="469">
          <cell r="F469" t="str">
            <v>O502120502120</v>
          </cell>
          <cell r="G469">
            <v>80</v>
          </cell>
          <cell r="H469">
            <v>0</v>
          </cell>
          <cell r="I469">
            <v>1.4950000000000001</v>
          </cell>
          <cell r="J469">
            <v>1</v>
          </cell>
        </row>
        <row r="470">
          <cell r="F470" t="str">
            <v>O502154502154</v>
          </cell>
          <cell r="G470">
            <v>114</v>
          </cell>
          <cell r="H470">
            <v>0</v>
          </cell>
          <cell r="I470">
            <v>1.4950000000000001</v>
          </cell>
          <cell r="J470">
            <v>1</v>
          </cell>
        </row>
        <row r="471">
          <cell r="F471" t="str">
            <v>O502197502197</v>
          </cell>
          <cell r="G471">
            <v>153</v>
          </cell>
          <cell r="H471">
            <v>0</v>
          </cell>
          <cell r="I471">
            <v>1.4410000000000001</v>
          </cell>
          <cell r="J471">
            <v>1</v>
          </cell>
        </row>
        <row r="472">
          <cell r="F472" t="str">
            <v>O502332502332</v>
          </cell>
          <cell r="G472">
            <v>97.333333333333329</v>
          </cell>
          <cell r="H472">
            <v>0</v>
          </cell>
          <cell r="I472">
            <v>1.4950000000000001</v>
          </cell>
          <cell r="J472">
            <v>1</v>
          </cell>
        </row>
        <row r="473">
          <cell r="F473" t="str">
            <v>O502391502391</v>
          </cell>
          <cell r="G473">
            <v>90.666666666666657</v>
          </cell>
          <cell r="H473">
            <v>0</v>
          </cell>
          <cell r="I473">
            <v>1.4950000000000001</v>
          </cell>
          <cell r="J473">
            <v>1</v>
          </cell>
        </row>
        <row r="474">
          <cell r="F474" t="str">
            <v>O502413502413</v>
          </cell>
          <cell r="G474">
            <v>231.33333333333331</v>
          </cell>
          <cell r="H474">
            <v>0</v>
          </cell>
          <cell r="I474">
            <v>1.0740000000000001</v>
          </cell>
          <cell r="J474">
            <v>1</v>
          </cell>
        </row>
        <row r="475">
          <cell r="F475" t="str">
            <v>O502421502421</v>
          </cell>
          <cell r="G475">
            <v>177</v>
          </cell>
          <cell r="H475">
            <v>0</v>
          </cell>
          <cell r="I475">
            <v>1.3169999999999999</v>
          </cell>
          <cell r="J475">
            <v>1</v>
          </cell>
        </row>
        <row r="476">
          <cell r="F476" t="str">
            <v>O502642502642</v>
          </cell>
          <cell r="G476">
            <v>84.666666666666657</v>
          </cell>
          <cell r="H476">
            <v>0</v>
          </cell>
          <cell r="I476">
            <v>1.4950000000000001</v>
          </cell>
          <cell r="J476">
            <v>1</v>
          </cell>
        </row>
        <row r="477">
          <cell r="F477" t="str">
            <v>O502677502677</v>
          </cell>
          <cell r="G477">
            <v>123.33333333333331</v>
          </cell>
          <cell r="H477">
            <v>0</v>
          </cell>
          <cell r="I477">
            <v>1.4950000000000001</v>
          </cell>
          <cell r="J477">
            <v>1</v>
          </cell>
        </row>
        <row r="478">
          <cell r="F478" t="str">
            <v>O502651502651</v>
          </cell>
          <cell r="G478">
            <v>74.333333333333329</v>
          </cell>
          <cell r="H478">
            <v>0</v>
          </cell>
          <cell r="I478">
            <v>1.4950000000000001</v>
          </cell>
          <cell r="J478">
            <v>1</v>
          </cell>
        </row>
        <row r="479">
          <cell r="F479" t="str">
            <v>O502693502693</v>
          </cell>
          <cell r="G479">
            <v>135.33333333333331</v>
          </cell>
          <cell r="H479">
            <v>0</v>
          </cell>
          <cell r="I479">
            <v>1.4950000000000001</v>
          </cell>
          <cell r="J479">
            <v>1</v>
          </cell>
        </row>
        <row r="480">
          <cell r="F480" t="str">
            <v>O502707502707</v>
          </cell>
          <cell r="G480">
            <v>118.33333333333333</v>
          </cell>
          <cell r="H480">
            <v>0</v>
          </cell>
          <cell r="I480">
            <v>1.4950000000000001</v>
          </cell>
          <cell r="J480">
            <v>1</v>
          </cell>
        </row>
        <row r="481">
          <cell r="F481" t="str">
            <v>O502863502863</v>
          </cell>
          <cell r="G481">
            <v>218</v>
          </cell>
          <cell r="H481">
            <v>0</v>
          </cell>
          <cell r="I481">
            <v>1.1319999999999999</v>
          </cell>
          <cell r="J481">
            <v>1</v>
          </cell>
        </row>
        <row r="482">
          <cell r="F482" t="str">
            <v>O501166501166</v>
          </cell>
          <cell r="G482">
            <v>125.66666666666666</v>
          </cell>
          <cell r="H482">
            <v>0</v>
          </cell>
          <cell r="I482">
            <v>1.4950000000000001</v>
          </cell>
          <cell r="J482">
            <v>1</v>
          </cell>
        </row>
        <row r="483">
          <cell r="F483" t="str">
            <v>O501239501239</v>
          </cell>
          <cell r="G483">
            <v>105.33333333333329</v>
          </cell>
          <cell r="H483">
            <v>241</v>
          </cell>
          <cell r="I483">
            <v>1.4950000000000001</v>
          </cell>
          <cell r="J483">
            <v>1.034</v>
          </cell>
        </row>
        <row r="484">
          <cell r="F484" t="str">
            <v>O501255501255</v>
          </cell>
          <cell r="G484">
            <v>0</v>
          </cell>
          <cell r="H484">
            <v>87.333333333333329</v>
          </cell>
          <cell r="I484">
            <v>1</v>
          </cell>
          <cell r="J484">
            <v>1.4950000000000001</v>
          </cell>
        </row>
        <row r="485">
          <cell r="F485" t="str">
            <v>O501417501417</v>
          </cell>
          <cell r="G485">
            <v>112</v>
          </cell>
          <cell r="H485">
            <v>141.66666666666666</v>
          </cell>
          <cell r="I485">
            <v>1.4950000000000001</v>
          </cell>
          <cell r="J485">
            <v>1.4950000000000001</v>
          </cell>
        </row>
        <row r="486">
          <cell r="F486" t="str">
            <v>O501425501425</v>
          </cell>
          <cell r="G486">
            <v>5.3333333333333428</v>
          </cell>
          <cell r="H486">
            <v>173.66666666666666</v>
          </cell>
          <cell r="I486">
            <v>1.4950000000000001</v>
          </cell>
          <cell r="J486">
            <v>1.33</v>
          </cell>
        </row>
        <row r="487">
          <cell r="F487" t="str">
            <v>O501093501093</v>
          </cell>
          <cell r="G487">
            <v>0</v>
          </cell>
          <cell r="H487">
            <v>130.66666666666666</v>
          </cell>
          <cell r="I487">
            <v>1</v>
          </cell>
          <cell r="J487">
            <v>1.4950000000000001</v>
          </cell>
        </row>
        <row r="488">
          <cell r="F488" t="str">
            <v>O501301501301</v>
          </cell>
          <cell r="G488">
            <v>4.6666666666666714</v>
          </cell>
          <cell r="H488">
            <v>124.99999999999999</v>
          </cell>
          <cell r="I488">
            <v>1.4950000000000001</v>
          </cell>
          <cell r="J488">
            <v>1.4950000000000001</v>
          </cell>
        </row>
        <row r="489">
          <cell r="F489" t="str">
            <v>O501344501344</v>
          </cell>
          <cell r="G489">
            <v>6.3333333333333428</v>
          </cell>
          <cell r="H489">
            <v>164.33333333333331</v>
          </cell>
          <cell r="I489">
            <v>1.4950000000000001</v>
          </cell>
          <cell r="J489">
            <v>1.38</v>
          </cell>
        </row>
        <row r="490">
          <cell r="F490" t="str">
            <v>O501328501328</v>
          </cell>
          <cell r="G490">
            <v>91</v>
          </cell>
          <cell r="H490">
            <v>118.66666666666666</v>
          </cell>
          <cell r="I490">
            <v>1.4950000000000001</v>
          </cell>
          <cell r="J490">
            <v>1.4950000000000001</v>
          </cell>
        </row>
        <row r="491">
          <cell r="F491" t="str">
            <v>O501077501077</v>
          </cell>
          <cell r="G491">
            <v>0</v>
          </cell>
          <cell r="H491">
            <v>98.666666666666657</v>
          </cell>
          <cell r="I491">
            <v>1</v>
          </cell>
          <cell r="J491">
            <v>1.4950000000000001</v>
          </cell>
        </row>
        <row r="492">
          <cell r="F492" t="str">
            <v>O501395501395</v>
          </cell>
          <cell r="G492">
            <v>106.00000000000001</v>
          </cell>
          <cell r="H492">
            <v>187.33333333333331</v>
          </cell>
          <cell r="I492">
            <v>1.4950000000000001</v>
          </cell>
          <cell r="J492">
            <v>1.274</v>
          </cell>
        </row>
        <row r="493">
          <cell r="F493" t="str">
            <v>O501263501263</v>
          </cell>
          <cell r="G493">
            <v>0</v>
          </cell>
          <cell r="H493">
            <v>102.33333333333333</v>
          </cell>
          <cell r="I493">
            <v>1</v>
          </cell>
          <cell r="J493">
            <v>1.4950000000000001</v>
          </cell>
        </row>
        <row r="494">
          <cell r="F494" t="str">
            <v>O506478506478</v>
          </cell>
          <cell r="G494">
            <v>41.333333333333329</v>
          </cell>
          <cell r="H494">
            <v>0</v>
          </cell>
          <cell r="I494">
            <v>1.4950000000000001</v>
          </cell>
          <cell r="J494">
            <v>1</v>
          </cell>
        </row>
        <row r="495">
          <cell r="F495" t="str">
            <v>O546682546682</v>
          </cell>
          <cell r="G495">
            <v>27.999999999999996</v>
          </cell>
          <cell r="H495">
            <v>0</v>
          </cell>
          <cell r="I495">
            <v>1.4950000000000001</v>
          </cell>
          <cell r="J495">
            <v>1</v>
          </cell>
        </row>
        <row r="496">
          <cell r="F496" t="str">
            <v>O513954513954</v>
          </cell>
          <cell r="G496">
            <v>52.333333333333329</v>
          </cell>
          <cell r="H496">
            <v>0</v>
          </cell>
          <cell r="I496">
            <v>1.4950000000000001</v>
          </cell>
          <cell r="J496">
            <v>1</v>
          </cell>
        </row>
        <row r="497">
          <cell r="F497" t="str">
            <v>O506648506648</v>
          </cell>
          <cell r="G497">
            <v>31.333333333333332</v>
          </cell>
          <cell r="H497">
            <v>0</v>
          </cell>
          <cell r="I497">
            <v>1.4950000000000001</v>
          </cell>
          <cell r="J497">
            <v>1</v>
          </cell>
        </row>
        <row r="498">
          <cell r="F498" t="str">
            <v>O512940512940</v>
          </cell>
          <cell r="G498">
            <v>59</v>
          </cell>
          <cell r="H498">
            <v>0</v>
          </cell>
          <cell r="I498">
            <v>1.4950000000000001</v>
          </cell>
          <cell r="J498">
            <v>1</v>
          </cell>
        </row>
        <row r="499">
          <cell r="F499" t="str">
            <v>O514241514241</v>
          </cell>
          <cell r="G499">
            <v>37</v>
          </cell>
          <cell r="H499">
            <v>0</v>
          </cell>
          <cell r="I499">
            <v>1.4950000000000001</v>
          </cell>
          <cell r="J499">
            <v>1</v>
          </cell>
        </row>
        <row r="500">
          <cell r="F500" t="str">
            <v>O501085501085</v>
          </cell>
          <cell r="G500">
            <v>12</v>
          </cell>
          <cell r="H500">
            <v>20.333333333333332</v>
          </cell>
          <cell r="I500">
            <v>1.4950000000000001</v>
          </cell>
          <cell r="J500">
            <v>1.4950000000000001</v>
          </cell>
        </row>
        <row r="501">
          <cell r="F501" t="str">
            <v>O501182501182</v>
          </cell>
          <cell r="G501">
            <v>9</v>
          </cell>
          <cell r="H501">
            <v>23</v>
          </cell>
          <cell r="I501">
            <v>1.4950000000000001</v>
          </cell>
          <cell r="J501">
            <v>1.4950000000000001</v>
          </cell>
        </row>
        <row r="502">
          <cell r="F502" t="str">
            <v>O501336501336</v>
          </cell>
          <cell r="G502">
            <v>0</v>
          </cell>
          <cell r="H502">
            <v>20.333333333333332</v>
          </cell>
          <cell r="I502">
            <v>1</v>
          </cell>
          <cell r="J502">
            <v>1.4950000000000001</v>
          </cell>
        </row>
        <row r="503">
          <cell r="F503" t="str">
            <v>O501352501352</v>
          </cell>
          <cell r="G503">
            <v>9.3333333333333321</v>
          </cell>
          <cell r="H503">
            <v>0</v>
          </cell>
          <cell r="I503">
            <v>1.4950000000000001</v>
          </cell>
          <cell r="J503">
            <v>1</v>
          </cell>
        </row>
        <row r="504">
          <cell r="F504" t="str">
            <v>O501361501361</v>
          </cell>
          <cell r="G504">
            <v>0</v>
          </cell>
          <cell r="H504">
            <v>25.999999999999996</v>
          </cell>
          <cell r="I504">
            <v>1</v>
          </cell>
          <cell r="J504">
            <v>1.4950000000000001</v>
          </cell>
        </row>
        <row r="505">
          <cell r="F505" t="str">
            <v>O501387501387</v>
          </cell>
          <cell r="G505">
            <v>0</v>
          </cell>
          <cell r="H505">
            <v>7.9999999999999991</v>
          </cell>
          <cell r="I505">
            <v>1</v>
          </cell>
          <cell r="J505">
            <v>1.4950000000000001</v>
          </cell>
        </row>
        <row r="506">
          <cell r="F506" t="str">
            <v>O502065502065</v>
          </cell>
          <cell r="G506">
            <v>17.666666666666664</v>
          </cell>
          <cell r="H506">
            <v>0</v>
          </cell>
          <cell r="I506">
            <v>1.4950000000000001</v>
          </cell>
          <cell r="J506">
            <v>1</v>
          </cell>
        </row>
        <row r="507">
          <cell r="F507" t="str">
            <v>O502189502189</v>
          </cell>
          <cell r="G507">
            <v>0</v>
          </cell>
          <cell r="H507">
            <v>19</v>
          </cell>
          <cell r="I507">
            <v>1</v>
          </cell>
          <cell r="J507">
            <v>1.4950000000000001</v>
          </cell>
        </row>
        <row r="508">
          <cell r="F508" t="str">
            <v>O502251502251</v>
          </cell>
          <cell r="G508">
            <v>19.333333333333332</v>
          </cell>
          <cell r="H508">
            <v>0</v>
          </cell>
          <cell r="I508">
            <v>1.4950000000000001</v>
          </cell>
          <cell r="J508">
            <v>1</v>
          </cell>
        </row>
        <row r="509">
          <cell r="F509" t="str">
            <v>O502278502278</v>
          </cell>
          <cell r="G509">
            <v>16</v>
          </cell>
          <cell r="H509">
            <v>0</v>
          </cell>
          <cell r="I509">
            <v>1.4950000000000001</v>
          </cell>
          <cell r="J509">
            <v>1</v>
          </cell>
        </row>
        <row r="510">
          <cell r="F510" t="str">
            <v>O502341502341</v>
          </cell>
          <cell r="G510">
            <v>23.333333333333332</v>
          </cell>
          <cell r="H510">
            <v>0</v>
          </cell>
          <cell r="I510">
            <v>1.4950000000000001</v>
          </cell>
          <cell r="J510">
            <v>1</v>
          </cell>
        </row>
        <row r="511">
          <cell r="F511" t="str">
            <v>O502456502456</v>
          </cell>
          <cell r="G511">
            <v>11.666666666666666</v>
          </cell>
          <cell r="H511">
            <v>0</v>
          </cell>
          <cell r="I511">
            <v>1.4950000000000001</v>
          </cell>
          <cell r="J511">
            <v>1</v>
          </cell>
        </row>
        <row r="512">
          <cell r="F512" t="str">
            <v>O502481502481</v>
          </cell>
          <cell r="G512">
            <v>53</v>
          </cell>
          <cell r="H512">
            <v>0</v>
          </cell>
          <cell r="I512">
            <v>1.4950000000000001</v>
          </cell>
          <cell r="J512">
            <v>1</v>
          </cell>
        </row>
        <row r="513">
          <cell r="F513" t="str">
            <v>O502669502669</v>
          </cell>
          <cell r="G513">
            <v>8.3333333333333321</v>
          </cell>
          <cell r="H513">
            <v>0</v>
          </cell>
          <cell r="I513">
            <v>1.4950000000000001</v>
          </cell>
          <cell r="J513">
            <v>1</v>
          </cell>
        </row>
        <row r="514">
          <cell r="F514" t="str">
            <v>O502715502715</v>
          </cell>
          <cell r="G514">
            <v>18.666666666666664</v>
          </cell>
          <cell r="H514">
            <v>0</v>
          </cell>
          <cell r="I514">
            <v>1.4950000000000001</v>
          </cell>
          <cell r="J514">
            <v>1</v>
          </cell>
        </row>
        <row r="515">
          <cell r="F515" t="str">
            <v>O505854505854</v>
          </cell>
          <cell r="G515">
            <v>20.333333333333332</v>
          </cell>
          <cell r="H515">
            <v>0</v>
          </cell>
          <cell r="I515">
            <v>1.4950000000000001</v>
          </cell>
          <cell r="J515">
            <v>1</v>
          </cell>
        </row>
        <row r="516">
          <cell r="F516" t="str">
            <v>O506231506231</v>
          </cell>
          <cell r="G516">
            <v>41</v>
          </cell>
          <cell r="H516">
            <v>0</v>
          </cell>
          <cell r="I516">
            <v>1.4950000000000001</v>
          </cell>
          <cell r="J516">
            <v>1</v>
          </cell>
        </row>
        <row r="517">
          <cell r="F517" t="str">
            <v>O506290506290</v>
          </cell>
          <cell r="G517">
            <v>13.666666666666666</v>
          </cell>
          <cell r="H517">
            <v>0</v>
          </cell>
          <cell r="I517">
            <v>1.4950000000000001</v>
          </cell>
          <cell r="J517">
            <v>1</v>
          </cell>
        </row>
        <row r="518">
          <cell r="F518" t="str">
            <v>O513121513121</v>
          </cell>
          <cell r="G518">
            <v>21.666666666666664</v>
          </cell>
          <cell r="H518">
            <v>0</v>
          </cell>
          <cell r="I518">
            <v>1.4950000000000001</v>
          </cell>
          <cell r="J518">
            <v>1</v>
          </cell>
        </row>
        <row r="519">
          <cell r="F519" t="str">
            <v>O557439557439</v>
          </cell>
          <cell r="G519">
            <v>33.333333333333329</v>
          </cell>
          <cell r="H519">
            <v>0</v>
          </cell>
          <cell r="I519">
            <v>1.4950000000000001</v>
          </cell>
          <cell r="J519">
            <v>1</v>
          </cell>
        </row>
        <row r="520">
          <cell r="F520" t="str">
            <v>O513776513776</v>
          </cell>
          <cell r="G520">
            <v>26.666666666666664</v>
          </cell>
          <cell r="H520">
            <v>0</v>
          </cell>
          <cell r="I520">
            <v>1.4950000000000001</v>
          </cell>
          <cell r="J520">
            <v>1</v>
          </cell>
        </row>
        <row r="521">
          <cell r="F521" t="str">
            <v>O514284514284</v>
          </cell>
          <cell r="G521">
            <v>48.333333333333329</v>
          </cell>
          <cell r="H521">
            <v>0</v>
          </cell>
          <cell r="I521">
            <v>1.4950000000000001</v>
          </cell>
          <cell r="J521">
            <v>1</v>
          </cell>
        </row>
        <row r="522">
          <cell r="F522" t="str">
            <v>O514373514373</v>
          </cell>
          <cell r="G522">
            <v>50.666666666666657</v>
          </cell>
          <cell r="H522">
            <v>0</v>
          </cell>
          <cell r="I522">
            <v>1.4950000000000001</v>
          </cell>
          <cell r="J522">
            <v>1</v>
          </cell>
        </row>
        <row r="523">
          <cell r="F523" t="str">
            <v>O514411514411</v>
          </cell>
          <cell r="G523">
            <v>31.333333333333329</v>
          </cell>
          <cell r="H523">
            <v>0</v>
          </cell>
          <cell r="I523">
            <v>1.4950000000000001</v>
          </cell>
          <cell r="J523">
            <v>1</v>
          </cell>
        </row>
        <row r="524">
          <cell r="F524" t="str">
            <v>O557471557471</v>
          </cell>
          <cell r="G524">
            <v>21.666666666666664</v>
          </cell>
          <cell r="H524">
            <v>0</v>
          </cell>
          <cell r="I524">
            <v>1.4950000000000001</v>
          </cell>
          <cell r="J524">
            <v>1</v>
          </cell>
        </row>
        <row r="525">
          <cell r="F525" t="str">
            <v>O501034501034</v>
          </cell>
          <cell r="G525">
            <v>12.333333333333332</v>
          </cell>
          <cell r="H525">
            <v>0</v>
          </cell>
          <cell r="I525">
            <v>1.4950000000000001</v>
          </cell>
          <cell r="J525">
            <v>1</v>
          </cell>
        </row>
        <row r="526">
          <cell r="F526" t="str">
            <v>O501212501212</v>
          </cell>
          <cell r="G526">
            <v>0</v>
          </cell>
          <cell r="H526">
            <v>13.333333333333332</v>
          </cell>
          <cell r="I526">
            <v>1</v>
          </cell>
          <cell r="J526">
            <v>1.4950000000000001</v>
          </cell>
        </row>
        <row r="527">
          <cell r="F527" t="str">
            <v>C02500968</v>
          </cell>
          <cell r="G527">
            <v>219.99999999999997</v>
          </cell>
          <cell r="H527">
            <v>0</v>
          </cell>
          <cell r="I527">
            <v>1.123</v>
          </cell>
          <cell r="J527">
            <v>1</v>
          </cell>
        </row>
        <row r="528">
          <cell r="F528" t="str">
            <v>C02503011</v>
          </cell>
          <cell r="G528">
            <v>211</v>
          </cell>
          <cell r="H528">
            <v>0</v>
          </cell>
          <cell r="I528">
            <v>1.167</v>
          </cell>
          <cell r="J528">
            <v>1</v>
          </cell>
        </row>
        <row r="529">
          <cell r="F529" t="str">
            <v>C02500933</v>
          </cell>
          <cell r="G529">
            <v>102.66666666666666</v>
          </cell>
          <cell r="H529">
            <v>0</v>
          </cell>
          <cell r="I529">
            <v>1.4950000000000001</v>
          </cell>
          <cell r="J529">
            <v>1</v>
          </cell>
        </row>
        <row r="530">
          <cell r="F530" t="str">
            <v>C02503592</v>
          </cell>
          <cell r="G530">
            <v>185</v>
          </cell>
          <cell r="H530">
            <v>0</v>
          </cell>
          <cell r="I530">
            <v>1.282</v>
          </cell>
          <cell r="J530">
            <v>1</v>
          </cell>
        </row>
        <row r="531">
          <cell r="F531" t="str">
            <v>C02500500</v>
          </cell>
          <cell r="G531">
            <v>26</v>
          </cell>
          <cell r="H531">
            <v>0</v>
          </cell>
          <cell r="I531">
            <v>1.4950000000000001</v>
          </cell>
          <cell r="J531">
            <v>1</v>
          </cell>
        </row>
        <row r="532">
          <cell r="F532" t="str">
            <v>C35502472</v>
          </cell>
          <cell r="G532">
            <v>1.3333333333333428</v>
          </cell>
          <cell r="H532">
            <v>50.666666666666657</v>
          </cell>
          <cell r="I532">
            <v>1.4950000000000001</v>
          </cell>
          <cell r="J532">
            <v>1.4950000000000001</v>
          </cell>
        </row>
        <row r="533">
          <cell r="F533" t="str">
            <v>O503011503011</v>
          </cell>
          <cell r="G533">
            <v>2528</v>
          </cell>
          <cell r="H533">
            <v>354.33333333333331</v>
          </cell>
          <cell r="I533">
            <v>1</v>
          </cell>
          <cell r="J533">
            <v>1</v>
          </cell>
        </row>
        <row r="534">
          <cell r="F534" t="str">
            <v>O503584503584</v>
          </cell>
          <cell r="G534">
            <v>520.99999999999989</v>
          </cell>
          <cell r="H534">
            <v>701.66666666666663</v>
          </cell>
          <cell r="I534">
            <v>1</v>
          </cell>
          <cell r="J534">
            <v>1</v>
          </cell>
        </row>
        <row r="535">
          <cell r="F535" t="str">
            <v>O555991555991</v>
          </cell>
          <cell r="G535">
            <v>38</v>
          </cell>
          <cell r="H535">
            <v>0</v>
          </cell>
          <cell r="I535">
            <v>1.4950000000000001</v>
          </cell>
          <cell r="J535">
            <v>1</v>
          </cell>
        </row>
        <row r="536">
          <cell r="F536" t="str">
            <v>O500577500577</v>
          </cell>
          <cell r="G536">
            <v>359</v>
          </cell>
          <cell r="H536">
            <v>0</v>
          </cell>
          <cell r="I536">
            <v>1</v>
          </cell>
          <cell r="J536">
            <v>1</v>
          </cell>
        </row>
        <row r="537">
          <cell r="F537" t="str">
            <v>O500011500011</v>
          </cell>
          <cell r="G537">
            <v>5783.9999999999991</v>
          </cell>
          <cell r="H537">
            <v>0</v>
          </cell>
          <cell r="I537">
            <v>1</v>
          </cell>
          <cell r="J537">
            <v>1</v>
          </cell>
        </row>
        <row r="538">
          <cell r="F538" t="str">
            <v>O503045503045</v>
          </cell>
          <cell r="G538">
            <v>233.66666666666666</v>
          </cell>
          <cell r="H538">
            <v>0</v>
          </cell>
          <cell r="I538">
            <v>1.0620000000000001</v>
          </cell>
          <cell r="J538">
            <v>1</v>
          </cell>
        </row>
        <row r="539">
          <cell r="F539" t="str">
            <v>O503592503592</v>
          </cell>
          <cell r="G539">
            <v>699.66666666666663</v>
          </cell>
          <cell r="H539">
            <v>0</v>
          </cell>
          <cell r="I539">
            <v>1</v>
          </cell>
          <cell r="J539">
            <v>1</v>
          </cell>
        </row>
        <row r="540">
          <cell r="F540" t="str">
            <v>O502821502821</v>
          </cell>
          <cell r="G540">
            <v>223.99999999999997</v>
          </cell>
          <cell r="H540">
            <v>55.666666666666664</v>
          </cell>
          <cell r="I540">
            <v>1.105</v>
          </cell>
          <cell r="J540">
            <v>1.4950000000000001</v>
          </cell>
        </row>
        <row r="541">
          <cell r="F541" t="str">
            <v>O502910502910</v>
          </cell>
          <cell r="G541">
            <v>12</v>
          </cell>
          <cell r="H541">
            <v>72</v>
          </cell>
          <cell r="I541">
            <v>1.4950000000000001</v>
          </cell>
          <cell r="J541">
            <v>1.4950000000000001</v>
          </cell>
        </row>
        <row r="542">
          <cell r="F542" t="str">
            <v>O502766502766</v>
          </cell>
          <cell r="G542">
            <v>136</v>
          </cell>
          <cell r="H542">
            <v>0</v>
          </cell>
          <cell r="I542">
            <v>1.4950000000000001</v>
          </cell>
          <cell r="J542">
            <v>1</v>
          </cell>
        </row>
        <row r="543">
          <cell r="F543" t="str">
            <v>O502936502936</v>
          </cell>
          <cell r="G543">
            <v>86.666666666666657</v>
          </cell>
          <cell r="H543">
            <v>0</v>
          </cell>
          <cell r="I543">
            <v>1.4950000000000001</v>
          </cell>
          <cell r="J543">
            <v>1</v>
          </cell>
        </row>
        <row r="544">
          <cell r="F544" t="str">
            <v>O502979502979</v>
          </cell>
          <cell r="G544">
            <v>66.666666666666657</v>
          </cell>
          <cell r="H544">
            <v>0</v>
          </cell>
          <cell r="I544">
            <v>1.4950000000000001</v>
          </cell>
          <cell r="J544">
            <v>1</v>
          </cell>
        </row>
        <row r="545">
          <cell r="F545" t="str">
            <v>O502995502995</v>
          </cell>
          <cell r="G545">
            <v>101.99999999999999</v>
          </cell>
          <cell r="H545">
            <v>0</v>
          </cell>
          <cell r="I545">
            <v>1.4950000000000001</v>
          </cell>
          <cell r="J545">
            <v>1</v>
          </cell>
        </row>
        <row r="546">
          <cell r="F546" t="str">
            <v>O500232500232</v>
          </cell>
          <cell r="G546">
            <v>161.66666666666666</v>
          </cell>
          <cell r="H546">
            <v>0</v>
          </cell>
          <cell r="I546">
            <v>1.39</v>
          </cell>
          <cell r="J546">
            <v>1</v>
          </cell>
        </row>
        <row r="547">
          <cell r="F547" t="str">
            <v>O500135500135</v>
          </cell>
          <cell r="G547">
            <v>131</v>
          </cell>
          <cell r="H547">
            <v>0</v>
          </cell>
          <cell r="I547">
            <v>1.4950000000000001</v>
          </cell>
          <cell r="J547">
            <v>1</v>
          </cell>
        </row>
        <row r="548">
          <cell r="F548" t="str">
            <v>O555860555860</v>
          </cell>
          <cell r="G548">
            <v>127.99999999999999</v>
          </cell>
          <cell r="H548">
            <v>0</v>
          </cell>
          <cell r="I548">
            <v>1.4950000000000001</v>
          </cell>
          <cell r="J548">
            <v>1</v>
          </cell>
        </row>
        <row r="549">
          <cell r="F549" t="str">
            <v>O500917500917</v>
          </cell>
          <cell r="G549">
            <v>158</v>
          </cell>
          <cell r="H549">
            <v>0</v>
          </cell>
          <cell r="I549">
            <v>1.4119999999999999</v>
          </cell>
          <cell r="J549">
            <v>1</v>
          </cell>
        </row>
        <row r="550">
          <cell r="F550" t="str">
            <v>O556696556696</v>
          </cell>
          <cell r="G550">
            <v>139.33333333333331</v>
          </cell>
          <cell r="H550">
            <v>0</v>
          </cell>
          <cell r="I550">
            <v>1.4950000000000001</v>
          </cell>
          <cell r="J550">
            <v>1</v>
          </cell>
        </row>
        <row r="551">
          <cell r="F551" t="str">
            <v>O500933500933</v>
          </cell>
          <cell r="G551">
            <v>953.33333333333326</v>
          </cell>
          <cell r="H551">
            <v>0</v>
          </cell>
          <cell r="I551">
            <v>1</v>
          </cell>
          <cell r="J551">
            <v>1</v>
          </cell>
        </row>
        <row r="552">
          <cell r="F552" t="str">
            <v>O500453500453</v>
          </cell>
          <cell r="G552">
            <v>146.33333333333331</v>
          </cell>
          <cell r="H552">
            <v>0</v>
          </cell>
          <cell r="I552">
            <v>1.4950000000000001</v>
          </cell>
          <cell r="J552">
            <v>1</v>
          </cell>
        </row>
        <row r="553">
          <cell r="F553" t="str">
            <v>O500950500950</v>
          </cell>
          <cell r="G553">
            <v>192</v>
          </cell>
          <cell r="H553">
            <v>0</v>
          </cell>
          <cell r="I553">
            <v>1.2549999999999999</v>
          </cell>
          <cell r="J553">
            <v>1</v>
          </cell>
        </row>
        <row r="554">
          <cell r="F554" t="str">
            <v>O500101500101</v>
          </cell>
          <cell r="G554">
            <v>70.333333333333329</v>
          </cell>
          <cell r="H554">
            <v>0</v>
          </cell>
          <cell r="I554">
            <v>1.4950000000000001</v>
          </cell>
          <cell r="J554">
            <v>1</v>
          </cell>
        </row>
        <row r="555">
          <cell r="F555" t="str">
            <v>O500631500631</v>
          </cell>
          <cell r="G555">
            <v>81.333333333333329</v>
          </cell>
          <cell r="H555">
            <v>0</v>
          </cell>
          <cell r="I555">
            <v>1.4950000000000001</v>
          </cell>
          <cell r="J555">
            <v>1</v>
          </cell>
        </row>
        <row r="556">
          <cell r="F556" t="str">
            <v>O545589545589</v>
          </cell>
          <cell r="G556">
            <v>332</v>
          </cell>
          <cell r="H556">
            <v>0</v>
          </cell>
          <cell r="I556">
            <v>1</v>
          </cell>
          <cell r="J556">
            <v>1</v>
          </cell>
        </row>
        <row r="557">
          <cell r="F557" t="str">
            <v>O500071500071</v>
          </cell>
          <cell r="G557">
            <v>151.33333333333331</v>
          </cell>
          <cell r="H557">
            <v>0</v>
          </cell>
          <cell r="I557">
            <v>1.4530000000000001</v>
          </cell>
          <cell r="J557">
            <v>1</v>
          </cell>
        </row>
        <row r="558">
          <cell r="F558" t="str">
            <v>O500640500640</v>
          </cell>
          <cell r="G558">
            <v>182.66666666666666</v>
          </cell>
          <cell r="H558">
            <v>0</v>
          </cell>
          <cell r="I558">
            <v>1.2909999999999999</v>
          </cell>
          <cell r="J558">
            <v>1</v>
          </cell>
        </row>
        <row r="559">
          <cell r="F559" t="str">
            <v>O500682500682</v>
          </cell>
          <cell r="G559">
            <v>20</v>
          </cell>
          <cell r="H559">
            <v>31.666666666666664</v>
          </cell>
          <cell r="I559">
            <v>1.4950000000000001</v>
          </cell>
          <cell r="J559">
            <v>1.4950000000000001</v>
          </cell>
        </row>
        <row r="560">
          <cell r="F560" t="str">
            <v>O500895500895</v>
          </cell>
          <cell r="G560">
            <v>26.333333333333329</v>
          </cell>
          <cell r="H560">
            <v>65.333333333333329</v>
          </cell>
          <cell r="I560">
            <v>1.4950000000000001</v>
          </cell>
          <cell r="J560">
            <v>1.4950000000000001</v>
          </cell>
        </row>
        <row r="561">
          <cell r="F561" t="str">
            <v>O500020500020</v>
          </cell>
          <cell r="G561">
            <v>174.33333333333331</v>
          </cell>
          <cell r="H561">
            <v>0</v>
          </cell>
          <cell r="I561">
            <v>1.33</v>
          </cell>
          <cell r="J561">
            <v>1</v>
          </cell>
        </row>
        <row r="562">
          <cell r="F562" t="str">
            <v>O500046500046</v>
          </cell>
          <cell r="G562">
            <v>95.333333333333314</v>
          </cell>
          <cell r="H562">
            <v>0</v>
          </cell>
          <cell r="I562">
            <v>1.4950000000000001</v>
          </cell>
          <cell r="J562">
            <v>1</v>
          </cell>
        </row>
        <row r="563">
          <cell r="F563" t="str">
            <v>O558320558320</v>
          </cell>
          <cell r="G563">
            <v>155.66666666666666</v>
          </cell>
          <cell r="H563">
            <v>0</v>
          </cell>
          <cell r="I563">
            <v>1.4239999999999999</v>
          </cell>
          <cell r="J563">
            <v>1</v>
          </cell>
        </row>
        <row r="564">
          <cell r="F564" t="str">
            <v>O500887500887</v>
          </cell>
          <cell r="G564">
            <v>344.33333333333331</v>
          </cell>
          <cell r="H564">
            <v>0</v>
          </cell>
          <cell r="I564">
            <v>1</v>
          </cell>
          <cell r="J564">
            <v>1</v>
          </cell>
        </row>
        <row r="565">
          <cell r="F565" t="str">
            <v>O500704500704</v>
          </cell>
          <cell r="G565">
            <v>176.66666666666666</v>
          </cell>
          <cell r="H565">
            <v>0</v>
          </cell>
          <cell r="I565">
            <v>1.3169999999999999</v>
          </cell>
          <cell r="J565">
            <v>1</v>
          </cell>
        </row>
        <row r="566">
          <cell r="F566" t="str">
            <v>O500402500402</v>
          </cell>
          <cell r="G566">
            <v>100.99999999999999</v>
          </cell>
          <cell r="H566">
            <v>0</v>
          </cell>
          <cell r="I566">
            <v>1.4950000000000001</v>
          </cell>
          <cell r="J566">
            <v>1</v>
          </cell>
        </row>
        <row r="567">
          <cell r="F567" t="str">
            <v>O500941500941</v>
          </cell>
          <cell r="G567">
            <v>227</v>
          </cell>
          <cell r="H567">
            <v>0</v>
          </cell>
          <cell r="I567">
            <v>1.091</v>
          </cell>
          <cell r="J567">
            <v>1</v>
          </cell>
        </row>
        <row r="568">
          <cell r="F568" t="str">
            <v>O500372500372</v>
          </cell>
          <cell r="G568">
            <v>261</v>
          </cell>
          <cell r="H568">
            <v>35.333333333333329</v>
          </cell>
          <cell r="I568">
            <v>1</v>
          </cell>
          <cell r="J568">
            <v>1.4950000000000001</v>
          </cell>
        </row>
        <row r="569">
          <cell r="F569" t="str">
            <v>O500356500356</v>
          </cell>
          <cell r="G569">
            <v>153</v>
          </cell>
          <cell r="H569">
            <v>0</v>
          </cell>
          <cell r="I569">
            <v>1.4410000000000001</v>
          </cell>
          <cell r="J569">
            <v>1</v>
          </cell>
        </row>
        <row r="570">
          <cell r="F570" t="str">
            <v>O545635545635</v>
          </cell>
          <cell r="G570">
            <v>18</v>
          </cell>
          <cell r="H570">
            <v>0</v>
          </cell>
          <cell r="I570">
            <v>1.4950000000000001</v>
          </cell>
          <cell r="J570">
            <v>1</v>
          </cell>
        </row>
        <row r="571">
          <cell r="F571" t="str">
            <v>O580899580899</v>
          </cell>
          <cell r="G571">
            <v>97</v>
          </cell>
          <cell r="H571">
            <v>0</v>
          </cell>
          <cell r="I571">
            <v>1.4950000000000001</v>
          </cell>
          <cell r="J571">
            <v>1</v>
          </cell>
        </row>
        <row r="572">
          <cell r="F572" t="str">
            <v>O500674500674</v>
          </cell>
          <cell r="G572">
            <v>88.666666666666657</v>
          </cell>
          <cell r="H572">
            <v>0</v>
          </cell>
          <cell r="I572">
            <v>1.4950000000000001</v>
          </cell>
          <cell r="J572">
            <v>1</v>
          </cell>
        </row>
        <row r="573">
          <cell r="F573" t="str">
            <v>O500712500712</v>
          </cell>
          <cell r="G573">
            <v>31.333333333333332</v>
          </cell>
          <cell r="H573">
            <v>0</v>
          </cell>
          <cell r="I573">
            <v>1.4950000000000001</v>
          </cell>
          <cell r="J573">
            <v>1</v>
          </cell>
        </row>
        <row r="574">
          <cell r="F574" t="str">
            <v>O500411500411</v>
          </cell>
          <cell r="G574">
            <v>85.666666666666657</v>
          </cell>
          <cell r="H574">
            <v>9.6666666666666661</v>
          </cell>
          <cell r="I574">
            <v>1.4950000000000001</v>
          </cell>
          <cell r="J574">
            <v>1.4950000000000001</v>
          </cell>
        </row>
        <row r="575">
          <cell r="F575" t="str">
            <v>O502804502804</v>
          </cell>
          <cell r="G575">
            <v>65.666666666666657</v>
          </cell>
          <cell r="H575">
            <v>76.666666666666657</v>
          </cell>
          <cell r="I575">
            <v>1.4950000000000001</v>
          </cell>
          <cell r="J575">
            <v>1.4950000000000001</v>
          </cell>
        </row>
        <row r="576">
          <cell r="F576" t="str">
            <v>O500488500488</v>
          </cell>
          <cell r="G576">
            <v>33.666666666666664</v>
          </cell>
          <cell r="H576">
            <v>0</v>
          </cell>
          <cell r="I576">
            <v>1.4950000000000001</v>
          </cell>
          <cell r="J576">
            <v>1</v>
          </cell>
        </row>
        <row r="577">
          <cell r="F577" t="str">
            <v>O502791502791</v>
          </cell>
          <cell r="G577">
            <v>0</v>
          </cell>
          <cell r="H577">
            <v>13.333333333333332</v>
          </cell>
          <cell r="I577">
            <v>1</v>
          </cell>
          <cell r="J577">
            <v>1.4950000000000001</v>
          </cell>
        </row>
        <row r="578">
          <cell r="F578" t="str">
            <v>O581160581160</v>
          </cell>
          <cell r="G578">
            <v>21</v>
          </cell>
          <cell r="H578">
            <v>0</v>
          </cell>
          <cell r="I578">
            <v>1.4950000000000001</v>
          </cell>
          <cell r="J578">
            <v>1</v>
          </cell>
        </row>
        <row r="579">
          <cell r="F579" t="str">
            <v>O502944502944</v>
          </cell>
          <cell r="G579">
            <v>0</v>
          </cell>
          <cell r="H579">
            <v>23</v>
          </cell>
          <cell r="I579">
            <v>1</v>
          </cell>
          <cell r="J579">
            <v>1.4950000000000001</v>
          </cell>
        </row>
        <row r="580">
          <cell r="F580" t="str">
            <v>O500160500160</v>
          </cell>
          <cell r="G580">
            <v>19</v>
          </cell>
          <cell r="H580">
            <v>0</v>
          </cell>
          <cell r="I580">
            <v>1.4950000000000001</v>
          </cell>
          <cell r="J580">
            <v>1</v>
          </cell>
        </row>
        <row r="581">
          <cell r="F581" t="str">
            <v>O500194500194</v>
          </cell>
          <cell r="G581">
            <v>23.666666666666664</v>
          </cell>
          <cell r="H581">
            <v>5.6666666666666661</v>
          </cell>
          <cell r="I581">
            <v>1.4950000000000001</v>
          </cell>
          <cell r="J581">
            <v>1.4950000000000001</v>
          </cell>
        </row>
        <row r="582">
          <cell r="F582" t="str">
            <v>O500381500381</v>
          </cell>
          <cell r="G582">
            <v>21.333333333333332</v>
          </cell>
          <cell r="H582">
            <v>0</v>
          </cell>
          <cell r="I582">
            <v>1.4950000000000001</v>
          </cell>
          <cell r="J582">
            <v>1</v>
          </cell>
        </row>
        <row r="583">
          <cell r="F583" t="str">
            <v>O555886555886</v>
          </cell>
          <cell r="G583">
            <v>30.333333333333336</v>
          </cell>
          <cell r="H583">
            <v>9.6666666666666661</v>
          </cell>
          <cell r="I583">
            <v>1.4950000000000001</v>
          </cell>
          <cell r="J583">
            <v>1.4950000000000001</v>
          </cell>
        </row>
        <row r="584">
          <cell r="F584" t="str">
            <v>O500691500691</v>
          </cell>
          <cell r="G584">
            <v>16.666666666666664</v>
          </cell>
          <cell r="H584">
            <v>0</v>
          </cell>
          <cell r="I584">
            <v>1.4950000000000001</v>
          </cell>
          <cell r="J584">
            <v>1</v>
          </cell>
        </row>
        <row r="585">
          <cell r="F585" t="str">
            <v>O503070503070</v>
          </cell>
          <cell r="G585">
            <v>30.333333333333329</v>
          </cell>
          <cell r="H585">
            <v>19</v>
          </cell>
          <cell r="I585">
            <v>1.4950000000000001</v>
          </cell>
          <cell r="J585">
            <v>1.4950000000000001</v>
          </cell>
        </row>
        <row r="586">
          <cell r="F586" t="str">
            <v>O502740502740</v>
          </cell>
          <cell r="G586">
            <v>0</v>
          </cell>
          <cell r="H586">
            <v>17.333333333333332</v>
          </cell>
          <cell r="I586">
            <v>1</v>
          </cell>
          <cell r="J586">
            <v>1.4950000000000001</v>
          </cell>
        </row>
        <row r="587">
          <cell r="F587" t="str">
            <v>O500780500780</v>
          </cell>
          <cell r="G587">
            <v>18.666666666666664</v>
          </cell>
          <cell r="H587">
            <v>0</v>
          </cell>
          <cell r="I587">
            <v>1.4950000000000001</v>
          </cell>
          <cell r="J587">
            <v>1</v>
          </cell>
        </row>
        <row r="588">
          <cell r="F588" t="str">
            <v>O500992500992</v>
          </cell>
          <cell r="G588">
            <v>38.333333333333329</v>
          </cell>
          <cell r="H588">
            <v>4.333333333333333</v>
          </cell>
          <cell r="I588">
            <v>1.4950000000000001</v>
          </cell>
          <cell r="J588">
            <v>1.4950000000000001</v>
          </cell>
        </row>
        <row r="589">
          <cell r="F589" t="str">
            <v>O509400509400</v>
          </cell>
          <cell r="G589">
            <v>370.33333333333331</v>
          </cell>
          <cell r="H589">
            <v>0</v>
          </cell>
          <cell r="I589">
            <v>1</v>
          </cell>
          <cell r="J589">
            <v>1</v>
          </cell>
        </row>
        <row r="590">
          <cell r="F590" t="str">
            <v>O504025504025</v>
          </cell>
          <cell r="G590">
            <v>1793.6666666666665</v>
          </cell>
          <cell r="H590">
            <v>127</v>
          </cell>
          <cell r="I590">
            <v>1</v>
          </cell>
          <cell r="J590">
            <v>1.4950000000000001</v>
          </cell>
        </row>
        <row r="591">
          <cell r="F591" t="str">
            <v>O505421505421</v>
          </cell>
          <cell r="G591">
            <v>179.33333333333331</v>
          </cell>
          <cell r="H591">
            <v>0</v>
          </cell>
          <cell r="I591">
            <v>1.3080000000000001</v>
          </cell>
          <cell r="J591">
            <v>1</v>
          </cell>
        </row>
        <row r="592">
          <cell r="F592" t="str">
            <v>O505404505404</v>
          </cell>
          <cell r="G592">
            <v>243</v>
          </cell>
          <cell r="H592">
            <v>0</v>
          </cell>
          <cell r="I592">
            <v>1.026</v>
          </cell>
          <cell r="J592">
            <v>1</v>
          </cell>
        </row>
        <row r="593">
          <cell r="F593" t="str">
            <v>O503991503991</v>
          </cell>
          <cell r="G593">
            <v>159.33333333333331</v>
          </cell>
          <cell r="H593">
            <v>120</v>
          </cell>
          <cell r="I593">
            <v>1.407</v>
          </cell>
          <cell r="J593">
            <v>1.4950000000000001</v>
          </cell>
        </row>
        <row r="594">
          <cell r="F594" t="str">
            <v>O509256509256</v>
          </cell>
          <cell r="G594">
            <v>1401.3333333333333</v>
          </cell>
          <cell r="H594">
            <v>0</v>
          </cell>
          <cell r="I594">
            <v>1</v>
          </cell>
          <cell r="J594">
            <v>1</v>
          </cell>
        </row>
        <row r="595">
          <cell r="F595" t="str">
            <v>O518018518018</v>
          </cell>
          <cell r="G595">
            <v>441.66666666666663</v>
          </cell>
          <cell r="H595">
            <v>0</v>
          </cell>
          <cell r="I595">
            <v>1</v>
          </cell>
          <cell r="J595">
            <v>1</v>
          </cell>
        </row>
        <row r="596">
          <cell r="F596" t="str">
            <v>O517461517461</v>
          </cell>
          <cell r="G596">
            <v>1286</v>
          </cell>
          <cell r="H596">
            <v>0</v>
          </cell>
          <cell r="I596">
            <v>1</v>
          </cell>
          <cell r="J596">
            <v>1</v>
          </cell>
        </row>
        <row r="597">
          <cell r="F597" t="str">
            <v>O509540509540</v>
          </cell>
          <cell r="G597">
            <v>1933</v>
          </cell>
          <cell r="H597">
            <v>0</v>
          </cell>
          <cell r="I597">
            <v>1</v>
          </cell>
          <cell r="J597">
            <v>1</v>
          </cell>
        </row>
        <row r="598">
          <cell r="F598" t="str">
            <v>O509698509698</v>
          </cell>
          <cell r="G598">
            <v>200</v>
          </cell>
          <cell r="H598">
            <v>0</v>
          </cell>
          <cell r="I598">
            <v>1.2250000000000001</v>
          </cell>
          <cell r="J598">
            <v>1</v>
          </cell>
        </row>
        <row r="599">
          <cell r="F599" t="str">
            <v>O509957509957</v>
          </cell>
          <cell r="G599">
            <v>156.66666666666666</v>
          </cell>
          <cell r="H599">
            <v>0</v>
          </cell>
          <cell r="I599">
            <v>1.4179999999999999</v>
          </cell>
          <cell r="J599">
            <v>1</v>
          </cell>
        </row>
        <row r="600">
          <cell r="F600" t="str">
            <v>O517992517992</v>
          </cell>
          <cell r="G600">
            <v>144.33333333333331</v>
          </cell>
          <cell r="H600">
            <v>0</v>
          </cell>
          <cell r="I600">
            <v>1.4950000000000001</v>
          </cell>
          <cell r="J600">
            <v>1</v>
          </cell>
        </row>
        <row r="601">
          <cell r="F601" t="str">
            <v>O517674517674</v>
          </cell>
          <cell r="G601">
            <v>166.33333333333331</v>
          </cell>
          <cell r="H601">
            <v>0</v>
          </cell>
          <cell r="I601">
            <v>1.369</v>
          </cell>
          <cell r="J601">
            <v>1</v>
          </cell>
        </row>
        <row r="602">
          <cell r="F602" t="str">
            <v>O518085518085</v>
          </cell>
          <cell r="G602">
            <v>323.33333333333326</v>
          </cell>
          <cell r="H602">
            <v>0</v>
          </cell>
          <cell r="I602">
            <v>1</v>
          </cell>
          <cell r="J602">
            <v>1</v>
          </cell>
        </row>
        <row r="603">
          <cell r="F603" t="str">
            <v>O517691517691</v>
          </cell>
          <cell r="G603">
            <v>175</v>
          </cell>
          <cell r="H603">
            <v>0</v>
          </cell>
          <cell r="I603">
            <v>1.3260000000000001</v>
          </cell>
          <cell r="J603">
            <v>1</v>
          </cell>
        </row>
        <row r="604">
          <cell r="F604" t="str">
            <v>O517895517895</v>
          </cell>
          <cell r="G604">
            <v>169</v>
          </cell>
          <cell r="H604">
            <v>0</v>
          </cell>
          <cell r="I604">
            <v>1.3540000000000001</v>
          </cell>
          <cell r="J604">
            <v>1</v>
          </cell>
        </row>
        <row r="605">
          <cell r="F605" t="str">
            <v>O509639509639</v>
          </cell>
          <cell r="G605">
            <v>169.33333333333331</v>
          </cell>
          <cell r="H605">
            <v>0</v>
          </cell>
          <cell r="I605">
            <v>1.3540000000000001</v>
          </cell>
          <cell r="J605">
            <v>1</v>
          </cell>
        </row>
        <row r="606">
          <cell r="F606" t="str">
            <v>O509701509701</v>
          </cell>
          <cell r="G606">
            <v>120.66666666666666</v>
          </cell>
          <cell r="H606">
            <v>0</v>
          </cell>
          <cell r="I606">
            <v>1.4950000000000001</v>
          </cell>
          <cell r="J606">
            <v>1</v>
          </cell>
        </row>
        <row r="607">
          <cell r="F607" t="str">
            <v>O510211510211</v>
          </cell>
          <cell r="G607">
            <v>237.33333333333331</v>
          </cell>
          <cell r="H607">
            <v>0</v>
          </cell>
          <cell r="I607">
            <v>1.0489999999999999</v>
          </cell>
          <cell r="J607">
            <v>1</v>
          </cell>
        </row>
        <row r="608">
          <cell r="F608" t="str">
            <v>O509311509311</v>
          </cell>
          <cell r="G608">
            <v>240.66666666666663</v>
          </cell>
          <cell r="H608">
            <v>0</v>
          </cell>
          <cell r="I608">
            <v>1.034</v>
          </cell>
          <cell r="J608">
            <v>1</v>
          </cell>
        </row>
        <row r="609">
          <cell r="F609" t="str">
            <v>O509477509477</v>
          </cell>
          <cell r="G609">
            <v>339.66666666666663</v>
          </cell>
          <cell r="H609">
            <v>0</v>
          </cell>
          <cell r="I609">
            <v>1</v>
          </cell>
          <cell r="J609">
            <v>1</v>
          </cell>
        </row>
        <row r="610">
          <cell r="F610" t="str">
            <v>O509248509248</v>
          </cell>
          <cell r="G610">
            <v>631.33333333333326</v>
          </cell>
          <cell r="H610">
            <v>0</v>
          </cell>
          <cell r="I610">
            <v>1</v>
          </cell>
          <cell r="J610">
            <v>1</v>
          </cell>
        </row>
        <row r="611">
          <cell r="F611" t="str">
            <v>O509345509345</v>
          </cell>
          <cell r="G611">
            <v>565.33333333333326</v>
          </cell>
          <cell r="H611">
            <v>0</v>
          </cell>
          <cell r="I611">
            <v>1</v>
          </cell>
          <cell r="J611">
            <v>1</v>
          </cell>
        </row>
        <row r="612">
          <cell r="F612" t="str">
            <v>O509329509329</v>
          </cell>
          <cell r="G612">
            <v>170.66666666666666</v>
          </cell>
          <cell r="H612">
            <v>0</v>
          </cell>
          <cell r="I612">
            <v>1.345</v>
          </cell>
          <cell r="J612">
            <v>1</v>
          </cell>
        </row>
        <row r="613">
          <cell r="F613" t="str">
            <v>O509485509485</v>
          </cell>
          <cell r="G613">
            <v>275.66666666666663</v>
          </cell>
          <cell r="H613">
            <v>0</v>
          </cell>
          <cell r="I613">
            <v>1</v>
          </cell>
          <cell r="J613">
            <v>1</v>
          </cell>
        </row>
        <row r="614">
          <cell r="F614" t="str">
            <v>O509361509361</v>
          </cell>
          <cell r="G614">
            <v>193.66666666666666</v>
          </cell>
          <cell r="H614">
            <v>0</v>
          </cell>
          <cell r="I614">
            <v>1.2470000000000001</v>
          </cell>
          <cell r="J614">
            <v>1</v>
          </cell>
        </row>
        <row r="615">
          <cell r="F615" t="str">
            <v>O509396509396</v>
          </cell>
          <cell r="G615">
            <v>21.666666666666664</v>
          </cell>
          <cell r="H615">
            <v>0</v>
          </cell>
          <cell r="I615">
            <v>1.4950000000000001</v>
          </cell>
          <cell r="J615">
            <v>1</v>
          </cell>
        </row>
        <row r="616">
          <cell r="F616" t="str">
            <v>O509531509531</v>
          </cell>
          <cell r="G616">
            <v>277</v>
          </cell>
          <cell r="H616">
            <v>0</v>
          </cell>
          <cell r="I616">
            <v>1</v>
          </cell>
          <cell r="J616">
            <v>1</v>
          </cell>
        </row>
        <row r="617">
          <cell r="F617" t="str">
            <v>O509167509167</v>
          </cell>
          <cell r="G617">
            <v>15.333333333333332</v>
          </cell>
          <cell r="H617">
            <v>0</v>
          </cell>
          <cell r="I617">
            <v>1.4950000000000001</v>
          </cell>
          <cell r="J617">
            <v>1</v>
          </cell>
        </row>
        <row r="618">
          <cell r="F618" t="str">
            <v>O509426509426</v>
          </cell>
          <cell r="G618">
            <v>162.66666666666666</v>
          </cell>
          <cell r="H618">
            <v>0</v>
          </cell>
          <cell r="I618">
            <v>1.385</v>
          </cell>
          <cell r="J618">
            <v>1</v>
          </cell>
        </row>
        <row r="619">
          <cell r="F619" t="str">
            <v>O509132509132</v>
          </cell>
          <cell r="G619">
            <v>1999.3333333333333</v>
          </cell>
          <cell r="H619">
            <v>0</v>
          </cell>
          <cell r="I619">
            <v>1</v>
          </cell>
          <cell r="J619">
            <v>1</v>
          </cell>
        </row>
        <row r="620">
          <cell r="F620" t="str">
            <v>O509515509515</v>
          </cell>
          <cell r="G620">
            <v>255.66666666666666</v>
          </cell>
          <cell r="H620">
            <v>0</v>
          </cell>
          <cell r="I620">
            <v>1</v>
          </cell>
          <cell r="J620">
            <v>1</v>
          </cell>
        </row>
        <row r="621">
          <cell r="F621" t="str">
            <v>O509213509213</v>
          </cell>
          <cell r="G621">
            <v>205</v>
          </cell>
          <cell r="H621">
            <v>0</v>
          </cell>
          <cell r="I621">
            <v>1.198</v>
          </cell>
          <cell r="J621">
            <v>1</v>
          </cell>
        </row>
        <row r="622">
          <cell r="F622" t="str">
            <v>O509337509337</v>
          </cell>
          <cell r="G622">
            <v>113</v>
          </cell>
          <cell r="H622">
            <v>0</v>
          </cell>
          <cell r="I622">
            <v>1.4950000000000001</v>
          </cell>
          <cell r="J622">
            <v>1</v>
          </cell>
        </row>
        <row r="623">
          <cell r="F623" t="str">
            <v>O509523509523</v>
          </cell>
          <cell r="G623">
            <v>149.33333333333331</v>
          </cell>
          <cell r="H623">
            <v>0</v>
          </cell>
          <cell r="I623">
            <v>1.4950000000000001</v>
          </cell>
          <cell r="J623">
            <v>1</v>
          </cell>
        </row>
        <row r="624">
          <cell r="F624" t="str">
            <v>O509493509493</v>
          </cell>
          <cell r="G624">
            <v>310.33333333333331</v>
          </cell>
          <cell r="H624">
            <v>0</v>
          </cell>
          <cell r="I624">
            <v>1</v>
          </cell>
          <cell r="J624">
            <v>1</v>
          </cell>
        </row>
        <row r="625">
          <cell r="F625" t="str">
            <v>O509451509451</v>
          </cell>
          <cell r="G625">
            <v>241.99999999999997</v>
          </cell>
          <cell r="H625">
            <v>0</v>
          </cell>
          <cell r="I625">
            <v>1.03</v>
          </cell>
          <cell r="J625">
            <v>1</v>
          </cell>
        </row>
        <row r="626">
          <cell r="F626" t="str">
            <v>O509507509507</v>
          </cell>
          <cell r="G626">
            <v>639.66666666666663</v>
          </cell>
          <cell r="H626">
            <v>0</v>
          </cell>
          <cell r="I626">
            <v>1</v>
          </cell>
          <cell r="J626">
            <v>1</v>
          </cell>
        </row>
        <row r="627">
          <cell r="F627" t="str">
            <v>O509264509264</v>
          </cell>
          <cell r="G627">
            <v>285</v>
          </cell>
          <cell r="H627">
            <v>0</v>
          </cell>
          <cell r="I627">
            <v>1</v>
          </cell>
          <cell r="J627">
            <v>1</v>
          </cell>
        </row>
        <row r="628">
          <cell r="F628" t="str">
            <v>O509302509302</v>
          </cell>
          <cell r="G628">
            <v>217</v>
          </cell>
          <cell r="H628">
            <v>0</v>
          </cell>
          <cell r="I628">
            <v>1.137</v>
          </cell>
          <cell r="J628">
            <v>1</v>
          </cell>
        </row>
        <row r="629">
          <cell r="F629" t="str">
            <v>O509205509205</v>
          </cell>
          <cell r="G629">
            <v>201</v>
          </cell>
          <cell r="H629">
            <v>0</v>
          </cell>
          <cell r="I629">
            <v>1.22</v>
          </cell>
          <cell r="J629">
            <v>1</v>
          </cell>
        </row>
        <row r="630">
          <cell r="F630" t="str">
            <v>O509159509159</v>
          </cell>
          <cell r="G630">
            <v>442.66666666666663</v>
          </cell>
          <cell r="H630">
            <v>0</v>
          </cell>
          <cell r="I630">
            <v>1</v>
          </cell>
          <cell r="J630">
            <v>1</v>
          </cell>
        </row>
        <row r="631">
          <cell r="F631" t="str">
            <v>O509230509230</v>
          </cell>
          <cell r="G631">
            <v>183.33333333333331</v>
          </cell>
          <cell r="H631">
            <v>0</v>
          </cell>
          <cell r="I631">
            <v>1.2909999999999999</v>
          </cell>
          <cell r="J631">
            <v>1</v>
          </cell>
        </row>
        <row r="632">
          <cell r="F632" t="str">
            <v>O580791580791</v>
          </cell>
          <cell r="G632">
            <v>161.33333333333331</v>
          </cell>
          <cell r="H632">
            <v>0</v>
          </cell>
          <cell r="I632">
            <v>1.3959999999999999</v>
          </cell>
          <cell r="J632">
            <v>1</v>
          </cell>
        </row>
        <row r="633">
          <cell r="F633" t="str">
            <v>O509370509370</v>
          </cell>
          <cell r="G633">
            <v>86</v>
          </cell>
          <cell r="H633">
            <v>0</v>
          </cell>
          <cell r="I633">
            <v>1.4950000000000001</v>
          </cell>
          <cell r="J633">
            <v>1</v>
          </cell>
        </row>
        <row r="634">
          <cell r="F634" t="str">
            <v>O509299509299</v>
          </cell>
          <cell r="G634">
            <v>170.66666666666666</v>
          </cell>
          <cell r="H634">
            <v>0</v>
          </cell>
          <cell r="I634">
            <v>1.345</v>
          </cell>
          <cell r="J634">
            <v>1</v>
          </cell>
        </row>
        <row r="635">
          <cell r="F635" t="str">
            <v>O510254510254</v>
          </cell>
          <cell r="G635">
            <v>139.33333333333331</v>
          </cell>
          <cell r="H635">
            <v>0</v>
          </cell>
          <cell r="I635">
            <v>1.4950000000000001</v>
          </cell>
          <cell r="J635">
            <v>1</v>
          </cell>
        </row>
        <row r="636">
          <cell r="F636" t="str">
            <v>O517861517861</v>
          </cell>
          <cell r="G636">
            <v>53.333333333333329</v>
          </cell>
          <cell r="H636">
            <v>0</v>
          </cell>
          <cell r="I636">
            <v>1.4950000000000001</v>
          </cell>
          <cell r="J636">
            <v>1</v>
          </cell>
        </row>
        <row r="637">
          <cell r="F637" t="str">
            <v>O581984581984</v>
          </cell>
          <cell r="G637">
            <v>24.666666666666664</v>
          </cell>
          <cell r="H637">
            <v>0</v>
          </cell>
          <cell r="I637">
            <v>1.4950000000000001</v>
          </cell>
          <cell r="J637">
            <v>1</v>
          </cell>
        </row>
        <row r="638">
          <cell r="F638" t="str">
            <v>O509825509825</v>
          </cell>
          <cell r="G638">
            <v>104</v>
          </cell>
          <cell r="H638">
            <v>0</v>
          </cell>
          <cell r="I638">
            <v>1.4950000000000001</v>
          </cell>
          <cell r="J638">
            <v>1</v>
          </cell>
        </row>
        <row r="639">
          <cell r="F639" t="str">
            <v>O505714505714</v>
          </cell>
          <cell r="G639">
            <v>248.66666666666666</v>
          </cell>
          <cell r="H639">
            <v>0</v>
          </cell>
          <cell r="I639">
            <v>1.004</v>
          </cell>
          <cell r="J639">
            <v>1</v>
          </cell>
        </row>
        <row r="640">
          <cell r="F640" t="str">
            <v>O542938542938</v>
          </cell>
          <cell r="G640">
            <v>111</v>
          </cell>
          <cell r="H640">
            <v>0</v>
          </cell>
          <cell r="I640">
            <v>1.4950000000000001</v>
          </cell>
          <cell r="J640">
            <v>1</v>
          </cell>
        </row>
        <row r="641">
          <cell r="F641" t="str">
            <v>O505536505536</v>
          </cell>
          <cell r="G641">
            <v>71.333333333333329</v>
          </cell>
          <cell r="H641">
            <v>0</v>
          </cell>
          <cell r="I641">
            <v>1.4950000000000001</v>
          </cell>
          <cell r="J641">
            <v>1</v>
          </cell>
        </row>
        <row r="642">
          <cell r="F642" t="str">
            <v>O505641505641</v>
          </cell>
          <cell r="G642">
            <v>178.33333333333331</v>
          </cell>
          <cell r="H642">
            <v>0</v>
          </cell>
          <cell r="I642">
            <v>1.3120000000000001</v>
          </cell>
          <cell r="J642">
            <v>1</v>
          </cell>
        </row>
        <row r="643">
          <cell r="F643" t="str">
            <v>O504998504998</v>
          </cell>
          <cell r="G643">
            <v>2114.333333333333</v>
          </cell>
          <cell r="H643">
            <v>0</v>
          </cell>
          <cell r="I643">
            <v>1</v>
          </cell>
          <cell r="J643">
            <v>1</v>
          </cell>
        </row>
        <row r="644">
          <cell r="F644" t="str">
            <v>O543071543071</v>
          </cell>
          <cell r="G644">
            <v>191.33333333333331</v>
          </cell>
          <cell r="H644">
            <v>0</v>
          </cell>
          <cell r="I644">
            <v>1.258</v>
          </cell>
          <cell r="J644">
            <v>1</v>
          </cell>
        </row>
        <row r="645">
          <cell r="F645" t="str">
            <v>O505234505234</v>
          </cell>
          <cell r="G645">
            <v>135</v>
          </cell>
          <cell r="H645">
            <v>0</v>
          </cell>
          <cell r="I645">
            <v>1.4950000000000001</v>
          </cell>
          <cell r="J645">
            <v>1</v>
          </cell>
        </row>
        <row r="646">
          <cell r="F646" t="str">
            <v>O542717542717</v>
          </cell>
          <cell r="G646">
            <v>256</v>
          </cell>
          <cell r="H646">
            <v>0</v>
          </cell>
          <cell r="I646">
            <v>1</v>
          </cell>
          <cell r="J646">
            <v>1</v>
          </cell>
        </row>
        <row r="647">
          <cell r="F647" t="str">
            <v>O505048505048</v>
          </cell>
          <cell r="G647">
            <v>229.66666666666666</v>
          </cell>
          <cell r="H647">
            <v>0</v>
          </cell>
          <cell r="I647">
            <v>1.0780000000000001</v>
          </cell>
          <cell r="J647">
            <v>1</v>
          </cell>
        </row>
        <row r="648">
          <cell r="F648" t="str">
            <v>O505374505374</v>
          </cell>
          <cell r="G648">
            <v>242.66666666666666</v>
          </cell>
          <cell r="H648">
            <v>0</v>
          </cell>
          <cell r="I648">
            <v>1.026</v>
          </cell>
          <cell r="J648">
            <v>1</v>
          </cell>
        </row>
        <row r="649">
          <cell r="F649" t="str">
            <v>O556149556149</v>
          </cell>
          <cell r="G649">
            <v>94.333333333333329</v>
          </cell>
          <cell r="H649">
            <v>0</v>
          </cell>
          <cell r="I649">
            <v>1.4950000000000001</v>
          </cell>
          <cell r="J649">
            <v>1</v>
          </cell>
        </row>
        <row r="650">
          <cell r="F650" t="str">
            <v>O556157556157</v>
          </cell>
          <cell r="G650">
            <v>186.33333333333331</v>
          </cell>
          <cell r="H650">
            <v>0</v>
          </cell>
          <cell r="I650">
            <v>1.278</v>
          </cell>
          <cell r="J650">
            <v>1</v>
          </cell>
        </row>
        <row r="651">
          <cell r="F651" t="str">
            <v>O505498505498</v>
          </cell>
          <cell r="G651">
            <v>201.33333333333331</v>
          </cell>
          <cell r="H651">
            <v>0</v>
          </cell>
          <cell r="I651">
            <v>1.22</v>
          </cell>
          <cell r="J651">
            <v>1</v>
          </cell>
        </row>
        <row r="652">
          <cell r="F652" t="str">
            <v>O503185503185</v>
          </cell>
          <cell r="G652">
            <v>150.66666666666666</v>
          </cell>
          <cell r="H652">
            <v>147.33333333333331</v>
          </cell>
          <cell r="I652">
            <v>1.4530000000000001</v>
          </cell>
          <cell r="J652">
            <v>1.4950000000000001</v>
          </cell>
        </row>
        <row r="653">
          <cell r="F653" t="str">
            <v>O503533503533</v>
          </cell>
          <cell r="G653">
            <v>137.33333333333331</v>
          </cell>
          <cell r="H653">
            <v>0</v>
          </cell>
          <cell r="I653">
            <v>1.4950000000000001</v>
          </cell>
          <cell r="J653">
            <v>1</v>
          </cell>
        </row>
        <row r="654">
          <cell r="F654" t="str">
            <v>O503177503177</v>
          </cell>
          <cell r="G654">
            <v>258.33333333333331</v>
          </cell>
          <cell r="H654">
            <v>232</v>
          </cell>
          <cell r="I654">
            <v>1</v>
          </cell>
          <cell r="J654">
            <v>1.07</v>
          </cell>
        </row>
        <row r="655">
          <cell r="F655" t="str">
            <v>O503649503649</v>
          </cell>
          <cell r="G655">
            <v>51.999999999999986</v>
          </cell>
          <cell r="H655">
            <v>103.33333333333333</v>
          </cell>
          <cell r="I655">
            <v>1.4950000000000001</v>
          </cell>
          <cell r="J655">
            <v>1.4950000000000001</v>
          </cell>
        </row>
        <row r="656">
          <cell r="F656" t="str">
            <v>O503452503452</v>
          </cell>
          <cell r="G656">
            <v>267</v>
          </cell>
          <cell r="H656">
            <v>0</v>
          </cell>
          <cell r="I656">
            <v>1</v>
          </cell>
          <cell r="J656">
            <v>1</v>
          </cell>
        </row>
        <row r="657">
          <cell r="F657" t="str">
            <v>O503614503614</v>
          </cell>
          <cell r="G657">
            <v>285</v>
          </cell>
          <cell r="H657">
            <v>166</v>
          </cell>
          <cell r="I657">
            <v>1</v>
          </cell>
          <cell r="J657">
            <v>1.369</v>
          </cell>
        </row>
        <row r="658">
          <cell r="F658" t="str">
            <v>O503169503169</v>
          </cell>
          <cell r="G658">
            <v>125</v>
          </cell>
          <cell r="H658">
            <v>0</v>
          </cell>
          <cell r="I658">
            <v>1.4950000000000001</v>
          </cell>
          <cell r="J658">
            <v>1</v>
          </cell>
        </row>
        <row r="659">
          <cell r="F659" t="str">
            <v>O503550503550</v>
          </cell>
          <cell r="G659">
            <v>6.3333333333333428</v>
          </cell>
          <cell r="H659">
            <v>118.33333333333331</v>
          </cell>
          <cell r="I659">
            <v>1.4950000000000001</v>
          </cell>
          <cell r="J659">
            <v>1.4950000000000001</v>
          </cell>
        </row>
        <row r="660">
          <cell r="F660" t="str">
            <v>O503631503631</v>
          </cell>
          <cell r="G660">
            <v>147.66666666666666</v>
          </cell>
          <cell r="H660">
            <v>0</v>
          </cell>
          <cell r="I660">
            <v>1.4950000000000001</v>
          </cell>
          <cell r="J660">
            <v>1</v>
          </cell>
        </row>
        <row r="661">
          <cell r="F661" t="str">
            <v>O503321503321</v>
          </cell>
          <cell r="G661">
            <v>63</v>
          </cell>
          <cell r="H661">
            <v>0</v>
          </cell>
          <cell r="I661">
            <v>1.4950000000000001</v>
          </cell>
          <cell r="J661">
            <v>1</v>
          </cell>
        </row>
        <row r="662">
          <cell r="F662" t="str">
            <v>O555878555878</v>
          </cell>
          <cell r="G662">
            <v>156.33333333333331</v>
          </cell>
          <cell r="H662">
            <v>0</v>
          </cell>
          <cell r="I662">
            <v>1.4239999999999999</v>
          </cell>
          <cell r="J662">
            <v>1</v>
          </cell>
        </row>
        <row r="663">
          <cell r="F663" t="str">
            <v>O500739500739</v>
          </cell>
          <cell r="G663">
            <v>401.33333333333326</v>
          </cell>
          <cell r="H663">
            <v>0</v>
          </cell>
          <cell r="I663">
            <v>1</v>
          </cell>
          <cell r="J663">
            <v>1</v>
          </cell>
        </row>
        <row r="664">
          <cell r="F664" t="str">
            <v>O504068504068</v>
          </cell>
          <cell r="G664">
            <v>153.66666666666666</v>
          </cell>
          <cell r="H664">
            <v>135</v>
          </cell>
          <cell r="I664">
            <v>1.4350000000000001</v>
          </cell>
          <cell r="J664">
            <v>1.4950000000000001</v>
          </cell>
        </row>
        <row r="665">
          <cell r="F665" t="str">
            <v>O504092504092</v>
          </cell>
          <cell r="G665">
            <v>185.66666666666666</v>
          </cell>
          <cell r="H665">
            <v>0</v>
          </cell>
          <cell r="I665">
            <v>1.278</v>
          </cell>
          <cell r="J665">
            <v>1</v>
          </cell>
        </row>
        <row r="666">
          <cell r="F666" t="str">
            <v>O504165504165</v>
          </cell>
          <cell r="G666">
            <v>253.33333333333331</v>
          </cell>
          <cell r="H666">
            <v>171.66666666666666</v>
          </cell>
          <cell r="I666">
            <v>1</v>
          </cell>
          <cell r="J666">
            <v>1.34</v>
          </cell>
        </row>
        <row r="667">
          <cell r="F667" t="str">
            <v>O503711503711</v>
          </cell>
          <cell r="G667">
            <v>11.000000000000009</v>
          </cell>
          <cell r="H667">
            <v>88.666666666666657</v>
          </cell>
          <cell r="I667">
            <v>1.4950000000000001</v>
          </cell>
          <cell r="J667">
            <v>1.4950000000000001</v>
          </cell>
        </row>
        <row r="668">
          <cell r="F668" t="str">
            <v>O503932503932</v>
          </cell>
          <cell r="G668">
            <v>31.999999999999996</v>
          </cell>
          <cell r="H668">
            <v>134</v>
          </cell>
          <cell r="I668">
            <v>1.4950000000000001</v>
          </cell>
          <cell r="J668">
            <v>1.4950000000000001</v>
          </cell>
        </row>
        <row r="669">
          <cell r="F669" t="str">
            <v>O504190504190</v>
          </cell>
          <cell r="G669">
            <v>19.666666666666664</v>
          </cell>
          <cell r="H669">
            <v>114</v>
          </cell>
          <cell r="I669">
            <v>1.4950000000000001</v>
          </cell>
          <cell r="J669">
            <v>1.4950000000000001</v>
          </cell>
        </row>
        <row r="670">
          <cell r="F670" t="str">
            <v>O503134503134</v>
          </cell>
          <cell r="G670">
            <v>51</v>
          </cell>
          <cell r="H670">
            <v>0</v>
          </cell>
          <cell r="I670">
            <v>1.4950000000000001</v>
          </cell>
          <cell r="J670">
            <v>1</v>
          </cell>
        </row>
        <row r="671">
          <cell r="F671" t="str">
            <v>O503151503151</v>
          </cell>
          <cell r="G671">
            <v>115.33333333333333</v>
          </cell>
          <cell r="H671">
            <v>0</v>
          </cell>
          <cell r="I671">
            <v>1.4950000000000001</v>
          </cell>
          <cell r="J671">
            <v>1</v>
          </cell>
        </row>
        <row r="672">
          <cell r="F672" t="str">
            <v>O503193503193</v>
          </cell>
          <cell r="G672">
            <v>116.66666666666666</v>
          </cell>
          <cell r="H672">
            <v>0</v>
          </cell>
          <cell r="I672">
            <v>1.4950000000000001</v>
          </cell>
          <cell r="J672">
            <v>1</v>
          </cell>
        </row>
        <row r="673">
          <cell r="F673" t="str">
            <v>O503215503215</v>
          </cell>
          <cell r="G673">
            <v>121.99999999999999</v>
          </cell>
          <cell r="H673">
            <v>0</v>
          </cell>
          <cell r="I673">
            <v>1.4950000000000001</v>
          </cell>
          <cell r="J673">
            <v>1</v>
          </cell>
        </row>
        <row r="674">
          <cell r="F674" t="str">
            <v>O503274503274</v>
          </cell>
          <cell r="G674">
            <v>97.333333333333329</v>
          </cell>
          <cell r="H674">
            <v>0</v>
          </cell>
          <cell r="I674">
            <v>1.4950000000000001</v>
          </cell>
          <cell r="J674">
            <v>1</v>
          </cell>
        </row>
        <row r="675">
          <cell r="F675" t="str">
            <v>O503282503282</v>
          </cell>
          <cell r="G675">
            <v>350.66666666666663</v>
          </cell>
          <cell r="H675">
            <v>0</v>
          </cell>
          <cell r="I675">
            <v>1</v>
          </cell>
          <cell r="J675">
            <v>1</v>
          </cell>
        </row>
        <row r="676">
          <cell r="F676" t="str">
            <v>O503363503363</v>
          </cell>
          <cell r="G676">
            <v>165.66666666666666</v>
          </cell>
          <cell r="H676">
            <v>0</v>
          </cell>
          <cell r="I676">
            <v>1.369</v>
          </cell>
          <cell r="J676">
            <v>1</v>
          </cell>
        </row>
        <row r="677">
          <cell r="F677" t="str">
            <v>O503371503371</v>
          </cell>
          <cell r="G677">
            <v>129</v>
          </cell>
          <cell r="H677">
            <v>0</v>
          </cell>
          <cell r="I677">
            <v>1.4950000000000001</v>
          </cell>
          <cell r="J677">
            <v>1</v>
          </cell>
        </row>
        <row r="678">
          <cell r="F678" t="str">
            <v>O503398503398</v>
          </cell>
          <cell r="G678">
            <v>179.33333333333331</v>
          </cell>
          <cell r="H678">
            <v>0</v>
          </cell>
          <cell r="I678">
            <v>1.3080000000000001</v>
          </cell>
          <cell r="J678">
            <v>1</v>
          </cell>
        </row>
        <row r="679">
          <cell r="F679" t="str">
            <v>O503568503568</v>
          </cell>
          <cell r="G679">
            <v>55</v>
          </cell>
          <cell r="H679">
            <v>126.66666666666666</v>
          </cell>
          <cell r="I679">
            <v>1.4950000000000001</v>
          </cell>
          <cell r="J679">
            <v>1.4950000000000001</v>
          </cell>
        </row>
        <row r="680">
          <cell r="F680" t="str">
            <v>O503606503606</v>
          </cell>
          <cell r="G680">
            <v>85.333333333333329</v>
          </cell>
          <cell r="H680">
            <v>0</v>
          </cell>
          <cell r="I680">
            <v>1.4950000000000001</v>
          </cell>
          <cell r="J680">
            <v>1</v>
          </cell>
        </row>
        <row r="681">
          <cell r="F681" t="str">
            <v>O556050556050</v>
          </cell>
          <cell r="G681">
            <v>75.333333333333329</v>
          </cell>
          <cell r="H681">
            <v>0</v>
          </cell>
          <cell r="I681">
            <v>1.4950000000000001</v>
          </cell>
          <cell r="J681">
            <v>1</v>
          </cell>
        </row>
        <row r="682">
          <cell r="F682" t="str">
            <v>O503240503240</v>
          </cell>
          <cell r="G682">
            <v>6.3333333333333144</v>
          </cell>
          <cell r="H682">
            <v>192.66666666666666</v>
          </cell>
          <cell r="I682">
            <v>1.4950000000000001</v>
          </cell>
          <cell r="J682">
            <v>1.2509999999999999</v>
          </cell>
        </row>
        <row r="683">
          <cell r="F683" t="str">
            <v>O503487503487</v>
          </cell>
          <cell r="G683">
            <v>0.66666666666666607</v>
          </cell>
          <cell r="H683">
            <v>7.6666666666666661</v>
          </cell>
          <cell r="I683">
            <v>1.4950000000000001</v>
          </cell>
          <cell r="J683">
            <v>1.4950000000000001</v>
          </cell>
        </row>
        <row r="684">
          <cell r="F684" t="str">
            <v>O503525503525</v>
          </cell>
          <cell r="G684">
            <v>1.3333333333333428</v>
          </cell>
          <cell r="H684">
            <v>101.99999999999999</v>
          </cell>
          <cell r="I684">
            <v>1.4950000000000001</v>
          </cell>
          <cell r="J684">
            <v>1.4950000000000001</v>
          </cell>
        </row>
        <row r="685">
          <cell r="F685" t="str">
            <v>O503401503401</v>
          </cell>
          <cell r="G685">
            <v>3.6666666666666856</v>
          </cell>
          <cell r="H685">
            <v>143.33333333333331</v>
          </cell>
          <cell r="I685">
            <v>1.4950000000000001</v>
          </cell>
          <cell r="J685">
            <v>1.4950000000000001</v>
          </cell>
        </row>
        <row r="686">
          <cell r="F686" t="str">
            <v>O503380503380</v>
          </cell>
          <cell r="G686">
            <v>173.33333333333331</v>
          </cell>
          <cell r="H686">
            <v>34.333333333333329</v>
          </cell>
          <cell r="I686">
            <v>1.335</v>
          </cell>
          <cell r="J686">
            <v>1.4950000000000001</v>
          </cell>
        </row>
        <row r="687">
          <cell r="F687" t="str">
            <v>O500925500925</v>
          </cell>
          <cell r="G687">
            <v>67</v>
          </cell>
          <cell r="H687">
            <v>0</v>
          </cell>
          <cell r="I687">
            <v>1.4950000000000001</v>
          </cell>
          <cell r="J687">
            <v>1</v>
          </cell>
        </row>
        <row r="688">
          <cell r="F688" t="str">
            <v>O500747500747</v>
          </cell>
          <cell r="G688">
            <v>183</v>
          </cell>
          <cell r="H688">
            <v>0</v>
          </cell>
          <cell r="I688">
            <v>1.2909999999999999</v>
          </cell>
          <cell r="J688">
            <v>1</v>
          </cell>
        </row>
        <row r="689">
          <cell r="F689" t="str">
            <v>O500968500968</v>
          </cell>
          <cell r="G689">
            <v>990.66666666666663</v>
          </cell>
          <cell r="H689">
            <v>0</v>
          </cell>
          <cell r="I689">
            <v>1</v>
          </cell>
          <cell r="J689">
            <v>1</v>
          </cell>
        </row>
        <row r="690">
          <cell r="F690" t="str">
            <v>O500364500364</v>
          </cell>
          <cell r="G690">
            <v>64.333333333333329</v>
          </cell>
          <cell r="H690">
            <v>0</v>
          </cell>
          <cell r="I690">
            <v>1.4950000000000001</v>
          </cell>
          <cell r="J690">
            <v>1</v>
          </cell>
        </row>
        <row r="691">
          <cell r="F691" t="str">
            <v>O555916555916</v>
          </cell>
          <cell r="G691">
            <v>134.33333333333331</v>
          </cell>
          <cell r="H691">
            <v>0</v>
          </cell>
          <cell r="I691">
            <v>1.4950000000000001</v>
          </cell>
          <cell r="J691">
            <v>1</v>
          </cell>
        </row>
        <row r="692">
          <cell r="F692" t="str">
            <v>O500810500810</v>
          </cell>
          <cell r="G692">
            <v>200.66666666666666</v>
          </cell>
          <cell r="H692">
            <v>0</v>
          </cell>
          <cell r="I692">
            <v>1.22</v>
          </cell>
          <cell r="J692">
            <v>1</v>
          </cell>
        </row>
        <row r="693">
          <cell r="F693" t="str">
            <v>O582816582816</v>
          </cell>
          <cell r="G693">
            <v>151</v>
          </cell>
          <cell r="H693">
            <v>0</v>
          </cell>
          <cell r="I693">
            <v>1.4530000000000001</v>
          </cell>
          <cell r="J693">
            <v>1</v>
          </cell>
        </row>
        <row r="694">
          <cell r="F694" t="str">
            <v>O500658500658</v>
          </cell>
          <cell r="G694">
            <v>95</v>
          </cell>
          <cell r="H694">
            <v>0</v>
          </cell>
          <cell r="I694">
            <v>1.4950000000000001</v>
          </cell>
          <cell r="J694">
            <v>1</v>
          </cell>
        </row>
        <row r="695">
          <cell r="F695" t="str">
            <v>O500828500828</v>
          </cell>
          <cell r="G695">
            <v>323</v>
          </cell>
          <cell r="H695">
            <v>0</v>
          </cell>
          <cell r="I695">
            <v>1</v>
          </cell>
          <cell r="J695">
            <v>1</v>
          </cell>
        </row>
        <row r="696">
          <cell r="F696" t="str">
            <v>O517305517305</v>
          </cell>
          <cell r="G696">
            <v>84.333333333333329</v>
          </cell>
          <cell r="H696">
            <v>0</v>
          </cell>
          <cell r="I696">
            <v>1.4950000000000001</v>
          </cell>
          <cell r="J696">
            <v>1</v>
          </cell>
        </row>
        <row r="697">
          <cell r="F697" t="str">
            <v>O500721500721</v>
          </cell>
          <cell r="G697">
            <v>65</v>
          </cell>
          <cell r="H697">
            <v>0</v>
          </cell>
          <cell r="I697">
            <v>1.4950000000000001</v>
          </cell>
          <cell r="J697">
            <v>1</v>
          </cell>
        </row>
        <row r="698">
          <cell r="F698" t="str">
            <v>O500062500062</v>
          </cell>
          <cell r="G698">
            <v>96</v>
          </cell>
          <cell r="H698">
            <v>0</v>
          </cell>
          <cell r="I698">
            <v>1.4950000000000001</v>
          </cell>
          <cell r="J698">
            <v>1</v>
          </cell>
        </row>
        <row r="699">
          <cell r="F699" t="str">
            <v>O503223503223</v>
          </cell>
          <cell r="G699">
            <v>17</v>
          </cell>
          <cell r="H699">
            <v>0</v>
          </cell>
          <cell r="I699">
            <v>1.4950000000000001</v>
          </cell>
          <cell r="J699">
            <v>1</v>
          </cell>
        </row>
        <row r="700">
          <cell r="F700" t="str">
            <v>O503509503509</v>
          </cell>
          <cell r="G700">
            <v>15.666666666666666</v>
          </cell>
          <cell r="H700">
            <v>0</v>
          </cell>
          <cell r="I700">
            <v>1.4950000000000001</v>
          </cell>
          <cell r="J700">
            <v>1</v>
          </cell>
        </row>
        <row r="701">
          <cell r="F701" t="str">
            <v>O517623517623</v>
          </cell>
          <cell r="G701">
            <v>69</v>
          </cell>
          <cell r="H701">
            <v>0</v>
          </cell>
          <cell r="I701">
            <v>1.4950000000000001</v>
          </cell>
          <cell r="J701">
            <v>1</v>
          </cell>
        </row>
        <row r="702">
          <cell r="F702" t="str">
            <v>O509221509221</v>
          </cell>
          <cell r="G702">
            <v>24.666666666666664</v>
          </cell>
          <cell r="H702">
            <v>0</v>
          </cell>
          <cell r="I702">
            <v>1.4950000000000001</v>
          </cell>
          <cell r="J702">
            <v>1</v>
          </cell>
        </row>
        <row r="703">
          <cell r="F703" t="str">
            <v>O503100503100</v>
          </cell>
          <cell r="G703">
            <v>0</v>
          </cell>
          <cell r="H703">
            <v>10.666666666666666</v>
          </cell>
          <cell r="I703">
            <v>1</v>
          </cell>
          <cell r="J703">
            <v>1.4950000000000001</v>
          </cell>
        </row>
        <row r="704">
          <cell r="F704" t="str">
            <v>O556297556297</v>
          </cell>
          <cell r="G704">
            <v>42.333333333333329</v>
          </cell>
          <cell r="H704">
            <v>0</v>
          </cell>
          <cell r="I704">
            <v>1.4950000000000001</v>
          </cell>
          <cell r="J704">
            <v>1</v>
          </cell>
        </row>
        <row r="705">
          <cell r="F705" t="str">
            <v>O542971542971</v>
          </cell>
          <cell r="G705">
            <v>13.333333333333332</v>
          </cell>
          <cell r="H705">
            <v>0</v>
          </cell>
          <cell r="I705">
            <v>1.4950000000000001</v>
          </cell>
          <cell r="J705">
            <v>1</v>
          </cell>
        </row>
        <row r="706">
          <cell r="F706" t="str">
            <v>O500241500241</v>
          </cell>
          <cell r="G706">
            <v>95</v>
          </cell>
          <cell r="H706">
            <v>0</v>
          </cell>
          <cell r="I706">
            <v>1.4950000000000001</v>
          </cell>
          <cell r="J706">
            <v>1</v>
          </cell>
        </row>
        <row r="707">
          <cell r="F707" t="str">
            <v>O510181510181</v>
          </cell>
          <cell r="G707">
            <v>11.666666666666666</v>
          </cell>
          <cell r="H707">
            <v>0</v>
          </cell>
          <cell r="I707">
            <v>1.4950000000000001</v>
          </cell>
          <cell r="J707">
            <v>1</v>
          </cell>
        </row>
        <row r="708">
          <cell r="F708" t="str">
            <v>O509183509183</v>
          </cell>
          <cell r="G708">
            <v>43</v>
          </cell>
          <cell r="H708">
            <v>0</v>
          </cell>
          <cell r="I708">
            <v>1.4950000000000001</v>
          </cell>
          <cell r="J708">
            <v>1</v>
          </cell>
        </row>
        <row r="709">
          <cell r="F709" t="str">
            <v>O503886503886</v>
          </cell>
          <cell r="G709">
            <v>21</v>
          </cell>
          <cell r="H709">
            <v>21</v>
          </cell>
          <cell r="I709">
            <v>1.4950000000000001</v>
          </cell>
          <cell r="J709">
            <v>1.4950000000000001</v>
          </cell>
        </row>
        <row r="710">
          <cell r="F710" t="str">
            <v>O500127500127</v>
          </cell>
          <cell r="G710">
            <v>12.333333333333332</v>
          </cell>
          <cell r="H710">
            <v>0</v>
          </cell>
          <cell r="I710">
            <v>1.4950000000000001</v>
          </cell>
          <cell r="J710">
            <v>1</v>
          </cell>
        </row>
        <row r="711">
          <cell r="F711" t="str">
            <v>O500151500151</v>
          </cell>
          <cell r="G711">
            <v>28.333333333333332</v>
          </cell>
          <cell r="H711">
            <v>0</v>
          </cell>
          <cell r="I711">
            <v>1.4950000000000001</v>
          </cell>
          <cell r="J711">
            <v>1</v>
          </cell>
        </row>
        <row r="712">
          <cell r="F712" t="str">
            <v>O500283500283</v>
          </cell>
          <cell r="G712">
            <v>45.333333333333329</v>
          </cell>
          <cell r="H712">
            <v>0</v>
          </cell>
          <cell r="I712">
            <v>1.4950000000000001</v>
          </cell>
          <cell r="J712">
            <v>1</v>
          </cell>
        </row>
        <row r="713">
          <cell r="F713" t="str">
            <v>O500542500542</v>
          </cell>
          <cell r="G713">
            <v>8</v>
          </cell>
          <cell r="H713">
            <v>0</v>
          </cell>
          <cell r="I713">
            <v>1.4950000000000001</v>
          </cell>
          <cell r="J713">
            <v>1</v>
          </cell>
        </row>
        <row r="714">
          <cell r="F714" t="str">
            <v>O500551500551</v>
          </cell>
          <cell r="G714">
            <v>17.666666666666664</v>
          </cell>
          <cell r="H714">
            <v>0</v>
          </cell>
          <cell r="I714">
            <v>1.4950000000000001</v>
          </cell>
          <cell r="J714">
            <v>1</v>
          </cell>
        </row>
        <row r="715">
          <cell r="F715" t="str">
            <v>O500755500755</v>
          </cell>
          <cell r="G715">
            <v>22.999999999999996</v>
          </cell>
          <cell r="H715">
            <v>0</v>
          </cell>
          <cell r="I715">
            <v>1.4950000000000001</v>
          </cell>
          <cell r="J715">
            <v>1</v>
          </cell>
        </row>
        <row r="716">
          <cell r="F716" t="str">
            <v>O500836500836</v>
          </cell>
          <cell r="G716">
            <v>20.666666666666664</v>
          </cell>
          <cell r="H716">
            <v>0</v>
          </cell>
          <cell r="I716">
            <v>1.4950000000000001</v>
          </cell>
          <cell r="J716">
            <v>1</v>
          </cell>
        </row>
        <row r="717">
          <cell r="F717" t="str">
            <v>O503088503088</v>
          </cell>
          <cell r="G717">
            <v>0.66666666666666785</v>
          </cell>
          <cell r="H717">
            <v>19.333333333333332</v>
          </cell>
          <cell r="I717">
            <v>1.4950000000000001</v>
          </cell>
          <cell r="J717">
            <v>1.4950000000000001</v>
          </cell>
        </row>
        <row r="718">
          <cell r="F718" t="str">
            <v>O503479503479</v>
          </cell>
          <cell r="G718">
            <v>29.666666666666664</v>
          </cell>
          <cell r="H718">
            <v>0</v>
          </cell>
          <cell r="I718">
            <v>1.4950000000000001</v>
          </cell>
          <cell r="J718">
            <v>1</v>
          </cell>
        </row>
        <row r="719">
          <cell r="F719" t="str">
            <v>O503495503495</v>
          </cell>
          <cell r="G719">
            <v>16</v>
          </cell>
          <cell r="H719">
            <v>0</v>
          </cell>
          <cell r="I719">
            <v>1.4950000000000001</v>
          </cell>
          <cell r="J719">
            <v>1</v>
          </cell>
        </row>
        <row r="720">
          <cell r="F720" t="str">
            <v>O503517503517</v>
          </cell>
          <cell r="G720">
            <v>0</v>
          </cell>
          <cell r="H720">
            <v>10</v>
          </cell>
          <cell r="I720">
            <v>1</v>
          </cell>
          <cell r="J720">
            <v>1.4950000000000001</v>
          </cell>
        </row>
        <row r="721">
          <cell r="F721" t="str">
            <v>O543101543101</v>
          </cell>
          <cell r="G721">
            <v>45</v>
          </cell>
          <cell r="H721">
            <v>0</v>
          </cell>
          <cell r="I721">
            <v>1.4950000000000001</v>
          </cell>
          <cell r="J721">
            <v>1</v>
          </cell>
        </row>
        <row r="722">
          <cell r="F722" t="str">
            <v>O505285505285</v>
          </cell>
          <cell r="G722">
            <v>23.666666666666664</v>
          </cell>
          <cell r="H722">
            <v>0</v>
          </cell>
          <cell r="I722">
            <v>1.4950000000000001</v>
          </cell>
          <cell r="J722">
            <v>1</v>
          </cell>
        </row>
        <row r="723">
          <cell r="F723" t="str">
            <v>O505561505561</v>
          </cell>
          <cell r="G723">
            <v>12.666666666666666</v>
          </cell>
          <cell r="H723">
            <v>0</v>
          </cell>
          <cell r="I723">
            <v>1.4950000000000001</v>
          </cell>
          <cell r="J723">
            <v>1</v>
          </cell>
        </row>
        <row r="724">
          <cell r="F724" t="str">
            <v>O556165556165</v>
          </cell>
          <cell r="G724">
            <v>15.999999999999998</v>
          </cell>
          <cell r="H724">
            <v>0</v>
          </cell>
          <cell r="I724">
            <v>1.4950000000000001</v>
          </cell>
          <cell r="J724">
            <v>1</v>
          </cell>
        </row>
        <row r="725">
          <cell r="F725" t="str">
            <v>O509272509272</v>
          </cell>
          <cell r="G725">
            <v>48.333333333333329</v>
          </cell>
          <cell r="H725">
            <v>0</v>
          </cell>
          <cell r="I725">
            <v>1.4950000000000001</v>
          </cell>
          <cell r="J725">
            <v>1</v>
          </cell>
        </row>
        <row r="726">
          <cell r="F726" t="str">
            <v>O503436503436</v>
          </cell>
          <cell r="G726">
            <v>0</v>
          </cell>
          <cell r="H726">
            <v>8.6666666666666661</v>
          </cell>
          <cell r="I726">
            <v>1</v>
          </cell>
          <cell r="J726">
            <v>1.4950000000000001</v>
          </cell>
        </row>
        <row r="727">
          <cell r="F727" t="str">
            <v>O556092556092</v>
          </cell>
          <cell r="G727">
            <v>1.6666666666666661</v>
          </cell>
          <cell r="H727">
            <v>15.999999999999998</v>
          </cell>
          <cell r="I727">
            <v>1.4950000000000001</v>
          </cell>
          <cell r="J727">
            <v>1.4950000000000001</v>
          </cell>
        </row>
        <row r="728">
          <cell r="F728" t="str">
            <v>O510017510017</v>
          </cell>
          <cell r="G728">
            <v>45</v>
          </cell>
          <cell r="H728">
            <v>0</v>
          </cell>
          <cell r="I728">
            <v>1.4950000000000001</v>
          </cell>
          <cell r="J728">
            <v>1</v>
          </cell>
        </row>
        <row r="729">
          <cell r="F729" t="str">
            <v>O509761509761</v>
          </cell>
          <cell r="G729">
            <v>30.333333333333332</v>
          </cell>
          <cell r="H729">
            <v>0</v>
          </cell>
          <cell r="I729">
            <v>1.4950000000000001</v>
          </cell>
          <cell r="J729">
            <v>1</v>
          </cell>
        </row>
        <row r="730">
          <cell r="F730" t="str">
            <v>O510998510998</v>
          </cell>
          <cell r="G730">
            <v>2170</v>
          </cell>
          <cell r="H730">
            <v>0</v>
          </cell>
          <cell r="I730">
            <v>1</v>
          </cell>
          <cell r="J730">
            <v>1</v>
          </cell>
        </row>
        <row r="731">
          <cell r="F731" t="str">
            <v>C44510998</v>
          </cell>
          <cell r="G731">
            <v>361.33333333333331</v>
          </cell>
          <cell r="H731">
            <v>0</v>
          </cell>
          <cell r="I731">
            <v>1</v>
          </cell>
          <cell r="J731">
            <v>1</v>
          </cell>
        </row>
        <row r="732">
          <cell r="F732" t="str">
            <v>C59512036</v>
          </cell>
          <cell r="G732">
            <v>331</v>
          </cell>
          <cell r="H732">
            <v>0</v>
          </cell>
          <cell r="I732">
            <v>1</v>
          </cell>
          <cell r="J732">
            <v>1</v>
          </cell>
        </row>
        <row r="733">
          <cell r="F733" t="str">
            <v>C06510262</v>
          </cell>
          <cell r="G733">
            <v>149.66666666666666</v>
          </cell>
          <cell r="H733">
            <v>0</v>
          </cell>
          <cell r="I733">
            <v>1.4950000000000001</v>
          </cell>
          <cell r="J733">
            <v>1</v>
          </cell>
        </row>
        <row r="734">
          <cell r="F734" t="str">
            <v>C59509400</v>
          </cell>
          <cell r="G734">
            <v>148</v>
          </cell>
          <cell r="H734">
            <v>0</v>
          </cell>
          <cell r="I734">
            <v>1.4950000000000001</v>
          </cell>
          <cell r="J734">
            <v>1</v>
          </cell>
        </row>
        <row r="735">
          <cell r="F735" t="str">
            <v>C59509451</v>
          </cell>
          <cell r="G735">
            <v>301.66666666666663</v>
          </cell>
          <cell r="H735">
            <v>0</v>
          </cell>
          <cell r="I735">
            <v>1</v>
          </cell>
          <cell r="J735">
            <v>1</v>
          </cell>
        </row>
        <row r="736">
          <cell r="F736" t="str">
            <v>O512036512036</v>
          </cell>
          <cell r="G736">
            <v>3577.9999999999995</v>
          </cell>
          <cell r="H736">
            <v>0</v>
          </cell>
          <cell r="I736">
            <v>1</v>
          </cell>
          <cell r="J736">
            <v>1</v>
          </cell>
        </row>
        <row r="737">
          <cell r="F737" t="str">
            <v>C04502642</v>
          </cell>
          <cell r="G737">
            <v>0</v>
          </cell>
          <cell r="H737">
            <v>52.333333333333329</v>
          </cell>
          <cell r="I737">
            <v>1</v>
          </cell>
          <cell r="J737">
            <v>1.4950000000000001</v>
          </cell>
        </row>
        <row r="738">
          <cell r="F738" t="str">
            <v>C04502588</v>
          </cell>
          <cell r="G738">
            <v>66.333333333333329</v>
          </cell>
          <cell r="H738">
            <v>0</v>
          </cell>
          <cell r="I738">
            <v>1.4950000000000001</v>
          </cell>
          <cell r="J738">
            <v>1</v>
          </cell>
        </row>
        <row r="739">
          <cell r="F739" t="str">
            <v>O509906509906</v>
          </cell>
          <cell r="G739">
            <v>447.66666666666663</v>
          </cell>
          <cell r="H739">
            <v>0</v>
          </cell>
          <cell r="I739">
            <v>1</v>
          </cell>
          <cell r="J739">
            <v>1</v>
          </cell>
        </row>
        <row r="740">
          <cell r="F740" t="str">
            <v>C59513610</v>
          </cell>
          <cell r="G740">
            <v>156</v>
          </cell>
          <cell r="H740">
            <v>0</v>
          </cell>
          <cell r="I740">
            <v>1.4239999999999999</v>
          </cell>
          <cell r="J740">
            <v>1</v>
          </cell>
        </row>
        <row r="741">
          <cell r="F741" t="str">
            <v>O510203510203</v>
          </cell>
          <cell r="G741">
            <v>706.33333333333326</v>
          </cell>
          <cell r="H741">
            <v>0</v>
          </cell>
          <cell r="I741">
            <v>1</v>
          </cell>
          <cell r="J741">
            <v>1</v>
          </cell>
        </row>
        <row r="742">
          <cell r="F742" t="str">
            <v>C06509868</v>
          </cell>
          <cell r="G742">
            <v>312</v>
          </cell>
          <cell r="H742">
            <v>0</v>
          </cell>
          <cell r="I742">
            <v>1</v>
          </cell>
          <cell r="J742">
            <v>1</v>
          </cell>
        </row>
        <row r="743">
          <cell r="F743" t="str">
            <v>O509558509558</v>
          </cell>
          <cell r="G743">
            <v>176.66666666666666</v>
          </cell>
          <cell r="H743">
            <v>0</v>
          </cell>
          <cell r="I743">
            <v>1.3169999999999999</v>
          </cell>
          <cell r="J743">
            <v>1</v>
          </cell>
        </row>
        <row r="744">
          <cell r="F744" t="str">
            <v>O509868509868</v>
          </cell>
          <cell r="G744">
            <v>646.66666666666663</v>
          </cell>
          <cell r="H744">
            <v>0</v>
          </cell>
          <cell r="I744">
            <v>1</v>
          </cell>
          <cell r="J744">
            <v>1</v>
          </cell>
        </row>
        <row r="745">
          <cell r="F745" t="str">
            <v>O509892509892</v>
          </cell>
          <cell r="G745">
            <v>215.66666666666666</v>
          </cell>
          <cell r="H745">
            <v>0</v>
          </cell>
          <cell r="I745">
            <v>1.1419999999999999</v>
          </cell>
          <cell r="J745">
            <v>1</v>
          </cell>
        </row>
        <row r="746">
          <cell r="F746" t="str">
            <v>O510025510025</v>
          </cell>
          <cell r="G746">
            <v>636</v>
          </cell>
          <cell r="H746">
            <v>0</v>
          </cell>
          <cell r="I746">
            <v>1</v>
          </cell>
          <cell r="J746">
            <v>1</v>
          </cell>
        </row>
        <row r="747">
          <cell r="F747" t="str">
            <v>O509582509582</v>
          </cell>
          <cell r="G747">
            <v>164.66666666666666</v>
          </cell>
          <cell r="H747">
            <v>0</v>
          </cell>
          <cell r="I747">
            <v>1.3740000000000001</v>
          </cell>
          <cell r="J747">
            <v>1</v>
          </cell>
        </row>
        <row r="748">
          <cell r="F748" t="str">
            <v>O509914509914</v>
          </cell>
          <cell r="G748">
            <v>512.66666666666663</v>
          </cell>
          <cell r="H748">
            <v>0</v>
          </cell>
          <cell r="I748">
            <v>1</v>
          </cell>
          <cell r="J748">
            <v>1</v>
          </cell>
        </row>
        <row r="749">
          <cell r="F749" t="str">
            <v>O509931509931</v>
          </cell>
          <cell r="G749">
            <v>391.99999999999994</v>
          </cell>
          <cell r="H749">
            <v>0</v>
          </cell>
          <cell r="I749">
            <v>1</v>
          </cell>
          <cell r="J749">
            <v>1</v>
          </cell>
        </row>
        <row r="750">
          <cell r="F750" t="str">
            <v>O509850509850</v>
          </cell>
          <cell r="G750">
            <v>394.66666666666663</v>
          </cell>
          <cell r="H750">
            <v>0</v>
          </cell>
          <cell r="I750">
            <v>1</v>
          </cell>
          <cell r="J750">
            <v>1</v>
          </cell>
        </row>
        <row r="751">
          <cell r="F751" t="str">
            <v>O510327510327</v>
          </cell>
          <cell r="G751">
            <v>229</v>
          </cell>
          <cell r="H751">
            <v>0</v>
          </cell>
          <cell r="I751">
            <v>1.083</v>
          </cell>
          <cell r="J751">
            <v>1</v>
          </cell>
        </row>
        <row r="752">
          <cell r="F752" t="str">
            <v>O510467510467</v>
          </cell>
          <cell r="G752">
            <v>171.33333333333331</v>
          </cell>
          <cell r="H752">
            <v>0</v>
          </cell>
          <cell r="I752">
            <v>1.345</v>
          </cell>
          <cell r="J752">
            <v>1</v>
          </cell>
        </row>
        <row r="753">
          <cell r="F753" t="str">
            <v>O510904510904</v>
          </cell>
          <cell r="G753">
            <v>95</v>
          </cell>
          <cell r="H753">
            <v>0</v>
          </cell>
          <cell r="I753">
            <v>1.4950000000000001</v>
          </cell>
          <cell r="J753">
            <v>1</v>
          </cell>
        </row>
        <row r="754">
          <cell r="F754" t="str">
            <v>O510793510793</v>
          </cell>
          <cell r="G754">
            <v>187.66666666666666</v>
          </cell>
          <cell r="H754">
            <v>0</v>
          </cell>
          <cell r="I754">
            <v>1.27</v>
          </cell>
          <cell r="J754">
            <v>1</v>
          </cell>
        </row>
        <row r="755">
          <cell r="F755" t="str">
            <v>O510262510262</v>
          </cell>
          <cell r="G755">
            <v>2353</v>
          </cell>
          <cell r="H755">
            <v>0</v>
          </cell>
          <cell r="I755">
            <v>1</v>
          </cell>
          <cell r="J755">
            <v>1</v>
          </cell>
        </row>
        <row r="756">
          <cell r="F756" t="str">
            <v>O510734510734</v>
          </cell>
          <cell r="G756">
            <v>147.66666666666666</v>
          </cell>
          <cell r="H756">
            <v>0</v>
          </cell>
          <cell r="I756">
            <v>1.4950000000000001</v>
          </cell>
          <cell r="J756">
            <v>1</v>
          </cell>
        </row>
        <row r="757">
          <cell r="F757" t="str">
            <v>O510611510611</v>
          </cell>
          <cell r="G757">
            <v>22</v>
          </cell>
          <cell r="H757">
            <v>0</v>
          </cell>
          <cell r="I757">
            <v>1.4950000000000001</v>
          </cell>
          <cell r="J757">
            <v>1</v>
          </cell>
        </row>
        <row r="758">
          <cell r="F758" t="str">
            <v>O511170511170</v>
          </cell>
          <cell r="G758">
            <v>149</v>
          </cell>
          <cell r="H758">
            <v>0</v>
          </cell>
          <cell r="I758">
            <v>1.4950000000000001</v>
          </cell>
          <cell r="J758">
            <v>1</v>
          </cell>
        </row>
        <row r="759">
          <cell r="F759" t="str">
            <v>O511129511129</v>
          </cell>
          <cell r="G759">
            <v>202.66666666666666</v>
          </cell>
          <cell r="H759">
            <v>0</v>
          </cell>
          <cell r="I759">
            <v>1.2090000000000001</v>
          </cell>
          <cell r="J759">
            <v>1</v>
          </cell>
        </row>
        <row r="760">
          <cell r="F760" t="str">
            <v>O511048511048</v>
          </cell>
          <cell r="G760">
            <v>136</v>
          </cell>
          <cell r="H760">
            <v>0</v>
          </cell>
          <cell r="I760">
            <v>1.4950000000000001</v>
          </cell>
          <cell r="J760">
            <v>1</v>
          </cell>
        </row>
        <row r="761">
          <cell r="F761" t="str">
            <v>O557358557358</v>
          </cell>
          <cell r="G761">
            <v>656</v>
          </cell>
          <cell r="H761">
            <v>0</v>
          </cell>
          <cell r="I761">
            <v>1</v>
          </cell>
          <cell r="J761">
            <v>1</v>
          </cell>
        </row>
        <row r="762">
          <cell r="F762" t="str">
            <v>O512061512061</v>
          </cell>
          <cell r="G762">
            <v>274</v>
          </cell>
          <cell r="H762">
            <v>0</v>
          </cell>
          <cell r="I762">
            <v>1</v>
          </cell>
          <cell r="J762">
            <v>1</v>
          </cell>
        </row>
        <row r="763">
          <cell r="F763" t="str">
            <v>O512354512354</v>
          </cell>
          <cell r="G763">
            <v>240.99999999999997</v>
          </cell>
          <cell r="H763">
            <v>0</v>
          </cell>
          <cell r="I763">
            <v>1.034</v>
          </cell>
          <cell r="J763">
            <v>1</v>
          </cell>
        </row>
        <row r="764">
          <cell r="F764" t="str">
            <v>O512681512681</v>
          </cell>
          <cell r="G764">
            <v>285.33333333333331</v>
          </cell>
          <cell r="H764">
            <v>0</v>
          </cell>
          <cell r="I764">
            <v>1</v>
          </cell>
          <cell r="J764">
            <v>1</v>
          </cell>
        </row>
        <row r="765">
          <cell r="F765" t="str">
            <v>O512052512052</v>
          </cell>
          <cell r="G765">
            <v>81.666666666666657</v>
          </cell>
          <cell r="H765">
            <v>0</v>
          </cell>
          <cell r="I765">
            <v>1.4950000000000001</v>
          </cell>
          <cell r="J765">
            <v>1</v>
          </cell>
        </row>
        <row r="766">
          <cell r="F766" t="str">
            <v>O512389512389</v>
          </cell>
          <cell r="G766">
            <v>128</v>
          </cell>
          <cell r="H766">
            <v>0</v>
          </cell>
          <cell r="I766">
            <v>1.4950000000000001</v>
          </cell>
          <cell r="J766">
            <v>1</v>
          </cell>
        </row>
        <row r="767">
          <cell r="F767" t="str">
            <v>O510033510033</v>
          </cell>
          <cell r="G767">
            <v>271</v>
          </cell>
          <cell r="H767">
            <v>0</v>
          </cell>
          <cell r="I767">
            <v>1</v>
          </cell>
          <cell r="J767">
            <v>1</v>
          </cell>
        </row>
        <row r="768">
          <cell r="F768" t="str">
            <v>O512371512371</v>
          </cell>
          <cell r="G768">
            <v>174.33333333333331</v>
          </cell>
          <cell r="H768">
            <v>0</v>
          </cell>
          <cell r="I768">
            <v>1.33</v>
          </cell>
          <cell r="J768">
            <v>1</v>
          </cell>
        </row>
        <row r="769">
          <cell r="F769" t="str">
            <v>O512648512648</v>
          </cell>
          <cell r="G769">
            <v>338.66666666666663</v>
          </cell>
          <cell r="H769">
            <v>0</v>
          </cell>
          <cell r="I769">
            <v>1</v>
          </cell>
          <cell r="J769">
            <v>1</v>
          </cell>
        </row>
        <row r="770">
          <cell r="F770" t="str">
            <v>O509469509469</v>
          </cell>
          <cell r="G770">
            <v>111.33333333333333</v>
          </cell>
          <cell r="H770">
            <v>0</v>
          </cell>
          <cell r="I770">
            <v>1.4950000000000001</v>
          </cell>
          <cell r="J770">
            <v>1</v>
          </cell>
        </row>
        <row r="771">
          <cell r="F771" t="str">
            <v>O509442509442</v>
          </cell>
          <cell r="G771">
            <v>73.666666666666657</v>
          </cell>
          <cell r="H771">
            <v>0</v>
          </cell>
          <cell r="I771">
            <v>1.4950000000000001</v>
          </cell>
          <cell r="J771">
            <v>1</v>
          </cell>
        </row>
        <row r="772">
          <cell r="F772" t="str">
            <v>O510815510815</v>
          </cell>
          <cell r="G772">
            <v>145</v>
          </cell>
          <cell r="H772">
            <v>0</v>
          </cell>
          <cell r="I772">
            <v>1.4950000000000001</v>
          </cell>
          <cell r="J772">
            <v>1</v>
          </cell>
        </row>
        <row r="773">
          <cell r="F773" t="str">
            <v>O510637510637</v>
          </cell>
          <cell r="G773">
            <v>146</v>
          </cell>
          <cell r="H773">
            <v>0</v>
          </cell>
          <cell r="I773">
            <v>1.4950000000000001</v>
          </cell>
          <cell r="J773">
            <v>1</v>
          </cell>
        </row>
        <row r="774">
          <cell r="F774" t="str">
            <v>O509591509591</v>
          </cell>
          <cell r="G774">
            <v>278.66666666666663</v>
          </cell>
          <cell r="H774">
            <v>0</v>
          </cell>
          <cell r="I774">
            <v>1</v>
          </cell>
          <cell r="J774">
            <v>1</v>
          </cell>
        </row>
        <row r="775">
          <cell r="F775" t="str">
            <v>O509779509779</v>
          </cell>
          <cell r="G775">
            <v>195</v>
          </cell>
          <cell r="H775">
            <v>0</v>
          </cell>
          <cell r="I775">
            <v>1.2430000000000001</v>
          </cell>
          <cell r="J775">
            <v>1</v>
          </cell>
        </row>
        <row r="776">
          <cell r="F776" t="str">
            <v>O510807510807</v>
          </cell>
          <cell r="G776">
            <v>222.66666666666663</v>
          </cell>
          <cell r="H776">
            <v>0</v>
          </cell>
          <cell r="I776">
            <v>1.109</v>
          </cell>
          <cell r="J776">
            <v>1</v>
          </cell>
        </row>
        <row r="777">
          <cell r="F777" t="str">
            <v>O509680509680</v>
          </cell>
          <cell r="G777">
            <v>328.33333333333331</v>
          </cell>
          <cell r="H777">
            <v>0</v>
          </cell>
          <cell r="I777">
            <v>1</v>
          </cell>
          <cell r="J777">
            <v>1</v>
          </cell>
        </row>
        <row r="778">
          <cell r="F778" t="str">
            <v>O509809509809</v>
          </cell>
          <cell r="G778">
            <v>331.33333333333331</v>
          </cell>
          <cell r="H778">
            <v>0</v>
          </cell>
          <cell r="I778">
            <v>1</v>
          </cell>
          <cell r="J778">
            <v>1</v>
          </cell>
        </row>
        <row r="779">
          <cell r="F779" t="str">
            <v>O509728509728</v>
          </cell>
          <cell r="G779">
            <v>313.33333333333331</v>
          </cell>
          <cell r="H779">
            <v>0</v>
          </cell>
          <cell r="I779">
            <v>1</v>
          </cell>
          <cell r="J779">
            <v>1</v>
          </cell>
        </row>
        <row r="780">
          <cell r="F780" t="str">
            <v>O509884509884</v>
          </cell>
          <cell r="G780">
            <v>470.66666666666663</v>
          </cell>
          <cell r="H780">
            <v>0</v>
          </cell>
          <cell r="I780">
            <v>1</v>
          </cell>
          <cell r="J780">
            <v>1</v>
          </cell>
        </row>
        <row r="781">
          <cell r="F781" t="str">
            <v>O510629510629</v>
          </cell>
          <cell r="G781">
            <v>209.33333333333331</v>
          </cell>
          <cell r="H781">
            <v>0</v>
          </cell>
          <cell r="I781">
            <v>1.177</v>
          </cell>
          <cell r="J781">
            <v>1</v>
          </cell>
        </row>
        <row r="782">
          <cell r="F782" t="str">
            <v>O510548510548</v>
          </cell>
          <cell r="G782">
            <v>151.33333333333331</v>
          </cell>
          <cell r="H782">
            <v>0</v>
          </cell>
          <cell r="I782">
            <v>1.4530000000000001</v>
          </cell>
          <cell r="J782">
            <v>1</v>
          </cell>
        </row>
        <row r="783">
          <cell r="F783" t="str">
            <v>O510246510246</v>
          </cell>
          <cell r="G783">
            <v>264.33333333333331</v>
          </cell>
          <cell r="H783">
            <v>0</v>
          </cell>
          <cell r="I783">
            <v>1</v>
          </cell>
          <cell r="J783">
            <v>1</v>
          </cell>
        </row>
        <row r="784">
          <cell r="F784" t="str">
            <v>O510785510785</v>
          </cell>
          <cell r="G784">
            <v>178</v>
          </cell>
          <cell r="H784">
            <v>0</v>
          </cell>
          <cell r="I784">
            <v>1.3120000000000001</v>
          </cell>
          <cell r="J784">
            <v>1</v>
          </cell>
        </row>
        <row r="785">
          <cell r="F785" t="str">
            <v>O511005511005</v>
          </cell>
          <cell r="G785">
            <v>283.66666666666663</v>
          </cell>
          <cell r="H785">
            <v>0</v>
          </cell>
          <cell r="I785">
            <v>1</v>
          </cell>
          <cell r="J785">
            <v>1</v>
          </cell>
        </row>
        <row r="786">
          <cell r="F786" t="str">
            <v>O510718510718</v>
          </cell>
          <cell r="G786">
            <v>109.66666666666666</v>
          </cell>
          <cell r="H786">
            <v>0</v>
          </cell>
          <cell r="I786">
            <v>1.4950000000000001</v>
          </cell>
          <cell r="J786">
            <v>1</v>
          </cell>
        </row>
        <row r="787">
          <cell r="F787" t="str">
            <v>C06510050</v>
          </cell>
          <cell r="G787">
            <v>299.66666666666663</v>
          </cell>
          <cell r="H787">
            <v>0</v>
          </cell>
          <cell r="I787">
            <v>1</v>
          </cell>
          <cell r="J787">
            <v>1</v>
          </cell>
        </row>
        <row r="788">
          <cell r="F788" t="str">
            <v>O510572510572</v>
          </cell>
          <cell r="G788">
            <v>179.33333333333331</v>
          </cell>
          <cell r="H788">
            <v>0</v>
          </cell>
          <cell r="I788">
            <v>1.3080000000000001</v>
          </cell>
          <cell r="J788">
            <v>1</v>
          </cell>
        </row>
        <row r="789">
          <cell r="F789" t="str">
            <v>O510670510670</v>
          </cell>
          <cell r="G789">
            <v>237.33333333333331</v>
          </cell>
          <cell r="H789">
            <v>0</v>
          </cell>
          <cell r="I789">
            <v>1.0489999999999999</v>
          </cell>
          <cell r="J789">
            <v>1</v>
          </cell>
        </row>
        <row r="790">
          <cell r="F790" t="str">
            <v>O510599510599</v>
          </cell>
          <cell r="G790">
            <v>251.33333333333331</v>
          </cell>
          <cell r="H790">
            <v>0</v>
          </cell>
          <cell r="I790">
            <v>1</v>
          </cell>
          <cell r="J790">
            <v>1</v>
          </cell>
        </row>
        <row r="791">
          <cell r="F791" t="str">
            <v>O510963510963</v>
          </cell>
          <cell r="G791">
            <v>88</v>
          </cell>
          <cell r="H791">
            <v>0</v>
          </cell>
          <cell r="I791">
            <v>1.4950000000000001</v>
          </cell>
          <cell r="J791">
            <v>1</v>
          </cell>
        </row>
        <row r="792">
          <cell r="F792" t="str">
            <v>O510408510408</v>
          </cell>
          <cell r="G792">
            <v>38.333333333333329</v>
          </cell>
          <cell r="H792">
            <v>0</v>
          </cell>
          <cell r="I792">
            <v>1.4950000000000001</v>
          </cell>
          <cell r="J792">
            <v>1</v>
          </cell>
        </row>
        <row r="793">
          <cell r="F793" t="str">
            <v>S059512036</v>
          </cell>
          <cell r="G793">
            <v>134.33333333333331</v>
          </cell>
          <cell r="H793">
            <v>0</v>
          </cell>
          <cell r="I793">
            <v>1.4950000000000001</v>
          </cell>
          <cell r="J793">
            <v>1</v>
          </cell>
        </row>
        <row r="794">
          <cell r="F794" t="str">
            <v>O510157510157</v>
          </cell>
          <cell r="G794">
            <v>76.333333333333329</v>
          </cell>
          <cell r="H794">
            <v>0</v>
          </cell>
          <cell r="I794">
            <v>1.4950000000000001</v>
          </cell>
          <cell r="J794">
            <v>1</v>
          </cell>
        </row>
        <row r="795">
          <cell r="F795" t="str">
            <v>O509817509817</v>
          </cell>
          <cell r="G795">
            <v>60</v>
          </cell>
          <cell r="H795">
            <v>0</v>
          </cell>
          <cell r="I795">
            <v>1.4950000000000001</v>
          </cell>
          <cell r="J795">
            <v>1</v>
          </cell>
        </row>
        <row r="796">
          <cell r="F796" t="str">
            <v>O510726510726</v>
          </cell>
          <cell r="G796">
            <v>841.33333333333326</v>
          </cell>
          <cell r="H796">
            <v>0</v>
          </cell>
          <cell r="I796">
            <v>1</v>
          </cell>
          <cell r="J796">
            <v>1</v>
          </cell>
        </row>
        <row r="797">
          <cell r="F797" t="str">
            <v>S250512036</v>
          </cell>
          <cell r="G797">
            <v>165</v>
          </cell>
          <cell r="H797">
            <v>0</v>
          </cell>
          <cell r="I797">
            <v>1.3740000000000001</v>
          </cell>
          <cell r="J797">
            <v>1</v>
          </cell>
        </row>
        <row r="798">
          <cell r="F798" t="str">
            <v>C20519006</v>
          </cell>
          <cell r="G798">
            <v>146.66666666666666</v>
          </cell>
          <cell r="H798">
            <v>0</v>
          </cell>
          <cell r="I798">
            <v>1.4950000000000001</v>
          </cell>
          <cell r="J798">
            <v>1</v>
          </cell>
        </row>
        <row r="799">
          <cell r="F799" t="str">
            <v>O509566509566</v>
          </cell>
          <cell r="G799">
            <v>51.333333333333329</v>
          </cell>
          <cell r="H799">
            <v>0</v>
          </cell>
          <cell r="I799">
            <v>1.4950000000000001</v>
          </cell>
          <cell r="J799">
            <v>1</v>
          </cell>
        </row>
        <row r="800">
          <cell r="F800" t="str">
            <v>S429509540</v>
          </cell>
          <cell r="G800">
            <v>27.666666666666664</v>
          </cell>
          <cell r="H800">
            <v>0</v>
          </cell>
          <cell r="I800">
            <v>1.4950000000000001</v>
          </cell>
          <cell r="J800">
            <v>1</v>
          </cell>
        </row>
        <row r="801">
          <cell r="F801" t="str">
            <v>O510149510149</v>
          </cell>
          <cell r="G801">
            <v>42</v>
          </cell>
          <cell r="H801">
            <v>0</v>
          </cell>
          <cell r="I801">
            <v>1.4950000000000001</v>
          </cell>
          <cell r="J801">
            <v>1</v>
          </cell>
        </row>
        <row r="802">
          <cell r="F802" t="str">
            <v>O512478512478</v>
          </cell>
          <cell r="G802">
            <v>26</v>
          </cell>
          <cell r="H802">
            <v>0</v>
          </cell>
          <cell r="I802">
            <v>1.4950000000000001</v>
          </cell>
          <cell r="J802">
            <v>1</v>
          </cell>
        </row>
        <row r="803">
          <cell r="F803" t="str">
            <v>O510441510441</v>
          </cell>
          <cell r="G803">
            <v>30.999999999999996</v>
          </cell>
          <cell r="H803">
            <v>0</v>
          </cell>
          <cell r="I803">
            <v>1.4950000000000001</v>
          </cell>
          <cell r="J803">
            <v>1</v>
          </cell>
        </row>
        <row r="804">
          <cell r="F804" t="str">
            <v>O510661510661</v>
          </cell>
          <cell r="G804">
            <v>49.999999999999993</v>
          </cell>
          <cell r="H804">
            <v>0</v>
          </cell>
          <cell r="I804">
            <v>1.4950000000000001</v>
          </cell>
          <cell r="J804">
            <v>1</v>
          </cell>
        </row>
        <row r="805">
          <cell r="F805" t="str">
            <v>O511196511196</v>
          </cell>
          <cell r="G805">
            <v>54.333333333333329</v>
          </cell>
          <cell r="H805">
            <v>0</v>
          </cell>
          <cell r="I805">
            <v>1.4950000000000001</v>
          </cell>
          <cell r="J805">
            <v>1</v>
          </cell>
        </row>
        <row r="806">
          <cell r="F806" t="str">
            <v>O512079512079</v>
          </cell>
          <cell r="G806">
            <v>25.333333333333329</v>
          </cell>
          <cell r="H806">
            <v>0</v>
          </cell>
          <cell r="I806">
            <v>1.4950000000000001</v>
          </cell>
          <cell r="J806">
            <v>1</v>
          </cell>
        </row>
        <row r="807">
          <cell r="F807" t="str">
            <v>O512133512133</v>
          </cell>
          <cell r="G807">
            <v>19</v>
          </cell>
          <cell r="H807">
            <v>0</v>
          </cell>
          <cell r="I807">
            <v>1.4950000000000001</v>
          </cell>
          <cell r="J807">
            <v>1</v>
          </cell>
        </row>
        <row r="808">
          <cell r="F808" t="str">
            <v>O512214512214</v>
          </cell>
          <cell r="G808">
            <v>47.333333333333329</v>
          </cell>
          <cell r="H808">
            <v>0</v>
          </cell>
          <cell r="I808">
            <v>1.4950000000000001</v>
          </cell>
          <cell r="J808">
            <v>1</v>
          </cell>
        </row>
        <row r="809">
          <cell r="F809" t="str">
            <v>O512583512583</v>
          </cell>
          <cell r="G809">
            <v>19</v>
          </cell>
          <cell r="H809">
            <v>0</v>
          </cell>
          <cell r="I809">
            <v>1.4950000000000001</v>
          </cell>
          <cell r="J809">
            <v>1</v>
          </cell>
        </row>
        <row r="810">
          <cell r="F810" t="str">
            <v>O512702512702</v>
          </cell>
          <cell r="G810">
            <v>26</v>
          </cell>
          <cell r="H810">
            <v>0</v>
          </cell>
          <cell r="I810">
            <v>1.4950000000000001</v>
          </cell>
          <cell r="J810">
            <v>1</v>
          </cell>
        </row>
        <row r="811">
          <cell r="F811" t="str">
            <v>O512711512711</v>
          </cell>
          <cell r="G811">
            <v>50.333333333333329</v>
          </cell>
          <cell r="H811">
            <v>0</v>
          </cell>
          <cell r="I811">
            <v>1.4950000000000001</v>
          </cell>
          <cell r="J811">
            <v>1</v>
          </cell>
        </row>
        <row r="812">
          <cell r="F812" t="str">
            <v>O512761512761</v>
          </cell>
          <cell r="G812">
            <v>41</v>
          </cell>
          <cell r="H812">
            <v>0</v>
          </cell>
          <cell r="I812">
            <v>1.4950000000000001</v>
          </cell>
          <cell r="J812">
            <v>1</v>
          </cell>
        </row>
        <row r="813">
          <cell r="F813" t="str">
            <v>O512834512834</v>
          </cell>
          <cell r="G813">
            <v>67.666666666666657</v>
          </cell>
          <cell r="H813">
            <v>0</v>
          </cell>
          <cell r="I813">
            <v>1.4950000000000001</v>
          </cell>
          <cell r="J813">
            <v>1</v>
          </cell>
        </row>
        <row r="814">
          <cell r="F814" t="str">
            <v>O510092510092</v>
          </cell>
          <cell r="G814">
            <v>31.666666666666664</v>
          </cell>
          <cell r="H814">
            <v>0</v>
          </cell>
          <cell r="I814">
            <v>1.4950000000000001</v>
          </cell>
          <cell r="J814">
            <v>1</v>
          </cell>
        </row>
        <row r="815">
          <cell r="F815" t="str">
            <v>O510823510823</v>
          </cell>
          <cell r="G815">
            <v>50</v>
          </cell>
          <cell r="H815">
            <v>0</v>
          </cell>
          <cell r="I815">
            <v>1.4950000000000001</v>
          </cell>
          <cell r="J815">
            <v>1</v>
          </cell>
        </row>
        <row r="816">
          <cell r="F816" t="str">
            <v>O517402517402</v>
          </cell>
          <cell r="G816">
            <v>5720.666666666667</v>
          </cell>
          <cell r="H816">
            <v>0</v>
          </cell>
          <cell r="I816">
            <v>1</v>
          </cell>
          <cell r="J816">
            <v>1</v>
          </cell>
        </row>
        <row r="817">
          <cell r="F817" t="str">
            <v>O510238510238</v>
          </cell>
          <cell r="G817">
            <v>310</v>
          </cell>
          <cell r="H817">
            <v>0</v>
          </cell>
          <cell r="I817">
            <v>1</v>
          </cell>
          <cell r="J817">
            <v>1</v>
          </cell>
        </row>
        <row r="818">
          <cell r="F818" t="str">
            <v>O509655509655</v>
          </cell>
          <cell r="G818">
            <v>145.33333333333331</v>
          </cell>
          <cell r="H818">
            <v>0</v>
          </cell>
          <cell r="I818">
            <v>1.4950000000000001</v>
          </cell>
          <cell r="J818">
            <v>1</v>
          </cell>
        </row>
        <row r="819">
          <cell r="F819" t="str">
            <v>O509795509795</v>
          </cell>
          <cell r="G819">
            <v>368</v>
          </cell>
          <cell r="H819">
            <v>0</v>
          </cell>
          <cell r="I819">
            <v>1</v>
          </cell>
          <cell r="J819">
            <v>1</v>
          </cell>
        </row>
        <row r="820">
          <cell r="F820" t="str">
            <v>O509876509876</v>
          </cell>
          <cell r="G820">
            <v>397.33333333333331</v>
          </cell>
          <cell r="H820">
            <v>0</v>
          </cell>
          <cell r="I820">
            <v>1</v>
          </cell>
          <cell r="J820">
            <v>1</v>
          </cell>
        </row>
        <row r="821">
          <cell r="F821" t="str">
            <v>O510173510173</v>
          </cell>
          <cell r="G821">
            <v>133.66666666666666</v>
          </cell>
          <cell r="H821">
            <v>0</v>
          </cell>
          <cell r="I821">
            <v>1.4950000000000001</v>
          </cell>
          <cell r="J821">
            <v>1</v>
          </cell>
        </row>
        <row r="822">
          <cell r="F822" t="str">
            <v>O509663509663</v>
          </cell>
          <cell r="G822">
            <v>236</v>
          </cell>
          <cell r="H822">
            <v>0</v>
          </cell>
          <cell r="I822">
            <v>1.0529999999999999</v>
          </cell>
          <cell r="J822">
            <v>1</v>
          </cell>
        </row>
        <row r="823">
          <cell r="F823" t="str">
            <v>O518719518719</v>
          </cell>
          <cell r="G823">
            <v>51.999999999999993</v>
          </cell>
          <cell r="H823">
            <v>0</v>
          </cell>
          <cell r="I823">
            <v>1.4950000000000001</v>
          </cell>
          <cell r="J823">
            <v>1</v>
          </cell>
        </row>
        <row r="824">
          <cell r="F824" t="str">
            <v>O510190510190</v>
          </cell>
          <cell r="G824">
            <v>38</v>
          </cell>
          <cell r="H824">
            <v>0</v>
          </cell>
          <cell r="I824">
            <v>1.4950000000000001</v>
          </cell>
          <cell r="J824">
            <v>1</v>
          </cell>
        </row>
        <row r="825">
          <cell r="F825" t="str">
            <v>O510106510106</v>
          </cell>
          <cell r="G825">
            <v>578.33333333333326</v>
          </cell>
          <cell r="H825">
            <v>0</v>
          </cell>
          <cell r="I825">
            <v>1</v>
          </cell>
          <cell r="J825">
            <v>1</v>
          </cell>
        </row>
        <row r="826">
          <cell r="F826" t="str">
            <v>O517917517917</v>
          </cell>
          <cell r="G826">
            <v>515.33333333333326</v>
          </cell>
          <cell r="H826">
            <v>0</v>
          </cell>
          <cell r="I826">
            <v>1</v>
          </cell>
          <cell r="J826">
            <v>1</v>
          </cell>
        </row>
        <row r="827">
          <cell r="F827" t="str">
            <v>O517933517933</v>
          </cell>
          <cell r="G827">
            <v>263.33333333333331</v>
          </cell>
          <cell r="H827">
            <v>0</v>
          </cell>
          <cell r="I827">
            <v>1</v>
          </cell>
          <cell r="J827">
            <v>1</v>
          </cell>
        </row>
        <row r="828">
          <cell r="F828" t="str">
            <v>O518069518069</v>
          </cell>
          <cell r="G828">
            <v>426.66666666666663</v>
          </cell>
          <cell r="H828">
            <v>0</v>
          </cell>
          <cell r="I828">
            <v>1</v>
          </cell>
          <cell r="J828">
            <v>1</v>
          </cell>
        </row>
        <row r="829">
          <cell r="F829" t="str">
            <v>O517526517526</v>
          </cell>
          <cell r="G829">
            <v>217.66666666666666</v>
          </cell>
          <cell r="H829">
            <v>0</v>
          </cell>
          <cell r="I829">
            <v>1.1319999999999999</v>
          </cell>
          <cell r="J829">
            <v>1</v>
          </cell>
        </row>
        <row r="830">
          <cell r="F830" t="str">
            <v>O512273512273</v>
          </cell>
          <cell r="G830">
            <v>165.66666666666666</v>
          </cell>
          <cell r="H830">
            <v>0</v>
          </cell>
          <cell r="I830">
            <v>1.369</v>
          </cell>
          <cell r="J830">
            <v>1</v>
          </cell>
        </row>
        <row r="831">
          <cell r="F831" t="str">
            <v>O512460512460</v>
          </cell>
          <cell r="G831">
            <v>130.33333333333331</v>
          </cell>
          <cell r="H831">
            <v>0</v>
          </cell>
          <cell r="I831">
            <v>1.4950000000000001</v>
          </cell>
          <cell r="J831">
            <v>1</v>
          </cell>
        </row>
        <row r="832">
          <cell r="F832" t="str">
            <v>O517488517488</v>
          </cell>
          <cell r="G832">
            <v>179.66666666666666</v>
          </cell>
          <cell r="H832">
            <v>0</v>
          </cell>
          <cell r="I832">
            <v>1.3029999999999999</v>
          </cell>
          <cell r="J832">
            <v>1</v>
          </cell>
        </row>
        <row r="833">
          <cell r="F833" t="str">
            <v>O517518517518</v>
          </cell>
          <cell r="G833">
            <v>194.33333333333331</v>
          </cell>
          <cell r="H833">
            <v>0</v>
          </cell>
          <cell r="I833">
            <v>1.2470000000000001</v>
          </cell>
          <cell r="J833">
            <v>1</v>
          </cell>
        </row>
        <row r="834">
          <cell r="F834" t="str">
            <v>O517925517925</v>
          </cell>
          <cell r="G834">
            <v>112</v>
          </cell>
          <cell r="H834">
            <v>0</v>
          </cell>
          <cell r="I834">
            <v>1.4950000000000001</v>
          </cell>
          <cell r="J834">
            <v>1</v>
          </cell>
        </row>
        <row r="835">
          <cell r="F835" t="str">
            <v>O517984517984</v>
          </cell>
          <cell r="G835">
            <v>210</v>
          </cell>
          <cell r="H835">
            <v>0</v>
          </cell>
          <cell r="I835">
            <v>1.1719999999999999</v>
          </cell>
          <cell r="J835">
            <v>1</v>
          </cell>
        </row>
        <row r="836">
          <cell r="F836" t="str">
            <v>O518051518051</v>
          </cell>
          <cell r="G836">
            <v>158.33333333333331</v>
          </cell>
          <cell r="H836">
            <v>0</v>
          </cell>
          <cell r="I836">
            <v>1.4119999999999999</v>
          </cell>
          <cell r="J836">
            <v>1</v>
          </cell>
        </row>
        <row r="837">
          <cell r="F837" t="str">
            <v>O517941517941</v>
          </cell>
          <cell r="G837">
            <v>208.33333333333331</v>
          </cell>
          <cell r="H837">
            <v>0</v>
          </cell>
          <cell r="I837">
            <v>1.1819999999999999</v>
          </cell>
          <cell r="J837">
            <v>1</v>
          </cell>
        </row>
        <row r="838">
          <cell r="F838" t="str">
            <v>O557935557935</v>
          </cell>
          <cell r="G838">
            <v>223.66666666666663</v>
          </cell>
          <cell r="H838">
            <v>0</v>
          </cell>
          <cell r="I838">
            <v>1.105</v>
          </cell>
          <cell r="J838">
            <v>1</v>
          </cell>
        </row>
        <row r="839">
          <cell r="F839" t="str">
            <v>O517551517551</v>
          </cell>
          <cell r="G839">
            <v>233</v>
          </cell>
          <cell r="H839">
            <v>0</v>
          </cell>
          <cell r="I839">
            <v>1.0660000000000001</v>
          </cell>
          <cell r="J839">
            <v>1</v>
          </cell>
        </row>
        <row r="840">
          <cell r="F840" t="str">
            <v>O517739517739</v>
          </cell>
          <cell r="G840">
            <v>149.33333333333331</v>
          </cell>
          <cell r="H840">
            <v>0</v>
          </cell>
          <cell r="I840">
            <v>1.4950000000000001</v>
          </cell>
          <cell r="J840">
            <v>1</v>
          </cell>
        </row>
        <row r="841">
          <cell r="F841" t="str">
            <v>O510114510114</v>
          </cell>
          <cell r="G841">
            <v>545.66666666666663</v>
          </cell>
          <cell r="H841">
            <v>0</v>
          </cell>
          <cell r="I841">
            <v>1</v>
          </cell>
          <cell r="J841">
            <v>1</v>
          </cell>
        </row>
        <row r="842">
          <cell r="F842" t="str">
            <v>O512621512621</v>
          </cell>
          <cell r="G842">
            <v>101.33333333333333</v>
          </cell>
          <cell r="H842">
            <v>0</v>
          </cell>
          <cell r="I842">
            <v>1.4950000000000001</v>
          </cell>
          <cell r="J842">
            <v>1</v>
          </cell>
        </row>
        <row r="843">
          <cell r="F843" t="str">
            <v>O518034518034</v>
          </cell>
          <cell r="G843">
            <v>175.66666666666666</v>
          </cell>
          <cell r="H843">
            <v>0</v>
          </cell>
          <cell r="I843">
            <v>1.321</v>
          </cell>
          <cell r="J843">
            <v>1</v>
          </cell>
        </row>
        <row r="844">
          <cell r="F844" t="str">
            <v>O517500517500</v>
          </cell>
          <cell r="G844">
            <v>186.33333333333331</v>
          </cell>
          <cell r="H844">
            <v>0</v>
          </cell>
          <cell r="I844">
            <v>1.278</v>
          </cell>
          <cell r="J844">
            <v>1</v>
          </cell>
        </row>
        <row r="845">
          <cell r="F845" t="str">
            <v>O517763517763</v>
          </cell>
          <cell r="G845">
            <v>56.333333333333329</v>
          </cell>
          <cell r="H845">
            <v>0</v>
          </cell>
          <cell r="I845">
            <v>1.4950000000000001</v>
          </cell>
          <cell r="J845">
            <v>1</v>
          </cell>
        </row>
        <row r="846">
          <cell r="F846" t="str">
            <v>O518093518093</v>
          </cell>
          <cell r="G846">
            <v>173.33333333333331</v>
          </cell>
          <cell r="H846">
            <v>0</v>
          </cell>
          <cell r="I846">
            <v>1.335</v>
          </cell>
          <cell r="J846">
            <v>1</v>
          </cell>
        </row>
        <row r="847">
          <cell r="F847" t="str">
            <v>O517950517950</v>
          </cell>
          <cell r="G847">
            <v>149.33333333333331</v>
          </cell>
          <cell r="H847">
            <v>0</v>
          </cell>
          <cell r="I847">
            <v>1.4950000000000001</v>
          </cell>
          <cell r="J847">
            <v>1</v>
          </cell>
        </row>
        <row r="848">
          <cell r="F848" t="str">
            <v>O509604509604</v>
          </cell>
          <cell r="G848">
            <v>134.66666666666666</v>
          </cell>
          <cell r="H848">
            <v>0</v>
          </cell>
          <cell r="I848">
            <v>1.4950000000000001</v>
          </cell>
          <cell r="J848">
            <v>1</v>
          </cell>
        </row>
        <row r="849">
          <cell r="F849" t="str">
            <v>O517658517658</v>
          </cell>
          <cell r="G849">
            <v>181.33333333333331</v>
          </cell>
          <cell r="H849">
            <v>0</v>
          </cell>
          <cell r="I849">
            <v>1.2989999999999999</v>
          </cell>
          <cell r="J849">
            <v>1</v>
          </cell>
        </row>
        <row r="850">
          <cell r="F850" t="str">
            <v>O517577517577</v>
          </cell>
          <cell r="G850">
            <v>254</v>
          </cell>
          <cell r="H850">
            <v>0</v>
          </cell>
          <cell r="I850">
            <v>1</v>
          </cell>
          <cell r="J850">
            <v>1</v>
          </cell>
        </row>
        <row r="851">
          <cell r="F851" t="str">
            <v>S063508438</v>
          </cell>
          <cell r="G851">
            <v>210.66666666666663</v>
          </cell>
          <cell r="H851">
            <v>0</v>
          </cell>
          <cell r="I851">
            <v>1.167</v>
          </cell>
          <cell r="J851">
            <v>1</v>
          </cell>
        </row>
        <row r="852">
          <cell r="F852" t="str">
            <v>O517682517682</v>
          </cell>
          <cell r="G852">
            <v>50.333333333333329</v>
          </cell>
          <cell r="H852">
            <v>0</v>
          </cell>
          <cell r="I852">
            <v>1.4950000000000001</v>
          </cell>
          <cell r="J852">
            <v>1</v>
          </cell>
        </row>
        <row r="853">
          <cell r="F853" t="str">
            <v>C40517402</v>
          </cell>
          <cell r="G853">
            <v>262.33333333333331</v>
          </cell>
          <cell r="H853">
            <v>0</v>
          </cell>
          <cell r="I853">
            <v>1</v>
          </cell>
          <cell r="J853">
            <v>1</v>
          </cell>
        </row>
        <row r="854">
          <cell r="F854" t="str">
            <v>O517712517712</v>
          </cell>
          <cell r="G854">
            <v>49.666666666666664</v>
          </cell>
          <cell r="H854">
            <v>0</v>
          </cell>
          <cell r="I854">
            <v>1.4950000000000001</v>
          </cell>
          <cell r="J854">
            <v>1</v>
          </cell>
        </row>
        <row r="855">
          <cell r="F855" t="str">
            <v>O517496517496</v>
          </cell>
          <cell r="G855">
            <v>73.333333333333329</v>
          </cell>
          <cell r="H855">
            <v>0</v>
          </cell>
          <cell r="I855">
            <v>1.4950000000000001</v>
          </cell>
          <cell r="J855">
            <v>1</v>
          </cell>
        </row>
        <row r="856">
          <cell r="F856" t="str">
            <v>S203510998</v>
          </cell>
          <cell r="G856">
            <v>137.66666666666666</v>
          </cell>
          <cell r="H856">
            <v>0</v>
          </cell>
          <cell r="I856">
            <v>1.4950000000000001</v>
          </cell>
          <cell r="J856">
            <v>1</v>
          </cell>
        </row>
        <row r="857">
          <cell r="F857" t="str">
            <v>O517755517755</v>
          </cell>
          <cell r="G857">
            <v>42.666666666666664</v>
          </cell>
          <cell r="H857">
            <v>0</v>
          </cell>
          <cell r="I857">
            <v>1.4950000000000001</v>
          </cell>
          <cell r="J857">
            <v>1</v>
          </cell>
        </row>
        <row r="858">
          <cell r="F858" t="str">
            <v>O517593517593</v>
          </cell>
          <cell r="G858">
            <v>24.333333333333332</v>
          </cell>
          <cell r="H858">
            <v>0</v>
          </cell>
          <cell r="I858">
            <v>1.4950000000000001</v>
          </cell>
          <cell r="J858">
            <v>1</v>
          </cell>
        </row>
        <row r="859">
          <cell r="F859" t="str">
            <v>O511102511102</v>
          </cell>
          <cell r="G859">
            <v>4</v>
          </cell>
          <cell r="H859">
            <v>0</v>
          </cell>
          <cell r="I859">
            <v>1.4950000000000001</v>
          </cell>
          <cell r="J859">
            <v>1</v>
          </cell>
        </row>
        <row r="860">
          <cell r="F860" t="str">
            <v>O517429517429</v>
          </cell>
          <cell r="G860">
            <v>354.66666666666663</v>
          </cell>
          <cell r="H860">
            <v>0</v>
          </cell>
          <cell r="I860">
            <v>1</v>
          </cell>
          <cell r="J860">
            <v>1</v>
          </cell>
        </row>
        <row r="861">
          <cell r="F861" t="str">
            <v>O518042518042</v>
          </cell>
          <cell r="G861">
            <v>408.99999999999994</v>
          </cell>
          <cell r="H861">
            <v>0</v>
          </cell>
          <cell r="I861">
            <v>1</v>
          </cell>
          <cell r="J861">
            <v>1</v>
          </cell>
        </row>
        <row r="862">
          <cell r="F862" t="str">
            <v>O512605512605</v>
          </cell>
          <cell r="G862">
            <v>17.333333333333332</v>
          </cell>
          <cell r="H862">
            <v>0</v>
          </cell>
          <cell r="I862">
            <v>1.4950000000000001</v>
          </cell>
          <cell r="J862">
            <v>1</v>
          </cell>
        </row>
        <row r="863">
          <cell r="F863" t="str">
            <v>O517721517721</v>
          </cell>
          <cell r="G863">
            <v>42.666666666666664</v>
          </cell>
          <cell r="H863">
            <v>0</v>
          </cell>
          <cell r="I863">
            <v>1.4950000000000001</v>
          </cell>
          <cell r="J863">
            <v>1</v>
          </cell>
        </row>
        <row r="864">
          <cell r="F864" t="str">
            <v>O509981509981</v>
          </cell>
          <cell r="G864">
            <v>62.333333333333329</v>
          </cell>
          <cell r="H864">
            <v>0</v>
          </cell>
          <cell r="I864">
            <v>1.4950000000000001</v>
          </cell>
          <cell r="J864">
            <v>1</v>
          </cell>
        </row>
        <row r="865">
          <cell r="F865" t="str">
            <v>O510076510076</v>
          </cell>
          <cell r="G865">
            <v>90.666666666666657</v>
          </cell>
          <cell r="H865">
            <v>0</v>
          </cell>
          <cell r="I865">
            <v>1.4950000000000001</v>
          </cell>
          <cell r="J865">
            <v>1</v>
          </cell>
        </row>
        <row r="866">
          <cell r="F866" t="str">
            <v>O511030511030</v>
          </cell>
          <cell r="G866">
            <v>26.666666666666664</v>
          </cell>
          <cell r="H866">
            <v>0</v>
          </cell>
          <cell r="I866">
            <v>1.4950000000000001</v>
          </cell>
          <cell r="J866">
            <v>1</v>
          </cell>
        </row>
        <row r="867">
          <cell r="F867" t="str">
            <v>O512222512222</v>
          </cell>
          <cell r="G867">
            <v>21.333333333333332</v>
          </cell>
          <cell r="H867">
            <v>0</v>
          </cell>
          <cell r="I867">
            <v>1.4950000000000001</v>
          </cell>
          <cell r="J867">
            <v>1</v>
          </cell>
        </row>
        <row r="868">
          <cell r="F868" t="str">
            <v>O512320512320</v>
          </cell>
          <cell r="G868">
            <v>23</v>
          </cell>
          <cell r="H868">
            <v>0</v>
          </cell>
          <cell r="I868">
            <v>1.4950000000000001</v>
          </cell>
          <cell r="J868">
            <v>1</v>
          </cell>
        </row>
        <row r="869">
          <cell r="F869" t="str">
            <v>O512443512443</v>
          </cell>
          <cell r="G869">
            <v>29.666666666666664</v>
          </cell>
          <cell r="H869">
            <v>0</v>
          </cell>
          <cell r="I869">
            <v>1.4950000000000001</v>
          </cell>
          <cell r="J869">
            <v>1</v>
          </cell>
        </row>
        <row r="870">
          <cell r="F870" t="str">
            <v>O517542517542</v>
          </cell>
          <cell r="G870">
            <v>24.666666666666664</v>
          </cell>
          <cell r="H870">
            <v>0</v>
          </cell>
          <cell r="I870">
            <v>1.4950000000000001</v>
          </cell>
          <cell r="J870">
            <v>1</v>
          </cell>
        </row>
        <row r="871">
          <cell r="F871" t="str">
            <v>O517640517640</v>
          </cell>
          <cell r="G871">
            <v>47.333333333333329</v>
          </cell>
          <cell r="H871">
            <v>0</v>
          </cell>
          <cell r="I871">
            <v>1.4950000000000001</v>
          </cell>
          <cell r="J871">
            <v>1</v>
          </cell>
        </row>
        <row r="872">
          <cell r="F872" t="str">
            <v>O517771517771</v>
          </cell>
          <cell r="G872">
            <v>31.666666666666664</v>
          </cell>
          <cell r="H872">
            <v>0</v>
          </cell>
          <cell r="I872">
            <v>1.4950000000000001</v>
          </cell>
          <cell r="J872">
            <v>1</v>
          </cell>
        </row>
        <row r="873">
          <cell r="F873" t="str">
            <v>O517968517968</v>
          </cell>
          <cell r="G873">
            <v>39</v>
          </cell>
          <cell r="H873">
            <v>0</v>
          </cell>
          <cell r="I873">
            <v>1.4950000000000001</v>
          </cell>
          <cell r="J873">
            <v>1</v>
          </cell>
        </row>
        <row r="874">
          <cell r="F874" t="str">
            <v>O557986557986</v>
          </cell>
          <cell r="G874">
            <v>35.666666666666664</v>
          </cell>
          <cell r="H874">
            <v>0</v>
          </cell>
          <cell r="I874">
            <v>1.4950000000000001</v>
          </cell>
          <cell r="J874">
            <v>1</v>
          </cell>
        </row>
        <row r="875">
          <cell r="F875" t="str">
            <v>C04516589</v>
          </cell>
          <cell r="G875">
            <v>313</v>
          </cell>
          <cell r="H875">
            <v>0</v>
          </cell>
          <cell r="I875">
            <v>1</v>
          </cell>
          <cell r="J875">
            <v>1</v>
          </cell>
        </row>
        <row r="876">
          <cell r="F876" t="str">
            <v>C04518158</v>
          </cell>
          <cell r="G876">
            <v>220.33333333333331</v>
          </cell>
          <cell r="H876">
            <v>0</v>
          </cell>
          <cell r="I876">
            <v>1.123</v>
          </cell>
          <cell r="J876">
            <v>1</v>
          </cell>
        </row>
        <row r="877">
          <cell r="F877" t="str">
            <v>C04517381</v>
          </cell>
          <cell r="G877">
            <v>115.66666666666666</v>
          </cell>
          <cell r="H877">
            <v>0</v>
          </cell>
          <cell r="I877">
            <v>1.4950000000000001</v>
          </cell>
          <cell r="J877">
            <v>1</v>
          </cell>
        </row>
        <row r="878">
          <cell r="F878" t="str">
            <v>O508438508438</v>
          </cell>
          <cell r="G878">
            <v>5191.6666666666661</v>
          </cell>
          <cell r="H878">
            <v>0</v>
          </cell>
          <cell r="I878">
            <v>1</v>
          </cell>
          <cell r="J878">
            <v>1</v>
          </cell>
        </row>
        <row r="879">
          <cell r="F879" t="str">
            <v>O508985508985</v>
          </cell>
          <cell r="G879">
            <v>166.33333333333331</v>
          </cell>
          <cell r="H879">
            <v>0</v>
          </cell>
          <cell r="I879">
            <v>1.369</v>
          </cell>
          <cell r="J879">
            <v>1</v>
          </cell>
        </row>
        <row r="880">
          <cell r="F880" t="str">
            <v>C04517097</v>
          </cell>
          <cell r="G880">
            <v>175.66666666666666</v>
          </cell>
          <cell r="H880">
            <v>0</v>
          </cell>
          <cell r="I880">
            <v>1.321</v>
          </cell>
          <cell r="J880">
            <v>1</v>
          </cell>
        </row>
        <row r="881">
          <cell r="F881" t="str">
            <v>C04516074</v>
          </cell>
          <cell r="G881">
            <v>0</v>
          </cell>
          <cell r="H881">
            <v>11</v>
          </cell>
          <cell r="I881">
            <v>1</v>
          </cell>
          <cell r="J881">
            <v>1.4950000000000001</v>
          </cell>
        </row>
        <row r="882">
          <cell r="F882" t="str">
            <v>C04516261</v>
          </cell>
          <cell r="G882">
            <v>0</v>
          </cell>
          <cell r="H882">
            <v>5</v>
          </cell>
          <cell r="I882">
            <v>1</v>
          </cell>
          <cell r="J882">
            <v>1.4950000000000001</v>
          </cell>
        </row>
        <row r="883">
          <cell r="F883" t="str">
            <v>O508675508675</v>
          </cell>
          <cell r="G883">
            <v>242.33333333333331</v>
          </cell>
          <cell r="H883">
            <v>0</v>
          </cell>
          <cell r="I883">
            <v>1.03</v>
          </cell>
          <cell r="J883">
            <v>1</v>
          </cell>
        </row>
        <row r="884">
          <cell r="F884" t="str">
            <v>O508454508454</v>
          </cell>
          <cell r="G884">
            <v>180</v>
          </cell>
          <cell r="H884">
            <v>0</v>
          </cell>
          <cell r="I884">
            <v>1.3029999999999999</v>
          </cell>
          <cell r="J884">
            <v>1</v>
          </cell>
        </row>
        <row r="885">
          <cell r="F885" t="str">
            <v>O508659508659</v>
          </cell>
          <cell r="G885">
            <v>151.33333333333331</v>
          </cell>
          <cell r="H885">
            <v>0</v>
          </cell>
          <cell r="I885">
            <v>1.4530000000000001</v>
          </cell>
          <cell r="J885">
            <v>1</v>
          </cell>
        </row>
        <row r="886">
          <cell r="F886" t="str">
            <v>O508748508748</v>
          </cell>
          <cell r="G886">
            <v>123.33333333333333</v>
          </cell>
          <cell r="H886">
            <v>0</v>
          </cell>
          <cell r="I886">
            <v>1.4950000000000001</v>
          </cell>
          <cell r="J886">
            <v>1</v>
          </cell>
        </row>
        <row r="887">
          <cell r="F887" t="str">
            <v>O508918508918</v>
          </cell>
          <cell r="G887">
            <v>120.33333333333333</v>
          </cell>
          <cell r="H887">
            <v>0</v>
          </cell>
          <cell r="I887">
            <v>1.4950000000000001</v>
          </cell>
          <cell r="J887">
            <v>1</v>
          </cell>
        </row>
        <row r="888">
          <cell r="F888" t="str">
            <v>O509001509001</v>
          </cell>
          <cell r="G888">
            <v>346.33333333333331</v>
          </cell>
          <cell r="H888">
            <v>0</v>
          </cell>
          <cell r="I888">
            <v>1</v>
          </cell>
          <cell r="J888">
            <v>1</v>
          </cell>
        </row>
        <row r="889">
          <cell r="F889" t="str">
            <v>O511595511595</v>
          </cell>
          <cell r="G889">
            <v>114</v>
          </cell>
          <cell r="H889">
            <v>0</v>
          </cell>
          <cell r="I889">
            <v>1.4950000000000001</v>
          </cell>
          <cell r="J889">
            <v>1</v>
          </cell>
        </row>
        <row r="890">
          <cell r="F890" t="str">
            <v>O511471511471</v>
          </cell>
          <cell r="G890">
            <v>179.33333333333331</v>
          </cell>
          <cell r="H890">
            <v>0</v>
          </cell>
          <cell r="I890">
            <v>1.3080000000000001</v>
          </cell>
          <cell r="J890">
            <v>1</v>
          </cell>
        </row>
        <row r="891">
          <cell r="F891" t="str">
            <v>O516643516643</v>
          </cell>
          <cell r="G891">
            <v>725</v>
          </cell>
          <cell r="H891">
            <v>0</v>
          </cell>
          <cell r="I891">
            <v>1</v>
          </cell>
          <cell r="J891">
            <v>1</v>
          </cell>
        </row>
        <row r="892">
          <cell r="F892" t="str">
            <v>O511218511218</v>
          </cell>
          <cell r="G892">
            <v>2378</v>
          </cell>
          <cell r="H892">
            <v>125.33333333333333</v>
          </cell>
          <cell r="I892">
            <v>1</v>
          </cell>
          <cell r="J892">
            <v>1.4950000000000001</v>
          </cell>
        </row>
        <row r="893">
          <cell r="F893" t="str">
            <v>O514829514829</v>
          </cell>
          <cell r="G893">
            <v>628.66666666666663</v>
          </cell>
          <cell r="H893">
            <v>0</v>
          </cell>
          <cell r="I893">
            <v>1</v>
          </cell>
          <cell r="J893">
            <v>1</v>
          </cell>
        </row>
        <row r="894">
          <cell r="F894" t="str">
            <v>O514462514462</v>
          </cell>
          <cell r="G894">
            <v>1488.6666666666665</v>
          </cell>
          <cell r="H894">
            <v>646.33333333333326</v>
          </cell>
          <cell r="I894">
            <v>1</v>
          </cell>
          <cell r="J894">
            <v>1</v>
          </cell>
        </row>
        <row r="895">
          <cell r="F895" t="str">
            <v>O518263518263</v>
          </cell>
          <cell r="G895">
            <v>1254.6666666666665</v>
          </cell>
          <cell r="H895">
            <v>0</v>
          </cell>
          <cell r="I895">
            <v>1</v>
          </cell>
          <cell r="J895">
            <v>1</v>
          </cell>
        </row>
        <row r="896">
          <cell r="F896" t="str">
            <v>O515680515680</v>
          </cell>
          <cell r="G896">
            <v>341.66666666666663</v>
          </cell>
          <cell r="H896">
            <v>0</v>
          </cell>
          <cell r="I896">
            <v>1</v>
          </cell>
          <cell r="J896">
            <v>1</v>
          </cell>
        </row>
        <row r="897">
          <cell r="F897" t="str">
            <v>O508462508462</v>
          </cell>
          <cell r="G897">
            <v>144</v>
          </cell>
          <cell r="H897">
            <v>0</v>
          </cell>
          <cell r="I897">
            <v>1.4950000000000001</v>
          </cell>
          <cell r="J897">
            <v>1</v>
          </cell>
        </row>
        <row r="898">
          <cell r="F898" t="str">
            <v>O508608508608</v>
          </cell>
          <cell r="G898">
            <v>183.33333333333331</v>
          </cell>
          <cell r="H898">
            <v>0</v>
          </cell>
          <cell r="I898">
            <v>1.2909999999999999</v>
          </cell>
          <cell r="J898">
            <v>1</v>
          </cell>
        </row>
        <row r="899">
          <cell r="F899" t="str">
            <v>O508870508870</v>
          </cell>
          <cell r="G899">
            <v>219</v>
          </cell>
          <cell r="H899">
            <v>0</v>
          </cell>
          <cell r="I899">
            <v>1.1279999999999999</v>
          </cell>
          <cell r="J899">
            <v>1</v>
          </cell>
        </row>
        <row r="900">
          <cell r="F900" t="str">
            <v>O509043509043</v>
          </cell>
          <cell r="G900">
            <v>159</v>
          </cell>
          <cell r="H900">
            <v>0</v>
          </cell>
          <cell r="I900">
            <v>1.407</v>
          </cell>
          <cell r="J900">
            <v>1</v>
          </cell>
        </row>
        <row r="901">
          <cell r="F901" t="str">
            <v>O509051509051</v>
          </cell>
          <cell r="G901">
            <v>196</v>
          </cell>
          <cell r="H901">
            <v>0</v>
          </cell>
          <cell r="I901">
            <v>1.24</v>
          </cell>
          <cell r="J901">
            <v>1</v>
          </cell>
        </row>
        <row r="902">
          <cell r="F902" t="str">
            <v>O509086509086</v>
          </cell>
          <cell r="G902">
            <v>393.33333333333331</v>
          </cell>
          <cell r="H902">
            <v>0</v>
          </cell>
          <cell r="I902">
            <v>1</v>
          </cell>
          <cell r="J902">
            <v>1</v>
          </cell>
        </row>
        <row r="903">
          <cell r="F903" t="str">
            <v>O508853508853</v>
          </cell>
          <cell r="G903">
            <v>233.33333333333331</v>
          </cell>
          <cell r="H903">
            <v>0</v>
          </cell>
          <cell r="I903">
            <v>1.0660000000000001</v>
          </cell>
          <cell r="J903">
            <v>1</v>
          </cell>
        </row>
        <row r="904">
          <cell r="F904" t="str">
            <v>O508888508888</v>
          </cell>
          <cell r="G904">
            <v>241</v>
          </cell>
          <cell r="H904">
            <v>0</v>
          </cell>
          <cell r="I904">
            <v>1.034</v>
          </cell>
          <cell r="J904">
            <v>1</v>
          </cell>
        </row>
        <row r="905">
          <cell r="F905" t="str">
            <v>O508497508497</v>
          </cell>
          <cell r="G905">
            <v>1630.9999999999995</v>
          </cell>
          <cell r="H905">
            <v>0</v>
          </cell>
          <cell r="I905">
            <v>1</v>
          </cell>
          <cell r="J905">
            <v>1</v>
          </cell>
        </row>
        <row r="906">
          <cell r="F906" t="str">
            <v>O508934508934</v>
          </cell>
          <cell r="G906">
            <v>150.33333333333331</v>
          </cell>
          <cell r="H906">
            <v>0</v>
          </cell>
          <cell r="I906">
            <v>1.4950000000000001</v>
          </cell>
          <cell r="J906">
            <v>1</v>
          </cell>
        </row>
        <row r="907">
          <cell r="F907" t="str">
            <v>O508829508829</v>
          </cell>
          <cell r="G907">
            <v>121.33333333333333</v>
          </cell>
          <cell r="H907">
            <v>0</v>
          </cell>
          <cell r="I907">
            <v>1.4950000000000001</v>
          </cell>
          <cell r="J907">
            <v>1</v>
          </cell>
        </row>
        <row r="908">
          <cell r="F908" t="str">
            <v>O509124509124</v>
          </cell>
          <cell r="G908">
            <v>152.33333333333331</v>
          </cell>
          <cell r="H908">
            <v>0</v>
          </cell>
          <cell r="I908">
            <v>1.4470000000000001</v>
          </cell>
          <cell r="J908">
            <v>1</v>
          </cell>
        </row>
        <row r="909">
          <cell r="F909" t="str">
            <v>O508900508900</v>
          </cell>
          <cell r="G909">
            <v>191</v>
          </cell>
          <cell r="H909">
            <v>0</v>
          </cell>
          <cell r="I909">
            <v>1.258</v>
          </cell>
          <cell r="J909">
            <v>1</v>
          </cell>
        </row>
        <row r="910">
          <cell r="F910" t="str">
            <v>O508730508730</v>
          </cell>
          <cell r="G910">
            <v>31.999999999999996</v>
          </cell>
          <cell r="H910">
            <v>0</v>
          </cell>
          <cell r="I910">
            <v>1.4950000000000001</v>
          </cell>
          <cell r="J910">
            <v>1</v>
          </cell>
        </row>
        <row r="911">
          <cell r="F911" t="str">
            <v>O508527508527</v>
          </cell>
          <cell r="G911">
            <v>389</v>
          </cell>
          <cell r="H911">
            <v>0</v>
          </cell>
          <cell r="I911">
            <v>1</v>
          </cell>
          <cell r="J911">
            <v>1</v>
          </cell>
        </row>
        <row r="912">
          <cell r="F912" t="str">
            <v>O511391511391</v>
          </cell>
          <cell r="G912">
            <v>509</v>
          </cell>
          <cell r="H912">
            <v>820.33333333333326</v>
          </cell>
          <cell r="I912">
            <v>1</v>
          </cell>
          <cell r="J912">
            <v>1</v>
          </cell>
        </row>
        <row r="913">
          <cell r="F913" t="str">
            <v>O511421511421</v>
          </cell>
          <cell r="G913">
            <v>244.66666666666666</v>
          </cell>
          <cell r="H913">
            <v>0</v>
          </cell>
          <cell r="I913">
            <v>1.018</v>
          </cell>
          <cell r="J913">
            <v>1</v>
          </cell>
        </row>
        <row r="914">
          <cell r="F914" t="str">
            <v>O518557518557</v>
          </cell>
          <cell r="G914">
            <v>853</v>
          </cell>
          <cell r="H914">
            <v>0</v>
          </cell>
          <cell r="I914">
            <v>1</v>
          </cell>
          <cell r="J914">
            <v>1</v>
          </cell>
        </row>
        <row r="915">
          <cell r="F915" t="str">
            <v>O516627516627</v>
          </cell>
          <cell r="G915">
            <v>119.33333333333333</v>
          </cell>
          <cell r="H915">
            <v>0</v>
          </cell>
          <cell r="I915">
            <v>1.4950000000000001</v>
          </cell>
          <cell r="J915">
            <v>1</v>
          </cell>
        </row>
        <row r="916">
          <cell r="F916" t="str">
            <v>O517178517178</v>
          </cell>
          <cell r="G916">
            <v>20.333333333333332</v>
          </cell>
          <cell r="H916">
            <v>0</v>
          </cell>
          <cell r="I916">
            <v>1.4950000000000001</v>
          </cell>
          <cell r="J916">
            <v>1</v>
          </cell>
        </row>
        <row r="917">
          <cell r="F917" t="str">
            <v>O516597516597</v>
          </cell>
          <cell r="G917">
            <v>94.333333333333329</v>
          </cell>
          <cell r="H917">
            <v>0</v>
          </cell>
          <cell r="I917">
            <v>1.4950000000000001</v>
          </cell>
          <cell r="J917">
            <v>1</v>
          </cell>
        </row>
        <row r="918">
          <cell r="F918" t="str">
            <v>O517283517283</v>
          </cell>
          <cell r="G918">
            <v>124.33333333333331</v>
          </cell>
          <cell r="H918">
            <v>0</v>
          </cell>
          <cell r="I918">
            <v>1.4950000000000001</v>
          </cell>
          <cell r="J918">
            <v>1</v>
          </cell>
        </row>
        <row r="919">
          <cell r="F919" t="str">
            <v>O518468518468</v>
          </cell>
          <cell r="G919">
            <v>574.33333333333326</v>
          </cell>
          <cell r="H919">
            <v>0</v>
          </cell>
          <cell r="I919">
            <v>1</v>
          </cell>
          <cell r="J919">
            <v>1</v>
          </cell>
        </row>
        <row r="920">
          <cell r="F920" t="str">
            <v>O518549518549</v>
          </cell>
          <cell r="G920">
            <v>207.66666666666663</v>
          </cell>
          <cell r="H920">
            <v>0</v>
          </cell>
          <cell r="I920">
            <v>1.1819999999999999</v>
          </cell>
          <cell r="J920">
            <v>1</v>
          </cell>
        </row>
        <row r="921">
          <cell r="F921" t="str">
            <v>O518794518794</v>
          </cell>
          <cell r="G921">
            <v>67.666666666666657</v>
          </cell>
          <cell r="H921">
            <v>0</v>
          </cell>
          <cell r="I921">
            <v>1.4950000000000001</v>
          </cell>
          <cell r="J921">
            <v>1</v>
          </cell>
        </row>
        <row r="922">
          <cell r="F922" t="str">
            <v>O518921518921</v>
          </cell>
          <cell r="G922">
            <v>200.66666666666663</v>
          </cell>
          <cell r="H922">
            <v>0</v>
          </cell>
          <cell r="I922">
            <v>1.22</v>
          </cell>
          <cell r="J922">
            <v>1</v>
          </cell>
        </row>
        <row r="923">
          <cell r="F923" t="str">
            <v>O518271518271</v>
          </cell>
          <cell r="G923">
            <v>78.666666666666657</v>
          </cell>
          <cell r="H923">
            <v>0</v>
          </cell>
          <cell r="I923">
            <v>1.4950000000000001</v>
          </cell>
          <cell r="J923">
            <v>1</v>
          </cell>
        </row>
        <row r="924">
          <cell r="F924" t="str">
            <v>O511765511765</v>
          </cell>
          <cell r="G924">
            <v>690.33333333333326</v>
          </cell>
          <cell r="H924">
            <v>0</v>
          </cell>
          <cell r="I924">
            <v>1</v>
          </cell>
          <cell r="J924">
            <v>1</v>
          </cell>
        </row>
        <row r="925">
          <cell r="F925" t="str">
            <v>O511498511498</v>
          </cell>
          <cell r="G925">
            <v>272</v>
          </cell>
          <cell r="H925">
            <v>0</v>
          </cell>
          <cell r="I925">
            <v>1</v>
          </cell>
          <cell r="J925">
            <v>1</v>
          </cell>
        </row>
        <row r="926">
          <cell r="F926" t="str">
            <v>O511315511315</v>
          </cell>
          <cell r="G926">
            <v>210.66666666666666</v>
          </cell>
          <cell r="H926">
            <v>0</v>
          </cell>
          <cell r="I926">
            <v>1.167</v>
          </cell>
          <cell r="J926">
            <v>1</v>
          </cell>
        </row>
        <row r="927">
          <cell r="F927" t="str">
            <v>O514900514900</v>
          </cell>
          <cell r="G927">
            <v>42.666666666666664</v>
          </cell>
          <cell r="H927">
            <v>0</v>
          </cell>
          <cell r="I927">
            <v>1.4950000000000001</v>
          </cell>
          <cell r="J927">
            <v>1</v>
          </cell>
        </row>
        <row r="928">
          <cell r="F928" t="str">
            <v>O580317580317</v>
          </cell>
          <cell r="G928">
            <v>52.333333333333329</v>
          </cell>
          <cell r="H928">
            <v>0</v>
          </cell>
          <cell r="I928">
            <v>1.4950000000000001</v>
          </cell>
          <cell r="J928">
            <v>1</v>
          </cell>
        </row>
        <row r="929">
          <cell r="F929" t="str">
            <v>O514519514519</v>
          </cell>
          <cell r="G929">
            <v>28</v>
          </cell>
          <cell r="H929">
            <v>444.33333333333331</v>
          </cell>
          <cell r="I929">
            <v>1.4950000000000001</v>
          </cell>
          <cell r="J929">
            <v>1</v>
          </cell>
        </row>
        <row r="930">
          <cell r="F930" t="str">
            <v>O511552511552</v>
          </cell>
          <cell r="G930">
            <v>220.99999999999997</v>
          </cell>
          <cell r="H930">
            <v>0</v>
          </cell>
          <cell r="I930">
            <v>1.1180000000000001</v>
          </cell>
          <cell r="J930">
            <v>1</v>
          </cell>
        </row>
        <row r="931">
          <cell r="F931" t="str">
            <v>O511790511790</v>
          </cell>
          <cell r="G931">
            <v>69.666666666666657</v>
          </cell>
          <cell r="H931">
            <v>168</v>
          </cell>
          <cell r="I931">
            <v>1.4950000000000001</v>
          </cell>
          <cell r="J931">
            <v>1.359</v>
          </cell>
        </row>
        <row r="932">
          <cell r="F932" t="str">
            <v>O515612515612</v>
          </cell>
          <cell r="G932">
            <v>442.66666666666657</v>
          </cell>
          <cell r="H932">
            <v>790</v>
          </cell>
          <cell r="I932">
            <v>1</v>
          </cell>
          <cell r="J932">
            <v>1</v>
          </cell>
        </row>
        <row r="933">
          <cell r="F933" t="str">
            <v>O518417518417</v>
          </cell>
          <cell r="G933">
            <v>182.33333333333331</v>
          </cell>
          <cell r="H933">
            <v>0</v>
          </cell>
          <cell r="I933">
            <v>1.2949999999999999</v>
          </cell>
          <cell r="J933">
            <v>1</v>
          </cell>
        </row>
        <row r="934">
          <cell r="F934" t="str">
            <v>O518212518212</v>
          </cell>
          <cell r="G934">
            <v>239.66666666666663</v>
          </cell>
          <cell r="H934">
            <v>0</v>
          </cell>
          <cell r="I934">
            <v>1.038</v>
          </cell>
          <cell r="J934">
            <v>1</v>
          </cell>
        </row>
        <row r="935">
          <cell r="F935" t="str">
            <v>O526142526142</v>
          </cell>
          <cell r="G935">
            <v>1100.6666666666665</v>
          </cell>
          <cell r="H935">
            <v>0</v>
          </cell>
          <cell r="I935">
            <v>1</v>
          </cell>
          <cell r="J935">
            <v>1</v>
          </cell>
        </row>
        <row r="936">
          <cell r="F936" t="str">
            <v>O525928525928</v>
          </cell>
          <cell r="G936">
            <v>228.33333333333331</v>
          </cell>
          <cell r="H936">
            <v>0</v>
          </cell>
          <cell r="I936">
            <v>1.087</v>
          </cell>
          <cell r="J936">
            <v>1</v>
          </cell>
        </row>
        <row r="937">
          <cell r="F937" t="str">
            <v>O518751518751</v>
          </cell>
          <cell r="G937">
            <v>140.66666666666666</v>
          </cell>
          <cell r="H937">
            <v>0</v>
          </cell>
          <cell r="I937">
            <v>1.4950000000000001</v>
          </cell>
          <cell r="J937">
            <v>1</v>
          </cell>
        </row>
        <row r="938">
          <cell r="F938" t="str">
            <v>O514756514756</v>
          </cell>
          <cell r="G938">
            <v>153.33333333333334</v>
          </cell>
          <cell r="H938">
            <v>226.66666666666666</v>
          </cell>
          <cell r="I938">
            <v>1.4410000000000001</v>
          </cell>
          <cell r="J938">
            <v>1.091</v>
          </cell>
        </row>
        <row r="939">
          <cell r="F939" t="str">
            <v>O526258526258</v>
          </cell>
          <cell r="G939">
            <v>217</v>
          </cell>
          <cell r="H939">
            <v>0</v>
          </cell>
          <cell r="I939">
            <v>1.137</v>
          </cell>
          <cell r="J939">
            <v>1</v>
          </cell>
        </row>
        <row r="940">
          <cell r="F940" t="str">
            <v>O511358511358</v>
          </cell>
          <cell r="G940">
            <v>252.33333333333331</v>
          </cell>
          <cell r="H940">
            <v>0</v>
          </cell>
          <cell r="I940">
            <v>1</v>
          </cell>
          <cell r="J940">
            <v>1</v>
          </cell>
        </row>
        <row r="941">
          <cell r="F941" t="str">
            <v>O515370515370</v>
          </cell>
          <cell r="G941">
            <v>166</v>
          </cell>
          <cell r="H941">
            <v>0</v>
          </cell>
          <cell r="I941">
            <v>1.369</v>
          </cell>
          <cell r="J941">
            <v>1</v>
          </cell>
        </row>
        <row r="942">
          <cell r="F942" t="str">
            <v>O518735518735</v>
          </cell>
          <cell r="G942">
            <v>155.33333333333331</v>
          </cell>
          <cell r="H942">
            <v>0</v>
          </cell>
          <cell r="I942">
            <v>1.429</v>
          </cell>
          <cell r="J942">
            <v>1</v>
          </cell>
        </row>
        <row r="943">
          <cell r="F943" t="str">
            <v>O525791525791</v>
          </cell>
          <cell r="G943">
            <v>480</v>
          </cell>
          <cell r="H943">
            <v>0</v>
          </cell>
          <cell r="I943">
            <v>1</v>
          </cell>
          <cell r="J943">
            <v>1</v>
          </cell>
        </row>
        <row r="944">
          <cell r="F944" t="str">
            <v>O518239518239</v>
          </cell>
          <cell r="G944">
            <v>62</v>
          </cell>
          <cell r="H944">
            <v>0</v>
          </cell>
          <cell r="I944">
            <v>1.4950000000000001</v>
          </cell>
          <cell r="J944">
            <v>1</v>
          </cell>
        </row>
        <row r="945">
          <cell r="F945" t="str">
            <v>O518409518409</v>
          </cell>
          <cell r="G945">
            <v>151.66666666666666</v>
          </cell>
          <cell r="H945">
            <v>0</v>
          </cell>
          <cell r="I945">
            <v>1.4470000000000001</v>
          </cell>
          <cell r="J945">
            <v>1</v>
          </cell>
        </row>
        <row r="946">
          <cell r="F946" t="str">
            <v>O525987525987</v>
          </cell>
          <cell r="G946">
            <v>151.66666666666666</v>
          </cell>
          <cell r="H946">
            <v>0</v>
          </cell>
          <cell r="I946">
            <v>1.4470000000000001</v>
          </cell>
          <cell r="J946">
            <v>1</v>
          </cell>
        </row>
        <row r="947">
          <cell r="F947" t="str">
            <v>O514721514721</v>
          </cell>
          <cell r="G947">
            <v>5.6666666666666714</v>
          </cell>
          <cell r="H947">
            <v>118.66666666666666</v>
          </cell>
          <cell r="I947">
            <v>1.4950000000000001</v>
          </cell>
          <cell r="J947">
            <v>1.4950000000000001</v>
          </cell>
        </row>
        <row r="948">
          <cell r="F948" t="str">
            <v>O509019509019</v>
          </cell>
          <cell r="G948">
            <v>62.333333333333329</v>
          </cell>
          <cell r="H948">
            <v>0</v>
          </cell>
          <cell r="I948">
            <v>1.4950000000000001</v>
          </cell>
          <cell r="J948">
            <v>1</v>
          </cell>
        </row>
        <row r="949">
          <cell r="F949" t="str">
            <v>O511234511234</v>
          </cell>
          <cell r="G949">
            <v>0.66666666666666607</v>
          </cell>
          <cell r="H949">
            <v>15.999999999999998</v>
          </cell>
          <cell r="I949">
            <v>1.4950000000000001</v>
          </cell>
          <cell r="J949">
            <v>1.4950000000000001</v>
          </cell>
        </row>
        <row r="950">
          <cell r="F950" t="str">
            <v>O557293557293</v>
          </cell>
          <cell r="G950">
            <v>48.666666666666664</v>
          </cell>
          <cell r="H950">
            <v>0</v>
          </cell>
          <cell r="I950">
            <v>1.4950000000000001</v>
          </cell>
          <cell r="J950">
            <v>1</v>
          </cell>
        </row>
        <row r="951">
          <cell r="F951" t="str">
            <v>O508942508942</v>
          </cell>
          <cell r="G951">
            <v>29.333333333333332</v>
          </cell>
          <cell r="H951">
            <v>0</v>
          </cell>
          <cell r="I951">
            <v>1.4950000000000001</v>
          </cell>
          <cell r="J951">
            <v>1</v>
          </cell>
        </row>
        <row r="952">
          <cell r="F952" t="str">
            <v>O508861508861</v>
          </cell>
          <cell r="G952">
            <v>8.3333333333333321</v>
          </cell>
          <cell r="H952">
            <v>0</v>
          </cell>
          <cell r="I952">
            <v>1.4950000000000001</v>
          </cell>
          <cell r="J952">
            <v>1</v>
          </cell>
        </row>
        <row r="953">
          <cell r="F953" t="str">
            <v>O580520580520</v>
          </cell>
          <cell r="G953">
            <v>16.666666666666664</v>
          </cell>
          <cell r="H953">
            <v>0</v>
          </cell>
          <cell r="I953">
            <v>1.4950000000000001</v>
          </cell>
          <cell r="J953">
            <v>1</v>
          </cell>
        </row>
        <row r="954">
          <cell r="F954" t="str">
            <v>O508721508721</v>
          </cell>
          <cell r="G954">
            <v>10</v>
          </cell>
          <cell r="H954">
            <v>0</v>
          </cell>
          <cell r="I954">
            <v>1.4950000000000001</v>
          </cell>
          <cell r="J954">
            <v>1</v>
          </cell>
        </row>
        <row r="955">
          <cell r="F955" t="str">
            <v>O508594508594</v>
          </cell>
          <cell r="G955">
            <v>25</v>
          </cell>
          <cell r="H955">
            <v>0</v>
          </cell>
          <cell r="I955">
            <v>1.4950000000000001</v>
          </cell>
          <cell r="J955">
            <v>1</v>
          </cell>
        </row>
        <row r="956">
          <cell r="F956" t="str">
            <v>O580244580244</v>
          </cell>
          <cell r="G956">
            <v>24.666666666666664</v>
          </cell>
          <cell r="H956">
            <v>0</v>
          </cell>
          <cell r="I956">
            <v>1.4950000000000001</v>
          </cell>
          <cell r="J956">
            <v>1</v>
          </cell>
        </row>
        <row r="957">
          <cell r="F957" t="str">
            <v>O508535508535</v>
          </cell>
          <cell r="G957">
            <v>13.999999999999998</v>
          </cell>
          <cell r="H957">
            <v>0</v>
          </cell>
          <cell r="I957">
            <v>1.4950000000000001</v>
          </cell>
          <cell r="J957">
            <v>1</v>
          </cell>
        </row>
        <row r="958">
          <cell r="F958" t="str">
            <v>O518387518387</v>
          </cell>
          <cell r="G958">
            <v>180.33333333333331</v>
          </cell>
          <cell r="H958">
            <v>0</v>
          </cell>
          <cell r="I958">
            <v>1.3029999999999999</v>
          </cell>
          <cell r="J958">
            <v>1</v>
          </cell>
        </row>
        <row r="959">
          <cell r="F959" t="str">
            <v>O511978511978</v>
          </cell>
          <cell r="G959">
            <v>22.333333333333332</v>
          </cell>
          <cell r="H959">
            <v>0</v>
          </cell>
          <cell r="I959">
            <v>1.4950000000000001</v>
          </cell>
          <cell r="J959">
            <v>1</v>
          </cell>
        </row>
        <row r="960">
          <cell r="F960" t="str">
            <v>O508616508616</v>
          </cell>
          <cell r="G960">
            <v>8.6666666666666661</v>
          </cell>
          <cell r="H960">
            <v>0</v>
          </cell>
          <cell r="I960">
            <v>1.4950000000000001</v>
          </cell>
          <cell r="J960">
            <v>1</v>
          </cell>
        </row>
        <row r="961">
          <cell r="F961" t="str">
            <v>O508764508764</v>
          </cell>
          <cell r="G961">
            <v>36</v>
          </cell>
          <cell r="H961">
            <v>0</v>
          </cell>
          <cell r="I961">
            <v>1.4950000000000001</v>
          </cell>
          <cell r="J961">
            <v>1</v>
          </cell>
        </row>
        <row r="962">
          <cell r="F962" t="str">
            <v>O518425518425</v>
          </cell>
          <cell r="G962">
            <v>32.666666666666664</v>
          </cell>
          <cell r="H962">
            <v>0</v>
          </cell>
          <cell r="I962">
            <v>1.4950000000000001</v>
          </cell>
          <cell r="J962">
            <v>1</v>
          </cell>
        </row>
        <row r="963">
          <cell r="F963" t="str">
            <v>O509027509027</v>
          </cell>
          <cell r="G963">
            <v>28.666666666666664</v>
          </cell>
          <cell r="H963">
            <v>0</v>
          </cell>
          <cell r="I963">
            <v>1.4950000000000001</v>
          </cell>
          <cell r="J963">
            <v>1</v>
          </cell>
        </row>
        <row r="964">
          <cell r="F964" t="str">
            <v>O508446508446</v>
          </cell>
          <cell r="G964">
            <v>25</v>
          </cell>
          <cell r="H964">
            <v>0</v>
          </cell>
          <cell r="I964">
            <v>1.4950000000000001</v>
          </cell>
          <cell r="J964">
            <v>1</v>
          </cell>
        </row>
        <row r="965">
          <cell r="F965" t="str">
            <v>O512010512010</v>
          </cell>
          <cell r="G965">
            <v>17.333333333333336</v>
          </cell>
          <cell r="H965">
            <v>69.333333333333329</v>
          </cell>
          <cell r="I965">
            <v>1.4950000000000001</v>
          </cell>
          <cell r="J965">
            <v>1.4950000000000001</v>
          </cell>
        </row>
        <row r="966">
          <cell r="F966" t="str">
            <v>O508624508624</v>
          </cell>
          <cell r="G966">
            <v>22</v>
          </cell>
          <cell r="H966">
            <v>0</v>
          </cell>
          <cell r="I966">
            <v>1.4950000000000001</v>
          </cell>
          <cell r="J966">
            <v>1</v>
          </cell>
        </row>
        <row r="967">
          <cell r="F967" t="str">
            <v>O508705508705</v>
          </cell>
          <cell r="G967">
            <v>40</v>
          </cell>
          <cell r="H967">
            <v>0</v>
          </cell>
          <cell r="I967">
            <v>1.4950000000000001</v>
          </cell>
          <cell r="J967">
            <v>1</v>
          </cell>
        </row>
        <row r="968">
          <cell r="F968" t="str">
            <v>O508756508756</v>
          </cell>
          <cell r="G968">
            <v>10.666666666666666</v>
          </cell>
          <cell r="H968">
            <v>0</v>
          </cell>
          <cell r="I968">
            <v>1.4950000000000001</v>
          </cell>
          <cell r="J968">
            <v>1</v>
          </cell>
        </row>
        <row r="969">
          <cell r="F969" t="str">
            <v>O511269511269</v>
          </cell>
          <cell r="G969">
            <v>22.333333333333329</v>
          </cell>
          <cell r="H969">
            <v>0</v>
          </cell>
          <cell r="I969">
            <v>1.4950000000000001</v>
          </cell>
          <cell r="J969">
            <v>1</v>
          </cell>
        </row>
        <row r="970">
          <cell r="F970" t="str">
            <v>O511293511293</v>
          </cell>
          <cell r="G970">
            <v>15.666666666666664</v>
          </cell>
          <cell r="H970">
            <v>0</v>
          </cell>
          <cell r="I970">
            <v>1.4950000000000001</v>
          </cell>
          <cell r="J970">
            <v>1</v>
          </cell>
        </row>
        <row r="971">
          <cell r="F971" t="str">
            <v>O511323511323</v>
          </cell>
          <cell r="G971">
            <v>0</v>
          </cell>
          <cell r="H971">
            <v>61</v>
          </cell>
          <cell r="I971">
            <v>1</v>
          </cell>
          <cell r="J971">
            <v>1.4950000000000001</v>
          </cell>
        </row>
        <row r="972">
          <cell r="F972" t="str">
            <v>O511366511366</v>
          </cell>
          <cell r="G972">
            <v>12</v>
          </cell>
          <cell r="H972">
            <v>0</v>
          </cell>
          <cell r="I972">
            <v>1.4950000000000001</v>
          </cell>
          <cell r="J972">
            <v>1</v>
          </cell>
        </row>
        <row r="973">
          <cell r="F973" t="str">
            <v>O557315557315</v>
          </cell>
          <cell r="G973">
            <v>0</v>
          </cell>
          <cell r="H973">
            <v>37</v>
          </cell>
          <cell r="I973">
            <v>1</v>
          </cell>
          <cell r="J973">
            <v>1.4950000000000001</v>
          </cell>
        </row>
        <row r="974">
          <cell r="F974" t="str">
            <v>O511404511404</v>
          </cell>
          <cell r="G974">
            <v>6</v>
          </cell>
          <cell r="H974">
            <v>29</v>
          </cell>
          <cell r="I974">
            <v>1.4950000000000001</v>
          </cell>
          <cell r="J974">
            <v>1.4950000000000001</v>
          </cell>
        </row>
        <row r="975">
          <cell r="F975" t="str">
            <v>O511439511439</v>
          </cell>
          <cell r="G975">
            <v>22</v>
          </cell>
          <cell r="H975">
            <v>7.9999999999999991</v>
          </cell>
          <cell r="I975">
            <v>1.4950000000000001</v>
          </cell>
          <cell r="J975">
            <v>1.4950000000000001</v>
          </cell>
        </row>
        <row r="976">
          <cell r="F976" t="str">
            <v>O511510511510</v>
          </cell>
          <cell r="G976">
            <v>12.333333333333332</v>
          </cell>
          <cell r="H976">
            <v>0</v>
          </cell>
          <cell r="I976">
            <v>1.4950000000000001</v>
          </cell>
          <cell r="J976">
            <v>1</v>
          </cell>
        </row>
        <row r="977">
          <cell r="F977" t="str">
            <v>O511625511625</v>
          </cell>
          <cell r="G977">
            <v>45.333333333333329</v>
          </cell>
          <cell r="H977">
            <v>0</v>
          </cell>
          <cell r="I977">
            <v>1.4950000000000001</v>
          </cell>
          <cell r="J977">
            <v>1</v>
          </cell>
        </row>
        <row r="978">
          <cell r="F978" t="str">
            <v>O511641511641</v>
          </cell>
          <cell r="G978">
            <v>31.333333333333329</v>
          </cell>
          <cell r="H978">
            <v>0</v>
          </cell>
          <cell r="I978">
            <v>1.4950000000000001</v>
          </cell>
          <cell r="J978">
            <v>1</v>
          </cell>
        </row>
        <row r="979">
          <cell r="F979" t="str">
            <v>O511668511668</v>
          </cell>
          <cell r="G979">
            <v>17</v>
          </cell>
          <cell r="H979">
            <v>0</v>
          </cell>
          <cell r="I979">
            <v>1.4950000000000001</v>
          </cell>
          <cell r="J979">
            <v>1</v>
          </cell>
        </row>
        <row r="980">
          <cell r="F980" t="str">
            <v>O511803511803</v>
          </cell>
          <cell r="G980">
            <v>34.666666666666664</v>
          </cell>
          <cell r="H980">
            <v>8</v>
          </cell>
          <cell r="I980">
            <v>1.4950000000000001</v>
          </cell>
          <cell r="J980">
            <v>1.4950000000000001</v>
          </cell>
        </row>
        <row r="981">
          <cell r="F981" t="str">
            <v>O511838511838</v>
          </cell>
          <cell r="G981">
            <v>34.333333333333329</v>
          </cell>
          <cell r="H981">
            <v>0</v>
          </cell>
          <cell r="I981">
            <v>1.4950000000000001</v>
          </cell>
          <cell r="J981">
            <v>1</v>
          </cell>
        </row>
        <row r="982">
          <cell r="F982" t="str">
            <v>O511854511854</v>
          </cell>
          <cell r="G982">
            <v>0</v>
          </cell>
          <cell r="H982">
            <v>18</v>
          </cell>
          <cell r="I982">
            <v>1</v>
          </cell>
          <cell r="J982">
            <v>1.4950000000000001</v>
          </cell>
        </row>
        <row r="983">
          <cell r="F983" t="str">
            <v>O511871511871</v>
          </cell>
          <cell r="G983">
            <v>0.3333333333333286</v>
          </cell>
          <cell r="H983">
            <v>69</v>
          </cell>
          <cell r="I983">
            <v>1</v>
          </cell>
          <cell r="J983">
            <v>1.4950000000000001</v>
          </cell>
        </row>
        <row r="984">
          <cell r="F984" t="str">
            <v>O511919511919</v>
          </cell>
          <cell r="G984">
            <v>39.666666666666664</v>
          </cell>
          <cell r="H984">
            <v>0</v>
          </cell>
          <cell r="I984">
            <v>1.4950000000000001</v>
          </cell>
          <cell r="J984">
            <v>1</v>
          </cell>
        </row>
        <row r="985">
          <cell r="F985" t="str">
            <v>O511927511927</v>
          </cell>
          <cell r="G985">
            <v>23.999999999999996</v>
          </cell>
          <cell r="H985">
            <v>0</v>
          </cell>
          <cell r="I985">
            <v>1.4950000000000001</v>
          </cell>
          <cell r="J985">
            <v>1</v>
          </cell>
        </row>
        <row r="986">
          <cell r="F986" t="str">
            <v>O511994511994</v>
          </cell>
          <cell r="G986">
            <v>38.666666666666664</v>
          </cell>
          <cell r="H986">
            <v>7.333333333333333</v>
          </cell>
          <cell r="I986">
            <v>1.4950000000000001</v>
          </cell>
          <cell r="J986">
            <v>1.4950000000000001</v>
          </cell>
        </row>
        <row r="987">
          <cell r="F987" t="str">
            <v>O514501514501</v>
          </cell>
          <cell r="G987">
            <v>0</v>
          </cell>
          <cell r="H987">
            <v>47</v>
          </cell>
          <cell r="I987">
            <v>1</v>
          </cell>
          <cell r="J987">
            <v>1.4950000000000001</v>
          </cell>
        </row>
        <row r="988">
          <cell r="F988" t="str">
            <v>O514543514543</v>
          </cell>
          <cell r="G988">
            <v>0.6666666666666643</v>
          </cell>
          <cell r="H988">
            <v>26.666666666666664</v>
          </cell>
          <cell r="I988">
            <v>1.4950000000000001</v>
          </cell>
          <cell r="J988">
            <v>1.4950000000000001</v>
          </cell>
        </row>
        <row r="989">
          <cell r="F989" t="str">
            <v>O514594514594</v>
          </cell>
          <cell r="G989">
            <v>0</v>
          </cell>
          <cell r="H989">
            <v>39</v>
          </cell>
          <cell r="I989">
            <v>1</v>
          </cell>
          <cell r="J989">
            <v>1.4950000000000001</v>
          </cell>
        </row>
        <row r="990">
          <cell r="F990" t="str">
            <v>O514624514624</v>
          </cell>
          <cell r="G990">
            <v>0</v>
          </cell>
          <cell r="H990">
            <v>11.666666666666666</v>
          </cell>
          <cell r="I990">
            <v>1</v>
          </cell>
          <cell r="J990">
            <v>1.4950000000000001</v>
          </cell>
        </row>
        <row r="991">
          <cell r="F991" t="str">
            <v>O514675514675</v>
          </cell>
          <cell r="G991">
            <v>1.3333333333333357</v>
          </cell>
          <cell r="H991">
            <v>28.333333333333329</v>
          </cell>
          <cell r="I991">
            <v>1.4950000000000001</v>
          </cell>
          <cell r="J991">
            <v>1.4950000000000001</v>
          </cell>
        </row>
        <row r="992">
          <cell r="F992" t="str">
            <v>O514918514918</v>
          </cell>
          <cell r="G992">
            <v>23.333333333333332</v>
          </cell>
          <cell r="H992">
            <v>0</v>
          </cell>
          <cell r="I992">
            <v>1.4950000000000001</v>
          </cell>
          <cell r="J992">
            <v>1</v>
          </cell>
        </row>
        <row r="993">
          <cell r="F993" t="str">
            <v>O518310518310</v>
          </cell>
          <cell r="G993">
            <v>16.666666666666664</v>
          </cell>
          <cell r="H993">
            <v>0</v>
          </cell>
          <cell r="I993">
            <v>1.4950000000000001</v>
          </cell>
          <cell r="J993">
            <v>1</v>
          </cell>
        </row>
        <row r="994">
          <cell r="F994" t="str">
            <v>O518611518611</v>
          </cell>
          <cell r="G994">
            <v>34.666666666666664</v>
          </cell>
          <cell r="H994">
            <v>0</v>
          </cell>
          <cell r="I994">
            <v>1.4950000000000001</v>
          </cell>
          <cell r="J994">
            <v>1</v>
          </cell>
        </row>
        <row r="995">
          <cell r="F995" t="str">
            <v>O525766525766</v>
          </cell>
          <cell r="G995">
            <v>55.666666666666657</v>
          </cell>
          <cell r="H995">
            <v>25</v>
          </cell>
          <cell r="I995">
            <v>1.4950000000000001</v>
          </cell>
          <cell r="J995">
            <v>1.4950000000000001</v>
          </cell>
        </row>
        <row r="996">
          <cell r="F996" t="str">
            <v>O525812525812</v>
          </cell>
          <cell r="G996">
            <v>61</v>
          </cell>
          <cell r="H996">
            <v>0</v>
          </cell>
          <cell r="I996">
            <v>1.4950000000000001</v>
          </cell>
          <cell r="J996">
            <v>1</v>
          </cell>
        </row>
        <row r="997">
          <cell r="F997" t="str">
            <v>O525995525995</v>
          </cell>
          <cell r="G997">
            <v>75.333333333333329</v>
          </cell>
          <cell r="H997">
            <v>0</v>
          </cell>
          <cell r="I997">
            <v>1.4950000000000001</v>
          </cell>
          <cell r="J997">
            <v>1</v>
          </cell>
        </row>
        <row r="998">
          <cell r="F998" t="str">
            <v>O511331511331</v>
          </cell>
          <cell r="G998">
            <v>0</v>
          </cell>
          <cell r="H998">
            <v>26.666666666666664</v>
          </cell>
          <cell r="I998">
            <v>1</v>
          </cell>
          <cell r="J998">
            <v>1.4950000000000001</v>
          </cell>
        </row>
        <row r="999">
          <cell r="F999" t="str">
            <v>O558273558273</v>
          </cell>
          <cell r="G999">
            <v>0</v>
          </cell>
          <cell r="H999">
            <v>18.666666666666664</v>
          </cell>
          <cell r="I999">
            <v>1</v>
          </cell>
          <cell r="J999">
            <v>1.4950000000000001</v>
          </cell>
        </row>
        <row r="1000">
          <cell r="F1000" t="str">
            <v>O557340557340</v>
          </cell>
          <cell r="G1000">
            <v>33.333333333333329</v>
          </cell>
          <cell r="H1000">
            <v>0</v>
          </cell>
          <cell r="I1000">
            <v>1.4950000000000001</v>
          </cell>
          <cell r="J1000">
            <v>1</v>
          </cell>
        </row>
        <row r="1001">
          <cell r="F1001" t="str">
            <v>O557757557757</v>
          </cell>
          <cell r="G1001">
            <v>0.6666666666666643</v>
          </cell>
          <cell r="H1001">
            <v>25.333333333333332</v>
          </cell>
          <cell r="I1001">
            <v>1.4950000000000001</v>
          </cell>
          <cell r="J1001">
            <v>1.4950000000000001</v>
          </cell>
        </row>
        <row r="1002">
          <cell r="F1002" t="str">
            <v>O520004520004</v>
          </cell>
          <cell r="G1002">
            <v>3219.6666666666665</v>
          </cell>
          <cell r="H1002">
            <v>28</v>
          </cell>
          <cell r="I1002">
            <v>1</v>
          </cell>
          <cell r="J1002">
            <v>1.4950000000000001</v>
          </cell>
        </row>
        <row r="1003">
          <cell r="F1003" t="str">
            <v>O516830516830</v>
          </cell>
          <cell r="G1003">
            <v>54.666666666666664</v>
          </cell>
          <cell r="H1003">
            <v>0</v>
          </cell>
          <cell r="I1003">
            <v>1.4950000000000001</v>
          </cell>
          <cell r="J1003">
            <v>1</v>
          </cell>
        </row>
        <row r="1004">
          <cell r="F1004" t="str">
            <v>O515442515442</v>
          </cell>
          <cell r="G1004">
            <v>0</v>
          </cell>
          <cell r="H1004">
            <v>463.66666666666663</v>
          </cell>
          <cell r="I1004">
            <v>1</v>
          </cell>
          <cell r="J1004">
            <v>1</v>
          </cell>
        </row>
        <row r="1005">
          <cell r="F1005" t="str">
            <v>O520403520403</v>
          </cell>
          <cell r="G1005">
            <v>244</v>
          </cell>
          <cell r="H1005">
            <v>0</v>
          </cell>
          <cell r="I1005">
            <v>1.022</v>
          </cell>
          <cell r="J1005">
            <v>1</v>
          </cell>
        </row>
        <row r="1006">
          <cell r="F1006" t="str">
            <v>O519421519421</v>
          </cell>
          <cell r="G1006">
            <v>125.33333333333331</v>
          </cell>
          <cell r="H1006">
            <v>0</v>
          </cell>
          <cell r="I1006">
            <v>1.4950000000000001</v>
          </cell>
          <cell r="J1006">
            <v>1</v>
          </cell>
        </row>
        <row r="1007">
          <cell r="F1007" t="str">
            <v>O520926520926</v>
          </cell>
          <cell r="G1007">
            <v>102.66666666666666</v>
          </cell>
          <cell r="H1007">
            <v>0</v>
          </cell>
          <cell r="I1007">
            <v>1.4950000000000001</v>
          </cell>
          <cell r="J1007">
            <v>1</v>
          </cell>
        </row>
        <row r="1008">
          <cell r="F1008" t="str">
            <v>O518158518158</v>
          </cell>
          <cell r="G1008">
            <v>3362.333333333333</v>
          </cell>
          <cell r="H1008">
            <v>0</v>
          </cell>
          <cell r="I1008">
            <v>1</v>
          </cell>
          <cell r="J1008">
            <v>1</v>
          </cell>
        </row>
        <row r="1009">
          <cell r="F1009" t="str">
            <v>O518689518689</v>
          </cell>
          <cell r="G1009">
            <v>233.33333333333331</v>
          </cell>
          <cell r="H1009">
            <v>0</v>
          </cell>
          <cell r="I1009">
            <v>1.0660000000000001</v>
          </cell>
          <cell r="J1009">
            <v>1</v>
          </cell>
        </row>
        <row r="1010">
          <cell r="F1010" t="str">
            <v>O516589516589</v>
          </cell>
          <cell r="G1010">
            <v>1342.3333333333333</v>
          </cell>
          <cell r="H1010">
            <v>0</v>
          </cell>
          <cell r="I1010">
            <v>1</v>
          </cell>
          <cell r="J1010">
            <v>1</v>
          </cell>
        </row>
        <row r="1011">
          <cell r="F1011" t="str">
            <v>O516767516767</v>
          </cell>
          <cell r="G1011">
            <v>331</v>
          </cell>
          <cell r="H1011">
            <v>0</v>
          </cell>
          <cell r="I1011">
            <v>1</v>
          </cell>
          <cell r="J1011">
            <v>1</v>
          </cell>
        </row>
        <row r="1012">
          <cell r="F1012" t="str">
            <v>O516791516791</v>
          </cell>
          <cell r="G1012">
            <v>121.33333333333331</v>
          </cell>
          <cell r="H1012">
            <v>0</v>
          </cell>
          <cell r="I1012">
            <v>1.4950000000000001</v>
          </cell>
          <cell r="J1012">
            <v>1</v>
          </cell>
        </row>
        <row r="1013">
          <cell r="F1013" t="str">
            <v>O516872516872</v>
          </cell>
          <cell r="G1013">
            <v>106.33333333333333</v>
          </cell>
          <cell r="H1013">
            <v>0</v>
          </cell>
          <cell r="I1013">
            <v>1.4950000000000001</v>
          </cell>
          <cell r="J1013">
            <v>1</v>
          </cell>
        </row>
        <row r="1014">
          <cell r="F1014" t="str">
            <v>O516881516881</v>
          </cell>
          <cell r="G1014">
            <v>82.666666666666657</v>
          </cell>
          <cell r="H1014">
            <v>0</v>
          </cell>
          <cell r="I1014">
            <v>1.4950000000000001</v>
          </cell>
          <cell r="J1014">
            <v>1</v>
          </cell>
        </row>
        <row r="1015">
          <cell r="F1015" t="str">
            <v>O516970516970</v>
          </cell>
          <cell r="G1015">
            <v>494.66666666666663</v>
          </cell>
          <cell r="H1015">
            <v>0</v>
          </cell>
          <cell r="I1015">
            <v>1</v>
          </cell>
          <cell r="J1015">
            <v>1</v>
          </cell>
        </row>
        <row r="1016">
          <cell r="F1016" t="str">
            <v>O517313517313</v>
          </cell>
          <cell r="G1016">
            <v>129.66666666666666</v>
          </cell>
          <cell r="H1016">
            <v>0</v>
          </cell>
          <cell r="I1016">
            <v>1.4950000000000001</v>
          </cell>
          <cell r="J1016">
            <v>1</v>
          </cell>
        </row>
        <row r="1017">
          <cell r="F1017" t="str">
            <v>O517364517364</v>
          </cell>
          <cell r="G1017">
            <v>95.333333333333329</v>
          </cell>
          <cell r="H1017">
            <v>0</v>
          </cell>
          <cell r="I1017">
            <v>1.4950000000000001</v>
          </cell>
          <cell r="J1017">
            <v>1</v>
          </cell>
        </row>
        <row r="1018">
          <cell r="F1018" t="str">
            <v>O515973515973</v>
          </cell>
          <cell r="G1018">
            <v>22.333333333333332</v>
          </cell>
          <cell r="H1018">
            <v>0</v>
          </cell>
          <cell r="I1018">
            <v>1.4950000000000001</v>
          </cell>
          <cell r="J1018">
            <v>1</v>
          </cell>
        </row>
        <row r="1019">
          <cell r="F1019" t="str">
            <v>O515850515850</v>
          </cell>
          <cell r="G1019">
            <v>1280.6666666666665</v>
          </cell>
          <cell r="H1019">
            <v>0</v>
          </cell>
          <cell r="I1019">
            <v>1</v>
          </cell>
          <cell r="J1019">
            <v>1</v>
          </cell>
        </row>
        <row r="1020">
          <cell r="F1020" t="str">
            <v>O516465516465</v>
          </cell>
          <cell r="G1020">
            <v>139.66666666666666</v>
          </cell>
          <cell r="H1020">
            <v>0</v>
          </cell>
          <cell r="I1020">
            <v>1.4950000000000001</v>
          </cell>
          <cell r="J1020">
            <v>1</v>
          </cell>
        </row>
        <row r="1021">
          <cell r="F1021" t="str">
            <v>O516040516040</v>
          </cell>
          <cell r="G1021">
            <v>106.66666666666666</v>
          </cell>
          <cell r="H1021">
            <v>0</v>
          </cell>
          <cell r="I1021">
            <v>1.4950000000000001</v>
          </cell>
          <cell r="J1021">
            <v>1</v>
          </cell>
        </row>
        <row r="1022">
          <cell r="F1022" t="str">
            <v>O514888514888</v>
          </cell>
          <cell r="G1022">
            <v>134.33333333333331</v>
          </cell>
          <cell r="H1022">
            <v>0</v>
          </cell>
          <cell r="I1022">
            <v>1.4950000000000001</v>
          </cell>
          <cell r="J1022">
            <v>1</v>
          </cell>
        </row>
        <row r="1023">
          <cell r="F1023" t="str">
            <v>O515043515043</v>
          </cell>
          <cell r="G1023">
            <v>224.33333333333331</v>
          </cell>
          <cell r="H1023">
            <v>0</v>
          </cell>
          <cell r="I1023">
            <v>1.105</v>
          </cell>
          <cell r="J1023">
            <v>1</v>
          </cell>
        </row>
        <row r="1024">
          <cell r="F1024" t="str">
            <v>O514781514781</v>
          </cell>
          <cell r="G1024">
            <v>1.6666666666666856</v>
          </cell>
          <cell r="H1024">
            <v>197.99999999999997</v>
          </cell>
          <cell r="I1024">
            <v>1.4950000000000001</v>
          </cell>
          <cell r="J1024">
            <v>1.232</v>
          </cell>
        </row>
        <row r="1025">
          <cell r="F1025" t="str">
            <v>O516210516210</v>
          </cell>
          <cell r="G1025">
            <v>155</v>
          </cell>
          <cell r="H1025">
            <v>0</v>
          </cell>
          <cell r="I1025">
            <v>1.429</v>
          </cell>
          <cell r="J1025">
            <v>1</v>
          </cell>
        </row>
        <row r="1026">
          <cell r="F1026" t="str">
            <v>O516520516520</v>
          </cell>
          <cell r="G1026">
            <v>0.99999999999998579</v>
          </cell>
          <cell r="H1026">
            <v>112.33333333333333</v>
          </cell>
          <cell r="I1026">
            <v>1.4950000000000001</v>
          </cell>
          <cell r="J1026">
            <v>1.4950000000000001</v>
          </cell>
        </row>
        <row r="1027">
          <cell r="F1027" t="str">
            <v>O515892515892</v>
          </cell>
          <cell r="G1027">
            <v>255.33333333333331</v>
          </cell>
          <cell r="H1027">
            <v>0</v>
          </cell>
          <cell r="I1027">
            <v>1</v>
          </cell>
          <cell r="J1027">
            <v>1</v>
          </cell>
        </row>
        <row r="1028">
          <cell r="F1028" t="str">
            <v>O515906515906</v>
          </cell>
          <cell r="G1028">
            <v>155.33333333333331</v>
          </cell>
          <cell r="H1028">
            <v>22</v>
          </cell>
          <cell r="I1028">
            <v>1.429</v>
          </cell>
          <cell r="J1028">
            <v>1.4950000000000001</v>
          </cell>
        </row>
        <row r="1029">
          <cell r="F1029" t="str">
            <v>O515965515965</v>
          </cell>
          <cell r="G1029">
            <v>180.66666666666666</v>
          </cell>
          <cell r="H1029">
            <v>0</v>
          </cell>
          <cell r="I1029">
            <v>1.2989999999999999</v>
          </cell>
          <cell r="J1029">
            <v>1</v>
          </cell>
        </row>
        <row r="1030">
          <cell r="F1030" t="str">
            <v>O517381517381</v>
          </cell>
          <cell r="G1030">
            <v>491.66666666666663</v>
          </cell>
          <cell r="H1030">
            <v>0</v>
          </cell>
          <cell r="I1030">
            <v>1</v>
          </cell>
          <cell r="J1030">
            <v>1</v>
          </cell>
        </row>
        <row r="1031">
          <cell r="F1031" t="str">
            <v>O516759516759</v>
          </cell>
          <cell r="G1031">
            <v>97.999999999999986</v>
          </cell>
          <cell r="H1031">
            <v>0</v>
          </cell>
          <cell r="I1031">
            <v>1.4950000000000001</v>
          </cell>
          <cell r="J1031">
            <v>1</v>
          </cell>
        </row>
        <row r="1032">
          <cell r="F1032" t="str">
            <v>O517097517097</v>
          </cell>
          <cell r="G1032">
            <v>404</v>
          </cell>
          <cell r="H1032">
            <v>0</v>
          </cell>
          <cell r="I1032">
            <v>1</v>
          </cell>
          <cell r="J1032">
            <v>1</v>
          </cell>
        </row>
        <row r="1033">
          <cell r="F1033" t="str">
            <v>O518298518298</v>
          </cell>
          <cell r="G1033">
            <v>197.33333333333331</v>
          </cell>
          <cell r="H1033">
            <v>0</v>
          </cell>
          <cell r="I1033">
            <v>1.236</v>
          </cell>
          <cell r="J1033">
            <v>1</v>
          </cell>
        </row>
        <row r="1034">
          <cell r="F1034" t="str">
            <v>O518972518972</v>
          </cell>
          <cell r="G1034">
            <v>224.66666666666666</v>
          </cell>
          <cell r="H1034">
            <v>0</v>
          </cell>
          <cell r="I1034">
            <v>1.1000000000000001</v>
          </cell>
          <cell r="J1034">
            <v>1</v>
          </cell>
        </row>
        <row r="1035">
          <cell r="F1035" t="str">
            <v>O516538516538</v>
          </cell>
          <cell r="G1035">
            <v>0</v>
          </cell>
          <cell r="H1035">
            <v>28.333333333333332</v>
          </cell>
          <cell r="I1035">
            <v>1</v>
          </cell>
          <cell r="J1035">
            <v>1.4950000000000001</v>
          </cell>
        </row>
        <row r="1036">
          <cell r="F1036" t="str">
            <v>O518662518662</v>
          </cell>
          <cell r="G1036">
            <v>171</v>
          </cell>
          <cell r="H1036">
            <v>0</v>
          </cell>
          <cell r="I1036">
            <v>1.345</v>
          </cell>
          <cell r="J1036">
            <v>1</v>
          </cell>
        </row>
        <row r="1037">
          <cell r="F1037" t="str">
            <v>O517399517399</v>
          </cell>
          <cell r="G1037">
            <v>201.66666666666666</v>
          </cell>
          <cell r="H1037">
            <v>0</v>
          </cell>
          <cell r="I1037">
            <v>1.214</v>
          </cell>
          <cell r="J1037">
            <v>1</v>
          </cell>
        </row>
        <row r="1038">
          <cell r="F1038" t="str">
            <v>O515868515868</v>
          </cell>
          <cell r="G1038">
            <v>0.33333333333334281</v>
          </cell>
          <cell r="H1038">
            <v>132.33333333333331</v>
          </cell>
          <cell r="I1038">
            <v>1</v>
          </cell>
          <cell r="J1038">
            <v>1.4950000000000001</v>
          </cell>
        </row>
        <row r="1039">
          <cell r="F1039" t="str">
            <v>O519006519006</v>
          </cell>
          <cell r="G1039">
            <v>3205.6666666666665</v>
          </cell>
          <cell r="H1039">
            <v>0</v>
          </cell>
          <cell r="I1039">
            <v>1</v>
          </cell>
          <cell r="J1039">
            <v>1</v>
          </cell>
        </row>
        <row r="1040">
          <cell r="F1040" t="str">
            <v>O519588519588</v>
          </cell>
          <cell r="G1040">
            <v>234</v>
          </cell>
          <cell r="H1040">
            <v>0</v>
          </cell>
          <cell r="I1040">
            <v>1.0620000000000001</v>
          </cell>
          <cell r="J1040">
            <v>1</v>
          </cell>
        </row>
        <row r="1041">
          <cell r="F1041" t="str">
            <v>O519936519936</v>
          </cell>
          <cell r="G1041">
            <v>463.99999999999994</v>
          </cell>
          <cell r="H1041">
            <v>0</v>
          </cell>
          <cell r="I1041">
            <v>1</v>
          </cell>
          <cell r="J1041">
            <v>1</v>
          </cell>
        </row>
        <row r="1042">
          <cell r="F1042" t="str">
            <v>O519227519227</v>
          </cell>
          <cell r="G1042">
            <v>73</v>
          </cell>
          <cell r="H1042">
            <v>0</v>
          </cell>
          <cell r="I1042">
            <v>1.4950000000000001</v>
          </cell>
          <cell r="J1042">
            <v>1</v>
          </cell>
        </row>
        <row r="1043">
          <cell r="F1043" t="str">
            <v>O519570519570</v>
          </cell>
          <cell r="G1043">
            <v>466</v>
          </cell>
          <cell r="H1043">
            <v>0</v>
          </cell>
          <cell r="I1043">
            <v>1</v>
          </cell>
          <cell r="J1043">
            <v>1</v>
          </cell>
        </row>
        <row r="1044">
          <cell r="F1044" t="str">
            <v>O519456519456</v>
          </cell>
          <cell r="G1044">
            <v>261.33333333333331</v>
          </cell>
          <cell r="H1044">
            <v>0</v>
          </cell>
          <cell r="I1044">
            <v>1</v>
          </cell>
          <cell r="J1044">
            <v>1</v>
          </cell>
        </row>
        <row r="1045">
          <cell r="F1045" t="str">
            <v>O519961519961</v>
          </cell>
          <cell r="G1045">
            <v>499.33333333333331</v>
          </cell>
          <cell r="H1045">
            <v>0</v>
          </cell>
          <cell r="I1045">
            <v>1</v>
          </cell>
          <cell r="J1045">
            <v>1</v>
          </cell>
        </row>
        <row r="1046">
          <cell r="F1046" t="str">
            <v>O520331520331</v>
          </cell>
          <cell r="G1046">
            <v>186.66666666666666</v>
          </cell>
          <cell r="H1046">
            <v>0</v>
          </cell>
          <cell r="I1046">
            <v>1.274</v>
          </cell>
          <cell r="J1046">
            <v>1</v>
          </cell>
        </row>
        <row r="1047">
          <cell r="F1047" t="str">
            <v>O520896520896</v>
          </cell>
          <cell r="G1047">
            <v>125</v>
          </cell>
          <cell r="H1047">
            <v>0</v>
          </cell>
          <cell r="I1047">
            <v>1.4950000000000001</v>
          </cell>
          <cell r="J1047">
            <v>1</v>
          </cell>
        </row>
        <row r="1048">
          <cell r="F1048" t="str">
            <v>O520560520560</v>
          </cell>
          <cell r="G1048">
            <v>105.66666666666666</v>
          </cell>
          <cell r="H1048">
            <v>0</v>
          </cell>
          <cell r="I1048">
            <v>1.4950000000000001</v>
          </cell>
          <cell r="J1048">
            <v>1</v>
          </cell>
        </row>
        <row r="1049">
          <cell r="F1049" t="str">
            <v>O519171519171</v>
          </cell>
          <cell r="G1049">
            <v>320</v>
          </cell>
          <cell r="H1049">
            <v>0</v>
          </cell>
          <cell r="I1049">
            <v>1</v>
          </cell>
          <cell r="J1049">
            <v>1</v>
          </cell>
        </row>
        <row r="1050">
          <cell r="F1050" t="str">
            <v>O520624520624</v>
          </cell>
          <cell r="G1050">
            <v>102.99999999999999</v>
          </cell>
          <cell r="H1050">
            <v>0</v>
          </cell>
          <cell r="I1050">
            <v>1.4950000000000001</v>
          </cell>
          <cell r="J1050">
            <v>1</v>
          </cell>
        </row>
        <row r="1051">
          <cell r="F1051" t="str">
            <v>O528803528803</v>
          </cell>
          <cell r="G1051">
            <v>109.66666666666666</v>
          </cell>
          <cell r="H1051">
            <v>0</v>
          </cell>
          <cell r="I1051">
            <v>1.4950000000000001</v>
          </cell>
          <cell r="J1051">
            <v>1</v>
          </cell>
        </row>
        <row r="1052">
          <cell r="F1052" t="str">
            <v>O519634519634</v>
          </cell>
          <cell r="G1052">
            <v>28</v>
          </cell>
          <cell r="H1052">
            <v>0</v>
          </cell>
          <cell r="I1052">
            <v>1.4950000000000001</v>
          </cell>
          <cell r="J1052">
            <v>1</v>
          </cell>
        </row>
        <row r="1053">
          <cell r="F1053" t="str">
            <v>O519235519235</v>
          </cell>
          <cell r="G1053">
            <v>146.66666666666666</v>
          </cell>
          <cell r="H1053">
            <v>0</v>
          </cell>
          <cell r="I1053">
            <v>1.4950000000000001</v>
          </cell>
          <cell r="J1053">
            <v>1</v>
          </cell>
        </row>
        <row r="1054">
          <cell r="F1054" t="str">
            <v>O519782519782</v>
          </cell>
          <cell r="G1054">
            <v>25</v>
          </cell>
          <cell r="H1054">
            <v>0</v>
          </cell>
          <cell r="I1054">
            <v>1.4950000000000001</v>
          </cell>
          <cell r="J1054">
            <v>1</v>
          </cell>
        </row>
        <row r="1055">
          <cell r="F1055" t="str">
            <v>O516571516571</v>
          </cell>
          <cell r="G1055">
            <v>160.66666666666666</v>
          </cell>
          <cell r="H1055">
            <v>0</v>
          </cell>
          <cell r="I1055">
            <v>1.3959999999999999</v>
          </cell>
          <cell r="J1055">
            <v>1</v>
          </cell>
        </row>
        <row r="1056">
          <cell r="F1056" t="str">
            <v>O581607581607</v>
          </cell>
          <cell r="G1056">
            <v>113</v>
          </cell>
          <cell r="H1056">
            <v>0</v>
          </cell>
          <cell r="I1056">
            <v>1.4950000000000001</v>
          </cell>
          <cell r="J1056">
            <v>1</v>
          </cell>
        </row>
        <row r="1057">
          <cell r="F1057" t="str">
            <v>O517062517062</v>
          </cell>
          <cell r="G1057">
            <v>50</v>
          </cell>
          <cell r="H1057">
            <v>0</v>
          </cell>
          <cell r="I1057">
            <v>1.4950000000000001</v>
          </cell>
          <cell r="J1057">
            <v>1</v>
          </cell>
        </row>
        <row r="1058">
          <cell r="F1058" t="str">
            <v>O517330517330</v>
          </cell>
          <cell r="G1058">
            <v>86</v>
          </cell>
          <cell r="H1058">
            <v>0</v>
          </cell>
          <cell r="I1058">
            <v>1.4950000000000001</v>
          </cell>
          <cell r="J1058">
            <v>1</v>
          </cell>
        </row>
        <row r="1059">
          <cell r="F1059" t="str">
            <v>O514837514837</v>
          </cell>
          <cell r="G1059">
            <v>72.666666666666686</v>
          </cell>
          <cell r="H1059">
            <v>209.66666666666663</v>
          </cell>
          <cell r="I1059">
            <v>1.4950000000000001</v>
          </cell>
          <cell r="J1059">
            <v>1.1719999999999999</v>
          </cell>
        </row>
        <row r="1060">
          <cell r="F1060" t="str">
            <v>O515426515426</v>
          </cell>
          <cell r="G1060">
            <v>101.66666666666666</v>
          </cell>
          <cell r="H1060">
            <v>0</v>
          </cell>
          <cell r="I1060">
            <v>1.4950000000000001</v>
          </cell>
          <cell r="J1060">
            <v>1</v>
          </cell>
        </row>
        <row r="1061">
          <cell r="F1061" t="str">
            <v>O515001515001</v>
          </cell>
          <cell r="G1061">
            <v>168.66666666666674</v>
          </cell>
          <cell r="H1061">
            <v>420.33333333333326</v>
          </cell>
          <cell r="I1061">
            <v>1.3540000000000001</v>
          </cell>
          <cell r="J1061">
            <v>1</v>
          </cell>
        </row>
        <row r="1062">
          <cell r="F1062" t="str">
            <v>O518204518204</v>
          </cell>
          <cell r="G1062">
            <v>183.66666666666666</v>
          </cell>
          <cell r="H1062">
            <v>0</v>
          </cell>
          <cell r="I1062">
            <v>1.286</v>
          </cell>
          <cell r="J1062">
            <v>1</v>
          </cell>
        </row>
        <row r="1063">
          <cell r="F1063" t="str">
            <v>O517291517291</v>
          </cell>
          <cell r="G1063">
            <v>95.666666666666657</v>
          </cell>
          <cell r="H1063">
            <v>0</v>
          </cell>
          <cell r="I1063">
            <v>1.4950000000000001</v>
          </cell>
          <cell r="J1063">
            <v>1</v>
          </cell>
        </row>
        <row r="1064">
          <cell r="F1064" t="str">
            <v>O518808518808</v>
          </cell>
          <cell r="G1064">
            <v>405</v>
          </cell>
          <cell r="H1064">
            <v>0</v>
          </cell>
          <cell r="I1064">
            <v>1</v>
          </cell>
          <cell r="J1064">
            <v>1</v>
          </cell>
        </row>
        <row r="1065">
          <cell r="F1065" t="str">
            <v>O515671515671</v>
          </cell>
          <cell r="G1065">
            <v>160</v>
          </cell>
          <cell r="H1065">
            <v>0</v>
          </cell>
          <cell r="I1065">
            <v>1.401</v>
          </cell>
          <cell r="J1065">
            <v>1</v>
          </cell>
        </row>
        <row r="1066">
          <cell r="F1066" t="str">
            <v>O514861514861</v>
          </cell>
          <cell r="G1066">
            <v>7</v>
          </cell>
          <cell r="H1066">
            <v>157.33333333333331</v>
          </cell>
          <cell r="I1066">
            <v>1.4950000000000001</v>
          </cell>
          <cell r="J1066">
            <v>1.4179999999999999</v>
          </cell>
        </row>
        <row r="1067">
          <cell r="F1067" t="str">
            <v>O516236516236</v>
          </cell>
          <cell r="G1067">
            <v>77.333333333333343</v>
          </cell>
          <cell r="H1067">
            <v>40.666666666666664</v>
          </cell>
          <cell r="I1067">
            <v>1.4950000000000001</v>
          </cell>
          <cell r="J1067">
            <v>1.4950000000000001</v>
          </cell>
        </row>
        <row r="1068">
          <cell r="F1068" t="str">
            <v>O518506518506</v>
          </cell>
          <cell r="G1068">
            <v>32</v>
          </cell>
          <cell r="H1068">
            <v>0</v>
          </cell>
          <cell r="I1068">
            <v>1.4950000000000001</v>
          </cell>
          <cell r="J1068">
            <v>1</v>
          </cell>
        </row>
        <row r="1069">
          <cell r="F1069" t="str">
            <v>O558133558133</v>
          </cell>
          <cell r="G1069">
            <v>55.333333333333329</v>
          </cell>
          <cell r="H1069">
            <v>0</v>
          </cell>
          <cell r="I1069">
            <v>1.4950000000000001</v>
          </cell>
          <cell r="J1069">
            <v>1</v>
          </cell>
        </row>
        <row r="1070">
          <cell r="F1070" t="str">
            <v>O518760518760</v>
          </cell>
          <cell r="G1070">
            <v>32</v>
          </cell>
          <cell r="H1070">
            <v>0</v>
          </cell>
          <cell r="I1070">
            <v>1.4950000000000001</v>
          </cell>
          <cell r="J1070">
            <v>1</v>
          </cell>
        </row>
        <row r="1071">
          <cell r="F1071" t="str">
            <v>O520497520497</v>
          </cell>
          <cell r="G1071">
            <v>66.333333333333329</v>
          </cell>
          <cell r="H1071">
            <v>0</v>
          </cell>
          <cell r="I1071">
            <v>1.4950000000000001</v>
          </cell>
          <cell r="J1071">
            <v>1</v>
          </cell>
        </row>
        <row r="1072">
          <cell r="F1072" t="str">
            <v>O519979519979</v>
          </cell>
          <cell r="G1072">
            <v>24.666666666666664</v>
          </cell>
          <cell r="H1072">
            <v>0</v>
          </cell>
          <cell r="I1072">
            <v>1.4950000000000001</v>
          </cell>
          <cell r="J1072">
            <v>1</v>
          </cell>
        </row>
        <row r="1073">
          <cell r="F1073" t="str">
            <v>O520225520225</v>
          </cell>
          <cell r="G1073">
            <v>11.666666666666666</v>
          </cell>
          <cell r="H1073">
            <v>0</v>
          </cell>
          <cell r="I1073">
            <v>1.4950000000000001</v>
          </cell>
          <cell r="J1073">
            <v>1</v>
          </cell>
        </row>
        <row r="1074">
          <cell r="F1074" t="str">
            <v>O519618519618</v>
          </cell>
          <cell r="G1074">
            <v>21.666666666666664</v>
          </cell>
          <cell r="H1074">
            <v>0</v>
          </cell>
          <cell r="I1074">
            <v>1.4950000000000001</v>
          </cell>
          <cell r="J1074">
            <v>1</v>
          </cell>
        </row>
        <row r="1075">
          <cell r="F1075" t="str">
            <v>O519774519774</v>
          </cell>
          <cell r="G1075">
            <v>21</v>
          </cell>
          <cell r="H1075">
            <v>0</v>
          </cell>
          <cell r="I1075">
            <v>1.4950000000000001</v>
          </cell>
          <cell r="J1075">
            <v>1</v>
          </cell>
        </row>
        <row r="1076">
          <cell r="F1076" t="str">
            <v>O519766519766</v>
          </cell>
          <cell r="G1076">
            <v>31</v>
          </cell>
          <cell r="H1076">
            <v>0</v>
          </cell>
          <cell r="I1076">
            <v>1.4950000000000001</v>
          </cell>
          <cell r="J1076">
            <v>1</v>
          </cell>
        </row>
        <row r="1077">
          <cell r="F1077" t="str">
            <v>O519324519324</v>
          </cell>
          <cell r="G1077">
            <v>30</v>
          </cell>
          <cell r="H1077">
            <v>0</v>
          </cell>
          <cell r="I1077">
            <v>1.4950000000000001</v>
          </cell>
          <cell r="J1077">
            <v>1</v>
          </cell>
        </row>
        <row r="1078">
          <cell r="F1078" t="str">
            <v>C48514462</v>
          </cell>
          <cell r="G1078">
            <v>106.66666666666666</v>
          </cell>
          <cell r="H1078">
            <v>0</v>
          </cell>
          <cell r="I1078">
            <v>1.4950000000000001</v>
          </cell>
          <cell r="J1078">
            <v>1</v>
          </cell>
        </row>
        <row r="1079">
          <cell r="F1079" t="str">
            <v>O599336599336</v>
          </cell>
          <cell r="G1079">
            <v>12.333333333333332</v>
          </cell>
          <cell r="H1079">
            <v>0</v>
          </cell>
          <cell r="I1079">
            <v>1.4950000000000001</v>
          </cell>
          <cell r="J1079">
            <v>1</v>
          </cell>
        </row>
        <row r="1080">
          <cell r="F1080" t="str">
            <v>O515264515264</v>
          </cell>
          <cell r="G1080">
            <v>155.33333333333331</v>
          </cell>
          <cell r="H1080">
            <v>0</v>
          </cell>
          <cell r="I1080">
            <v>1.429</v>
          </cell>
          <cell r="J1080">
            <v>1</v>
          </cell>
        </row>
        <row r="1081">
          <cell r="F1081" t="str">
            <v>O514951514951</v>
          </cell>
          <cell r="G1081">
            <v>0</v>
          </cell>
          <cell r="H1081">
            <v>30.333333333333332</v>
          </cell>
          <cell r="I1081">
            <v>1</v>
          </cell>
          <cell r="J1081">
            <v>1.4950000000000001</v>
          </cell>
        </row>
        <row r="1082">
          <cell r="F1082" t="str">
            <v>O514691514691</v>
          </cell>
          <cell r="G1082">
            <v>0</v>
          </cell>
          <cell r="H1082">
            <v>40.333333333333329</v>
          </cell>
          <cell r="I1082">
            <v>1</v>
          </cell>
          <cell r="J1082">
            <v>1.4950000000000001</v>
          </cell>
        </row>
        <row r="1083">
          <cell r="F1083" t="str">
            <v>O514713514713</v>
          </cell>
          <cell r="G1083">
            <v>0</v>
          </cell>
          <cell r="H1083">
            <v>30.999999999999996</v>
          </cell>
          <cell r="I1083">
            <v>1</v>
          </cell>
          <cell r="J1083">
            <v>1.4950000000000001</v>
          </cell>
        </row>
        <row r="1084">
          <cell r="F1084" t="str">
            <v>O514799514799</v>
          </cell>
          <cell r="G1084">
            <v>0</v>
          </cell>
          <cell r="H1084">
            <v>28.333333333333332</v>
          </cell>
          <cell r="I1084">
            <v>1</v>
          </cell>
          <cell r="J1084">
            <v>1.4950000000000001</v>
          </cell>
        </row>
        <row r="1085">
          <cell r="F1085" t="str">
            <v>O514811514811</v>
          </cell>
          <cell r="G1085">
            <v>0</v>
          </cell>
          <cell r="H1085">
            <v>38.666666666666664</v>
          </cell>
          <cell r="I1085">
            <v>1</v>
          </cell>
          <cell r="J1085">
            <v>1.4950000000000001</v>
          </cell>
        </row>
        <row r="1086">
          <cell r="F1086" t="str">
            <v>O514942514942</v>
          </cell>
          <cell r="G1086">
            <v>0</v>
          </cell>
          <cell r="H1086">
            <v>32.333333333333329</v>
          </cell>
          <cell r="I1086">
            <v>1</v>
          </cell>
          <cell r="J1086">
            <v>1.4950000000000001</v>
          </cell>
        </row>
        <row r="1087">
          <cell r="F1087" t="str">
            <v>O515027515027</v>
          </cell>
          <cell r="G1087">
            <v>0.3333333333333286</v>
          </cell>
          <cell r="H1087">
            <v>57</v>
          </cell>
          <cell r="I1087">
            <v>1</v>
          </cell>
          <cell r="J1087">
            <v>1.4950000000000001</v>
          </cell>
        </row>
        <row r="1088">
          <cell r="F1088" t="str">
            <v>O515078515078</v>
          </cell>
          <cell r="G1088">
            <v>12</v>
          </cell>
          <cell r="H1088">
            <v>25.666666666666664</v>
          </cell>
          <cell r="I1088">
            <v>1.4950000000000001</v>
          </cell>
          <cell r="J1088">
            <v>1.4950000000000001</v>
          </cell>
        </row>
        <row r="1089">
          <cell r="F1089" t="str">
            <v>O515132515132</v>
          </cell>
          <cell r="G1089">
            <v>0</v>
          </cell>
          <cell r="H1089">
            <v>68</v>
          </cell>
          <cell r="I1089">
            <v>1</v>
          </cell>
          <cell r="J1089">
            <v>1.4950000000000001</v>
          </cell>
        </row>
        <row r="1090">
          <cell r="F1090" t="str">
            <v>O515205515205</v>
          </cell>
          <cell r="G1090">
            <v>0</v>
          </cell>
          <cell r="H1090">
            <v>17.333333333333332</v>
          </cell>
          <cell r="I1090">
            <v>1</v>
          </cell>
          <cell r="J1090">
            <v>1.4950000000000001</v>
          </cell>
        </row>
        <row r="1091">
          <cell r="F1091" t="str">
            <v>O515230515230</v>
          </cell>
          <cell r="G1091">
            <v>0</v>
          </cell>
          <cell r="H1091">
            <v>14.666666666666666</v>
          </cell>
          <cell r="I1091">
            <v>1</v>
          </cell>
          <cell r="J1091">
            <v>1.4950000000000001</v>
          </cell>
        </row>
        <row r="1092">
          <cell r="F1092" t="str">
            <v>O515353515353</v>
          </cell>
          <cell r="G1092">
            <v>0.3333333333333286</v>
          </cell>
          <cell r="H1092">
            <v>112</v>
          </cell>
          <cell r="I1092">
            <v>1</v>
          </cell>
          <cell r="J1092">
            <v>1.4950000000000001</v>
          </cell>
        </row>
        <row r="1093">
          <cell r="F1093" t="str">
            <v>O515469515469</v>
          </cell>
          <cell r="G1093">
            <v>18.333333333333332</v>
          </cell>
          <cell r="H1093">
            <v>17.333333333333332</v>
          </cell>
          <cell r="I1093">
            <v>1.4950000000000001</v>
          </cell>
          <cell r="J1093">
            <v>1.4950000000000001</v>
          </cell>
        </row>
        <row r="1094">
          <cell r="F1094" t="str">
            <v>O515621515621</v>
          </cell>
          <cell r="G1094">
            <v>0</v>
          </cell>
          <cell r="H1094">
            <v>32.333333333333329</v>
          </cell>
          <cell r="I1094">
            <v>1</v>
          </cell>
          <cell r="J1094">
            <v>1.4950000000000001</v>
          </cell>
        </row>
        <row r="1095">
          <cell r="F1095" t="str">
            <v>O515639515639</v>
          </cell>
          <cell r="G1095">
            <v>1</v>
          </cell>
          <cell r="H1095">
            <v>37.333333333333329</v>
          </cell>
          <cell r="I1095">
            <v>1.4950000000000001</v>
          </cell>
          <cell r="J1095">
            <v>1.4950000000000001</v>
          </cell>
        </row>
        <row r="1096">
          <cell r="F1096" t="str">
            <v>O515655515655</v>
          </cell>
          <cell r="G1096">
            <v>0</v>
          </cell>
          <cell r="H1096">
            <v>30</v>
          </cell>
          <cell r="I1096">
            <v>1</v>
          </cell>
          <cell r="J1096">
            <v>1.4950000000000001</v>
          </cell>
        </row>
        <row r="1097">
          <cell r="F1097" t="str">
            <v>O515604515604</v>
          </cell>
          <cell r="G1097">
            <v>0</v>
          </cell>
          <cell r="H1097">
            <v>97.666666666666657</v>
          </cell>
          <cell r="I1097">
            <v>1</v>
          </cell>
          <cell r="J1097">
            <v>1.4950000000000001</v>
          </cell>
        </row>
        <row r="1098">
          <cell r="F1098" t="str">
            <v>O515663515663</v>
          </cell>
          <cell r="G1098">
            <v>0</v>
          </cell>
          <cell r="H1098">
            <v>23</v>
          </cell>
          <cell r="I1098">
            <v>1</v>
          </cell>
          <cell r="J1098">
            <v>1.4950000000000001</v>
          </cell>
        </row>
        <row r="1099">
          <cell r="F1099" t="str">
            <v>O515701515701</v>
          </cell>
          <cell r="G1099">
            <v>0.3333333333333357</v>
          </cell>
          <cell r="H1099">
            <v>36.666666666666664</v>
          </cell>
          <cell r="I1099">
            <v>1</v>
          </cell>
          <cell r="J1099">
            <v>1.4950000000000001</v>
          </cell>
        </row>
        <row r="1100">
          <cell r="F1100" t="str">
            <v>O557889557889</v>
          </cell>
          <cell r="G1100">
            <v>0</v>
          </cell>
          <cell r="H1100">
            <v>33.333333333333329</v>
          </cell>
          <cell r="I1100">
            <v>1</v>
          </cell>
          <cell r="J1100">
            <v>1.4950000000000001</v>
          </cell>
        </row>
        <row r="1101">
          <cell r="F1101" t="str">
            <v>O515710515710</v>
          </cell>
          <cell r="G1101">
            <v>0.3333333333333357</v>
          </cell>
          <cell r="H1101">
            <v>21.666666666666664</v>
          </cell>
          <cell r="I1101">
            <v>1</v>
          </cell>
          <cell r="J1101">
            <v>1.4950000000000001</v>
          </cell>
        </row>
        <row r="1102">
          <cell r="F1102" t="str">
            <v>O515744515744</v>
          </cell>
          <cell r="G1102">
            <v>0</v>
          </cell>
          <cell r="H1102">
            <v>54.999999999999993</v>
          </cell>
          <cell r="I1102">
            <v>1</v>
          </cell>
          <cell r="J1102">
            <v>1.4950000000000001</v>
          </cell>
        </row>
        <row r="1103">
          <cell r="F1103" t="str">
            <v>O516279516279</v>
          </cell>
          <cell r="G1103">
            <v>6</v>
          </cell>
          <cell r="H1103">
            <v>0</v>
          </cell>
          <cell r="I1103">
            <v>1.4950000000000001</v>
          </cell>
          <cell r="J1103">
            <v>1</v>
          </cell>
        </row>
        <row r="1104">
          <cell r="F1104" t="str">
            <v>O516317516317</v>
          </cell>
          <cell r="G1104">
            <v>8</v>
          </cell>
          <cell r="H1104">
            <v>0</v>
          </cell>
          <cell r="I1104">
            <v>1.4950000000000001</v>
          </cell>
          <cell r="J1104">
            <v>1</v>
          </cell>
        </row>
        <row r="1105">
          <cell r="F1105" t="str">
            <v>O516431516431</v>
          </cell>
          <cell r="G1105">
            <v>8.6666666666666661</v>
          </cell>
          <cell r="H1105">
            <v>0</v>
          </cell>
          <cell r="I1105">
            <v>1.4950000000000001</v>
          </cell>
          <cell r="J1105">
            <v>1</v>
          </cell>
        </row>
        <row r="1106">
          <cell r="F1106" t="str">
            <v>O516376516376</v>
          </cell>
          <cell r="G1106">
            <v>29.666666666666664</v>
          </cell>
          <cell r="H1106">
            <v>0</v>
          </cell>
          <cell r="I1106">
            <v>1.4950000000000001</v>
          </cell>
          <cell r="J1106">
            <v>1</v>
          </cell>
        </row>
        <row r="1107">
          <cell r="F1107" t="str">
            <v>O516406516406</v>
          </cell>
          <cell r="G1107">
            <v>20</v>
          </cell>
          <cell r="H1107">
            <v>0</v>
          </cell>
          <cell r="I1107">
            <v>1.4950000000000001</v>
          </cell>
          <cell r="J1107">
            <v>1</v>
          </cell>
        </row>
        <row r="1108">
          <cell r="F1108" t="str">
            <v>O517020517020</v>
          </cell>
          <cell r="G1108">
            <v>17.333333333333332</v>
          </cell>
          <cell r="H1108">
            <v>0</v>
          </cell>
          <cell r="I1108">
            <v>1.4950000000000001</v>
          </cell>
          <cell r="J1108">
            <v>1</v>
          </cell>
        </row>
        <row r="1109">
          <cell r="F1109" t="str">
            <v>O517038517038</v>
          </cell>
          <cell r="G1109">
            <v>44</v>
          </cell>
          <cell r="H1109">
            <v>0</v>
          </cell>
          <cell r="I1109">
            <v>1.4950000000000001</v>
          </cell>
          <cell r="J1109">
            <v>1</v>
          </cell>
        </row>
        <row r="1110">
          <cell r="F1110" t="str">
            <v>O517267517267</v>
          </cell>
          <cell r="G1110">
            <v>18.666666666666664</v>
          </cell>
          <cell r="H1110">
            <v>0</v>
          </cell>
          <cell r="I1110">
            <v>1.4950000000000001</v>
          </cell>
          <cell r="J1110">
            <v>1</v>
          </cell>
        </row>
        <row r="1111">
          <cell r="F1111" t="str">
            <v>O519014519014</v>
          </cell>
          <cell r="G1111">
            <v>10</v>
          </cell>
          <cell r="H1111">
            <v>0</v>
          </cell>
          <cell r="I1111">
            <v>1.4950000000000001</v>
          </cell>
          <cell r="J1111">
            <v>1</v>
          </cell>
        </row>
        <row r="1112">
          <cell r="F1112" t="str">
            <v>O519049519049</v>
          </cell>
          <cell r="G1112">
            <v>32.666666666666664</v>
          </cell>
          <cell r="H1112">
            <v>0</v>
          </cell>
          <cell r="I1112">
            <v>1.4950000000000001</v>
          </cell>
          <cell r="J1112">
            <v>1</v>
          </cell>
        </row>
        <row r="1113">
          <cell r="F1113" t="str">
            <v>O519065519065</v>
          </cell>
          <cell r="G1113">
            <v>19.666666666666664</v>
          </cell>
          <cell r="H1113">
            <v>0</v>
          </cell>
          <cell r="I1113">
            <v>1.4950000000000001</v>
          </cell>
          <cell r="J1113">
            <v>1</v>
          </cell>
        </row>
        <row r="1114">
          <cell r="F1114" t="str">
            <v>O519111519111</v>
          </cell>
          <cell r="G1114">
            <v>39.666666666666664</v>
          </cell>
          <cell r="H1114">
            <v>0</v>
          </cell>
          <cell r="I1114">
            <v>1.4950000000000001</v>
          </cell>
          <cell r="J1114">
            <v>1</v>
          </cell>
        </row>
        <row r="1115">
          <cell r="F1115" t="str">
            <v>O519162519162</v>
          </cell>
          <cell r="G1115">
            <v>33</v>
          </cell>
          <cell r="H1115">
            <v>0</v>
          </cell>
          <cell r="I1115">
            <v>1.4950000000000001</v>
          </cell>
          <cell r="J1115">
            <v>1</v>
          </cell>
        </row>
        <row r="1116">
          <cell r="F1116" t="str">
            <v>O519189519189</v>
          </cell>
          <cell r="G1116">
            <v>43.666666666666664</v>
          </cell>
          <cell r="H1116">
            <v>0</v>
          </cell>
          <cell r="I1116">
            <v>1.4950000000000001</v>
          </cell>
          <cell r="J1116">
            <v>1</v>
          </cell>
        </row>
        <row r="1117">
          <cell r="F1117" t="str">
            <v>O519201519201</v>
          </cell>
          <cell r="G1117">
            <v>24</v>
          </cell>
          <cell r="H1117">
            <v>0</v>
          </cell>
          <cell r="I1117">
            <v>1.4950000000000001</v>
          </cell>
          <cell r="J1117">
            <v>1</v>
          </cell>
        </row>
        <row r="1118">
          <cell r="F1118" t="str">
            <v>O519219519219</v>
          </cell>
          <cell r="G1118">
            <v>14.333333333333332</v>
          </cell>
          <cell r="H1118">
            <v>0</v>
          </cell>
          <cell r="I1118">
            <v>1.4950000000000001</v>
          </cell>
          <cell r="J1118">
            <v>1</v>
          </cell>
        </row>
        <row r="1119">
          <cell r="F1119" t="str">
            <v>O519243519243</v>
          </cell>
          <cell r="G1119">
            <v>12.333333333333332</v>
          </cell>
          <cell r="H1119">
            <v>0</v>
          </cell>
          <cell r="I1119">
            <v>1.4950000000000001</v>
          </cell>
          <cell r="J1119">
            <v>1</v>
          </cell>
        </row>
        <row r="1120">
          <cell r="F1120" t="str">
            <v>O519251519251</v>
          </cell>
          <cell r="G1120">
            <v>15</v>
          </cell>
          <cell r="H1120">
            <v>0</v>
          </cell>
          <cell r="I1120">
            <v>1.4950000000000001</v>
          </cell>
          <cell r="J1120">
            <v>1</v>
          </cell>
        </row>
        <row r="1121">
          <cell r="F1121" t="str">
            <v>O519260519260</v>
          </cell>
          <cell r="G1121">
            <v>58.666666666666664</v>
          </cell>
          <cell r="H1121">
            <v>0</v>
          </cell>
          <cell r="I1121">
            <v>1.4950000000000001</v>
          </cell>
          <cell r="J1121">
            <v>1</v>
          </cell>
        </row>
        <row r="1122">
          <cell r="F1122" t="str">
            <v>O519294519294</v>
          </cell>
          <cell r="G1122">
            <v>15.666666666666664</v>
          </cell>
          <cell r="H1122">
            <v>0</v>
          </cell>
          <cell r="I1122">
            <v>1.4950000000000001</v>
          </cell>
          <cell r="J1122">
            <v>1</v>
          </cell>
        </row>
        <row r="1123">
          <cell r="F1123" t="str">
            <v>O519341519341</v>
          </cell>
          <cell r="G1123">
            <v>20.333333333333332</v>
          </cell>
          <cell r="H1123">
            <v>0</v>
          </cell>
          <cell r="I1123">
            <v>1.4950000000000001</v>
          </cell>
          <cell r="J1123">
            <v>1</v>
          </cell>
        </row>
        <row r="1124">
          <cell r="F1124" t="str">
            <v>O519375519375</v>
          </cell>
          <cell r="G1124">
            <v>20</v>
          </cell>
          <cell r="H1124">
            <v>0</v>
          </cell>
          <cell r="I1124">
            <v>1.4950000000000001</v>
          </cell>
          <cell r="J1124">
            <v>1</v>
          </cell>
        </row>
        <row r="1125">
          <cell r="F1125" t="str">
            <v>O519464519464</v>
          </cell>
          <cell r="G1125">
            <v>40.333333333333329</v>
          </cell>
          <cell r="H1125">
            <v>0</v>
          </cell>
          <cell r="I1125">
            <v>1.4950000000000001</v>
          </cell>
          <cell r="J1125">
            <v>1</v>
          </cell>
        </row>
        <row r="1126">
          <cell r="F1126" t="str">
            <v>O519472519472</v>
          </cell>
          <cell r="G1126">
            <v>24.333333333333332</v>
          </cell>
          <cell r="H1126">
            <v>0</v>
          </cell>
          <cell r="I1126">
            <v>1.4950000000000001</v>
          </cell>
          <cell r="J1126">
            <v>1</v>
          </cell>
        </row>
        <row r="1127">
          <cell r="F1127" t="str">
            <v>O519481519481</v>
          </cell>
          <cell r="G1127">
            <v>86.666666666666657</v>
          </cell>
          <cell r="H1127">
            <v>0</v>
          </cell>
          <cell r="I1127">
            <v>1.4950000000000001</v>
          </cell>
          <cell r="J1127">
            <v>1</v>
          </cell>
        </row>
        <row r="1128">
          <cell r="F1128" t="str">
            <v>O519545519545</v>
          </cell>
          <cell r="G1128">
            <v>12.333333333333332</v>
          </cell>
          <cell r="H1128">
            <v>0</v>
          </cell>
          <cell r="I1128">
            <v>1.4950000000000001</v>
          </cell>
          <cell r="J1128">
            <v>1</v>
          </cell>
        </row>
        <row r="1129">
          <cell r="F1129" t="str">
            <v>O519553519553</v>
          </cell>
          <cell r="G1129">
            <v>36.666666666666664</v>
          </cell>
          <cell r="H1129">
            <v>0</v>
          </cell>
          <cell r="I1129">
            <v>1.4950000000000001</v>
          </cell>
          <cell r="J1129">
            <v>1</v>
          </cell>
        </row>
        <row r="1130">
          <cell r="F1130" t="str">
            <v>O519642519642</v>
          </cell>
          <cell r="G1130">
            <v>23.333333333333332</v>
          </cell>
          <cell r="H1130">
            <v>0</v>
          </cell>
          <cell r="I1130">
            <v>1.4950000000000001</v>
          </cell>
          <cell r="J1130">
            <v>1</v>
          </cell>
        </row>
        <row r="1131">
          <cell r="F1131" t="str">
            <v>O519669519669</v>
          </cell>
          <cell r="G1131">
            <v>42.666666666666664</v>
          </cell>
          <cell r="H1131">
            <v>0</v>
          </cell>
          <cell r="I1131">
            <v>1.4950000000000001</v>
          </cell>
          <cell r="J1131">
            <v>1</v>
          </cell>
        </row>
        <row r="1132">
          <cell r="F1132" t="str">
            <v>O519707519707</v>
          </cell>
          <cell r="G1132">
            <v>45.666666666666664</v>
          </cell>
          <cell r="H1132">
            <v>0</v>
          </cell>
          <cell r="I1132">
            <v>1.4950000000000001</v>
          </cell>
          <cell r="J1132">
            <v>1</v>
          </cell>
        </row>
        <row r="1133">
          <cell r="F1133" t="str">
            <v>O519715519715</v>
          </cell>
          <cell r="G1133">
            <v>76.333333333333329</v>
          </cell>
          <cell r="H1133">
            <v>0</v>
          </cell>
          <cell r="I1133">
            <v>1.4950000000000001</v>
          </cell>
          <cell r="J1133">
            <v>1</v>
          </cell>
        </row>
        <row r="1134">
          <cell r="F1134" t="str">
            <v>O519723519723</v>
          </cell>
          <cell r="G1134">
            <v>15</v>
          </cell>
          <cell r="H1134">
            <v>0</v>
          </cell>
          <cell r="I1134">
            <v>1.4950000000000001</v>
          </cell>
          <cell r="J1134">
            <v>1</v>
          </cell>
        </row>
        <row r="1135">
          <cell r="F1135" t="str">
            <v>O519758519758</v>
          </cell>
          <cell r="G1135">
            <v>9.3333333333333321</v>
          </cell>
          <cell r="H1135">
            <v>0</v>
          </cell>
          <cell r="I1135">
            <v>1.4950000000000001</v>
          </cell>
          <cell r="J1135">
            <v>1</v>
          </cell>
        </row>
        <row r="1136">
          <cell r="F1136" t="str">
            <v>O519863519863</v>
          </cell>
          <cell r="G1136">
            <v>18</v>
          </cell>
          <cell r="H1136">
            <v>0</v>
          </cell>
          <cell r="I1136">
            <v>1.4950000000000001</v>
          </cell>
          <cell r="J1136">
            <v>1</v>
          </cell>
        </row>
        <row r="1137">
          <cell r="F1137" t="str">
            <v>O519791519791</v>
          </cell>
          <cell r="G1137">
            <v>34</v>
          </cell>
          <cell r="H1137">
            <v>0</v>
          </cell>
          <cell r="I1137">
            <v>1.4950000000000001</v>
          </cell>
          <cell r="J1137">
            <v>1</v>
          </cell>
        </row>
        <row r="1138">
          <cell r="F1138" t="str">
            <v>O519821519821</v>
          </cell>
          <cell r="G1138">
            <v>14.333333333333332</v>
          </cell>
          <cell r="H1138">
            <v>0</v>
          </cell>
          <cell r="I1138">
            <v>1.4950000000000001</v>
          </cell>
          <cell r="J1138">
            <v>1</v>
          </cell>
        </row>
        <row r="1139">
          <cell r="F1139" t="str">
            <v>O519839519839</v>
          </cell>
          <cell r="G1139">
            <v>24</v>
          </cell>
          <cell r="H1139">
            <v>0</v>
          </cell>
          <cell r="I1139">
            <v>1.4950000000000001</v>
          </cell>
          <cell r="J1139">
            <v>1</v>
          </cell>
        </row>
        <row r="1140">
          <cell r="F1140" t="str">
            <v>O520021520021</v>
          </cell>
          <cell r="G1140">
            <v>6.6666666666666661</v>
          </cell>
          <cell r="H1140">
            <v>0</v>
          </cell>
          <cell r="I1140">
            <v>1.4950000000000001</v>
          </cell>
          <cell r="J1140">
            <v>1</v>
          </cell>
        </row>
        <row r="1141">
          <cell r="F1141" t="str">
            <v>O520055520055</v>
          </cell>
          <cell r="G1141">
            <v>56</v>
          </cell>
          <cell r="H1141">
            <v>0</v>
          </cell>
          <cell r="I1141">
            <v>1.4950000000000001</v>
          </cell>
          <cell r="J1141">
            <v>1</v>
          </cell>
        </row>
        <row r="1142">
          <cell r="F1142" t="str">
            <v>O520268520268</v>
          </cell>
          <cell r="G1142">
            <v>20</v>
          </cell>
          <cell r="H1142">
            <v>0</v>
          </cell>
          <cell r="I1142">
            <v>1.4950000000000001</v>
          </cell>
          <cell r="J1142">
            <v>1</v>
          </cell>
        </row>
        <row r="1143">
          <cell r="F1143" t="str">
            <v>O520195520195</v>
          </cell>
          <cell r="G1143">
            <v>6.6666666666666661</v>
          </cell>
          <cell r="H1143">
            <v>0</v>
          </cell>
          <cell r="I1143">
            <v>1.4950000000000001</v>
          </cell>
          <cell r="J1143">
            <v>1</v>
          </cell>
        </row>
        <row r="1144">
          <cell r="F1144" t="str">
            <v>O559598559598</v>
          </cell>
          <cell r="G1144">
            <v>6.6666666666666661</v>
          </cell>
          <cell r="H1144">
            <v>0</v>
          </cell>
          <cell r="I1144">
            <v>1.4950000000000001</v>
          </cell>
          <cell r="J1144">
            <v>1</v>
          </cell>
        </row>
        <row r="1145">
          <cell r="F1145" t="str">
            <v>O520233520233</v>
          </cell>
          <cell r="G1145">
            <v>9</v>
          </cell>
          <cell r="H1145">
            <v>0</v>
          </cell>
          <cell r="I1145">
            <v>1.4950000000000001</v>
          </cell>
          <cell r="J1145">
            <v>1</v>
          </cell>
        </row>
        <row r="1146">
          <cell r="F1146" t="str">
            <v>O520292520292</v>
          </cell>
          <cell r="G1146">
            <v>4.6666666666666661</v>
          </cell>
          <cell r="H1146">
            <v>0</v>
          </cell>
          <cell r="I1146">
            <v>1.4950000000000001</v>
          </cell>
          <cell r="J1146">
            <v>1</v>
          </cell>
        </row>
        <row r="1147">
          <cell r="F1147" t="str">
            <v>O520454520454</v>
          </cell>
          <cell r="G1147">
            <v>9</v>
          </cell>
          <cell r="H1147">
            <v>0</v>
          </cell>
          <cell r="I1147">
            <v>1.4950000000000001</v>
          </cell>
          <cell r="J1147">
            <v>1</v>
          </cell>
        </row>
        <row r="1148">
          <cell r="F1148" t="str">
            <v>O520462520462</v>
          </cell>
          <cell r="G1148">
            <v>15.666666666666666</v>
          </cell>
          <cell r="H1148">
            <v>0</v>
          </cell>
          <cell r="I1148">
            <v>1.4950000000000001</v>
          </cell>
          <cell r="J1148">
            <v>1</v>
          </cell>
        </row>
        <row r="1149">
          <cell r="F1149" t="str">
            <v>O520772520772</v>
          </cell>
          <cell r="G1149">
            <v>12</v>
          </cell>
          <cell r="H1149">
            <v>0</v>
          </cell>
          <cell r="I1149">
            <v>1.4950000000000001</v>
          </cell>
          <cell r="J1149">
            <v>1</v>
          </cell>
        </row>
        <row r="1150">
          <cell r="F1150" t="str">
            <v>O528897528897</v>
          </cell>
          <cell r="G1150">
            <v>4.6666666666666661</v>
          </cell>
          <cell r="H1150">
            <v>0</v>
          </cell>
          <cell r="I1150">
            <v>1.4950000000000001</v>
          </cell>
          <cell r="J1150">
            <v>1</v>
          </cell>
        </row>
        <row r="1151">
          <cell r="F1151" t="str">
            <v>O528951528951</v>
          </cell>
          <cell r="G1151">
            <v>16.333333333333332</v>
          </cell>
          <cell r="H1151">
            <v>0</v>
          </cell>
          <cell r="I1151">
            <v>1.4950000000000001</v>
          </cell>
          <cell r="J1151">
            <v>1</v>
          </cell>
        </row>
        <row r="1152">
          <cell r="F1152" t="str">
            <v>O529249529249</v>
          </cell>
          <cell r="G1152">
            <v>12.333333333333332</v>
          </cell>
          <cell r="H1152">
            <v>0</v>
          </cell>
          <cell r="I1152">
            <v>1.4950000000000001</v>
          </cell>
          <cell r="J1152">
            <v>1</v>
          </cell>
        </row>
        <row r="1153">
          <cell r="F1153" t="str">
            <v>O517241517241</v>
          </cell>
          <cell r="G1153">
            <v>10</v>
          </cell>
          <cell r="H1153">
            <v>0</v>
          </cell>
          <cell r="I1153">
            <v>1.4950000000000001</v>
          </cell>
          <cell r="J1153">
            <v>1</v>
          </cell>
        </row>
        <row r="1154">
          <cell r="F1154" t="str">
            <v>O519871519871</v>
          </cell>
          <cell r="G1154">
            <v>14.666666666666666</v>
          </cell>
          <cell r="H1154">
            <v>0</v>
          </cell>
          <cell r="I1154">
            <v>1.4950000000000001</v>
          </cell>
          <cell r="J1154">
            <v>1</v>
          </cell>
        </row>
        <row r="1155">
          <cell r="F1155" t="str">
            <v>O519529519529</v>
          </cell>
          <cell r="G1155">
            <v>16.666666666666664</v>
          </cell>
          <cell r="H1155">
            <v>0</v>
          </cell>
          <cell r="I1155">
            <v>1.4950000000000001</v>
          </cell>
          <cell r="J1155">
            <v>1</v>
          </cell>
        </row>
        <row r="1156">
          <cell r="F1156" t="str">
            <v>O516490516490</v>
          </cell>
          <cell r="G1156">
            <v>19.666666666666664</v>
          </cell>
          <cell r="H1156">
            <v>0</v>
          </cell>
          <cell r="I1156">
            <v>1.4950000000000001</v>
          </cell>
          <cell r="J1156">
            <v>1</v>
          </cell>
        </row>
        <row r="1157">
          <cell r="F1157" t="str">
            <v>O516295516295</v>
          </cell>
          <cell r="G1157">
            <v>20</v>
          </cell>
          <cell r="H1157">
            <v>0</v>
          </cell>
          <cell r="I1157">
            <v>1.4950000000000001</v>
          </cell>
          <cell r="J1157">
            <v>1</v>
          </cell>
        </row>
        <row r="1158">
          <cell r="F1158" t="str">
            <v>O519880519880</v>
          </cell>
          <cell r="G1158">
            <v>8</v>
          </cell>
          <cell r="H1158">
            <v>0</v>
          </cell>
          <cell r="I1158">
            <v>1.4950000000000001</v>
          </cell>
          <cell r="J1158">
            <v>1</v>
          </cell>
        </row>
        <row r="1159">
          <cell r="F1159" t="str">
            <v>O516228516228</v>
          </cell>
          <cell r="G1159">
            <v>22.666666666666664</v>
          </cell>
          <cell r="H1159">
            <v>0</v>
          </cell>
          <cell r="I1159">
            <v>1.4950000000000001</v>
          </cell>
          <cell r="J1159">
            <v>1</v>
          </cell>
        </row>
        <row r="1160">
          <cell r="F1160" t="str">
            <v>C59518034</v>
          </cell>
          <cell r="G1160">
            <v>157</v>
          </cell>
          <cell r="H1160">
            <v>0</v>
          </cell>
          <cell r="I1160">
            <v>1.4179999999999999</v>
          </cell>
          <cell r="J1160">
            <v>1</v>
          </cell>
        </row>
        <row r="1161">
          <cell r="F1161" t="str">
            <v>C06510114</v>
          </cell>
          <cell r="G1161">
            <v>291.66666666666663</v>
          </cell>
          <cell r="H1161">
            <v>0</v>
          </cell>
          <cell r="I1161">
            <v>1</v>
          </cell>
          <cell r="J1161">
            <v>1</v>
          </cell>
        </row>
        <row r="1162">
          <cell r="F1162" t="str">
            <v>O523381523381</v>
          </cell>
          <cell r="G1162">
            <v>4325.9999999999991</v>
          </cell>
          <cell r="H1162">
            <v>0</v>
          </cell>
          <cell r="I1162">
            <v>1</v>
          </cell>
          <cell r="J1162">
            <v>1</v>
          </cell>
        </row>
        <row r="1163">
          <cell r="F1163" t="str">
            <v>O523925523925</v>
          </cell>
          <cell r="G1163">
            <v>872.33333333333326</v>
          </cell>
          <cell r="H1163">
            <v>0</v>
          </cell>
          <cell r="I1163">
            <v>1</v>
          </cell>
          <cell r="J1163">
            <v>1</v>
          </cell>
        </row>
        <row r="1164">
          <cell r="F1164" t="str">
            <v>C06560154</v>
          </cell>
          <cell r="G1164">
            <v>244.99999999999997</v>
          </cell>
          <cell r="H1164">
            <v>0</v>
          </cell>
          <cell r="I1164">
            <v>1.018</v>
          </cell>
          <cell r="J1164">
            <v>1</v>
          </cell>
        </row>
        <row r="1165">
          <cell r="F1165" t="str">
            <v>C06510106</v>
          </cell>
          <cell r="G1165">
            <v>258</v>
          </cell>
          <cell r="H1165">
            <v>0</v>
          </cell>
          <cell r="I1165">
            <v>1</v>
          </cell>
          <cell r="J1165">
            <v>1</v>
          </cell>
        </row>
        <row r="1166">
          <cell r="F1166" t="str">
            <v>C06543284</v>
          </cell>
          <cell r="G1166">
            <v>301</v>
          </cell>
          <cell r="H1166">
            <v>0</v>
          </cell>
          <cell r="I1166">
            <v>1</v>
          </cell>
          <cell r="J1166">
            <v>1</v>
          </cell>
        </row>
        <row r="1167">
          <cell r="F1167" t="str">
            <v>C06543586</v>
          </cell>
          <cell r="G1167">
            <v>118.66666666666666</v>
          </cell>
          <cell r="H1167">
            <v>0</v>
          </cell>
          <cell r="I1167">
            <v>1.4950000000000001</v>
          </cell>
          <cell r="J1167">
            <v>1</v>
          </cell>
        </row>
        <row r="1168">
          <cell r="F1168" t="str">
            <v>O523526523526</v>
          </cell>
          <cell r="G1168">
            <v>338</v>
          </cell>
          <cell r="H1168">
            <v>0</v>
          </cell>
          <cell r="I1168">
            <v>1</v>
          </cell>
          <cell r="J1168">
            <v>1</v>
          </cell>
        </row>
        <row r="1169">
          <cell r="F1169" t="str">
            <v>O523623523623</v>
          </cell>
          <cell r="G1169">
            <v>782</v>
          </cell>
          <cell r="H1169">
            <v>0</v>
          </cell>
          <cell r="I1169">
            <v>1</v>
          </cell>
          <cell r="J1169">
            <v>1</v>
          </cell>
        </row>
        <row r="1170">
          <cell r="F1170" t="str">
            <v>O523976523976</v>
          </cell>
          <cell r="G1170">
            <v>308</v>
          </cell>
          <cell r="H1170">
            <v>0</v>
          </cell>
          <cell r="I1170">
            <v>1</v>
          </cell>
          <cell r="J1170">
            <v>1</v>
          </cell>
        </row>
        <row r="1171">
          <cell r="F1171" t="str">
            <v>O523585523585</v>
          </cell>
          <cell r="G1171">
            <v>1462.3333333333333</v>
          </cell>
          <cell r="H1171">
            <v>238.66666666666666</v>
          </cell>
          <cell r="I1171">
            <v>1</v>
          </cell>
          <cell r="J1171">
            <v>1.0409999999999999</v>
          </cell>
        </row>
        <row r="1172">
          <cell r="F1172" t="str">
            <v>O523682523682</v>
          </cell>
          <cell r="G1172">
            <v>463.33333333333326</v>
          </cell>
          <cell r="H1172">
            <v>0</v>
          </cell>
          <cell r="I1172">
            <v>1</v>
          </cell>
          <cell r="J1172">
            <v>1</v>
          </cell>
        </row>
        <row r="1173">
          <cell r="F1173" t="str">
            <v>O560103560103</v>
          </cell>
          <cell r="G1173">
            <v>338.33333333333326</v>
          </cell>
          <cell r="H1173">
            <v>0</v>
          </cell>
          <cell r="I1173">
            <v>1</v>
          </cell>
          <cell r="J1173">
            <v>1</v>
          </cell>
        </row>
        <row r="1174">
          <cell r="F1174" t="str">
            <v>O523879523879</v>
          </cell>
          <cell r="G1174">
            <v>368.66666666666663</v>
          </cell>
          <cell r="H1174">
            <v>0</v>
          </cell>
          <cell r="I1174">
            <v>1</v>
          </cell>
          <cell r="J1174">
            <v>1</v>
          </cell>
        </row>
        <row r="1175">
          <cell r="F1175" t="str">
            <v>O543292543292</v>
          </cell>
          <cell r="G1175">
            <v>1441.6666666666665</v>
          </cell>
          <cell r="H1175">
            <v>0</v>
          </cell>
          <cell r="I1175">
            <v>1</v>
          </cell>
          <cell r="J1175">
            <v>1</v>
          </cell>
        </row>
        <row r="1176">
          <cell r="F1176" t="str">
            <v>O523828523828</v>
          </cell>
          <cell r="G1176">
            <v>779.33333333333326</v>
          </cell>
          <cell r="H1176">
            <v>0</v>
          </cell>
          <cell r="I1176">
            <v>1</v>
          </cell>
          <cell r="J1176">
            <v>1</v>
          </cell>
        </row>
        <row r="1177">
          <cell r="F1177" t="str">
            <v>O543578543578</v>
          </cell>
          <cell r="G1177">
            <v>663.33333333333326</v>
          </cell>
          <cell r="H1177">
            <v>0</v>
          </cell>
          <cell r="I1177">
            <v>1</v>
          </cell>
          <cell r="J1177">
            <v>1</v>
          </cell>
        </row>
        <row r="1178">
          <cell r="F1178" t="str">
            <v>O543608543608</v>
          </cell>
          <cell r="G1178">
            <v>278.33333333333331</v>
          </cell>
          <cell r="H1178">
            <v>0</v>
          </cell>
          <cell r="I1178">
            <v>1</v>
          </cell>
          <cell r="J1178">
            <v>1</v>
          </cell>
        </row>
        <row r="1179">
          <cell r="F1179" t="str">
            <v>O543390543390</v>
          </cell>
          <cell r="G1179">
            <v>86.666666666666657</v>
          </cell>
          <cell r="H1179">
            <v>0</v>
          </cell>
          <cell r="I1179">
            <v>1.4950000000000001</v>
          </cell>
          <cell r="J1179">
            <v>1</v>
          </cell>
        </row>
        <row r="1180">
          <cell r="F1180" t="str">
            <v>O524107524107</v>
          </cell>
          <cell r="G1180">
            <v>178</v>
          </cell>
          <cell r="H1180">
            <v>0</v>
          </cell>
          <cell r="I1180">
            <v>1.3120000000000001</v>
          </cell>
          <cell r="J1180">
            <v>1</v>
          </cell>
        </row>
        <row r="1181">
          <cell r="F1181" t="str">
            <v>O543624543624</v>
          </cell>
          <cell r="G1181">
            <v>252.66666666666666</v>
          </cell>
          <cell r="H1181">
            <v>0</v>
          </cell>
          <cell r="I1181">
            <v>1</v>
          </cell>
          <cell r="J1181">
            <v>1</v>
          </cell>
        </row>
        <row r="1182">
          <cell r="F1182" t="str">
            <v>O520471520471</v>
          </cell>
          <cell r="G1182">
            <v>685</v>
          </cell>
          <cell r="H1182">
            <v>0</v>
          </cell>
          <cell r="I1182">
            <v>1</v>
          </cell>
          <cell r="J1182">
            <v>1</v>
          </cell>
        </row>
        <row r="1183">
          <cell r="F1183" t="str">
            <v>O523810523810</v>
          </cell>
          <cell r="G1183">
            <v>453.33333333333331</v>
          </cell>
          <cell r="H1183">
            <v>0</v>
          </cell>
          <cell r="I1183">
            <v>1</v>
          </cell>
          <cell r="J1183">
            <v>1</v>
          </cell>
        </row>
        <row r="1184">
          <cell r="F1184" t="str">
            <v>O523909523909</v>
          </cell>
          <cell r="G1184">
            <v>377.66666666666663</v>
          </cell>
          <cell r="H1184">
            <v>0</v>
          </cell>
          <cell r="I1184">
            <v>1</v>
          </cell>
          <cell r="J1184">
            <v>1</v>
          </cell>
        </row>
        <row r="1185">
          <cell r="F1185" t="str">
            <v>O523607523607</v>
          </cell>
          <cell r="G1185">
            <v>313</v>
          </cell>
          <cell r="H1185">
            <v>0</v>
          </cell>
          <cell r="I1185">
            <v>1</v>
          </cell>
          <cell r="J1185">
            <v>1</v>
          </cell>
        </row>
        <row r="1186">
          <cell r="F1186" t="str">
            <v>O523861523861</v>
          </cell>
          <cell r="G1186">
            <v>164.33333333333331</v>
          </cell>
          <cell r="H1186">
            <v>0</v>
          </cell>
          <cell r="I1186">
            <v>1.38</v>
          </cell>
          <cell r="J1186">
            <v>1</v>
          </cell>
        </row>
        <row r="1187">
          <cell r="F1187" t="str">
            <v>O524000524000</v>
          </cell>
          <cell r="G1187">
            <v>545</v>
          </cell>
          <cell r="H1187">
            <v>0</v>
          </cell>
          <cell r="I1187">
            <v>1</v>
          </cell>
          <cell r="J1187">
            <v>1</v>
          </cell>
        </row>
        <row r="1188">
          <cell r="F1188" t="str">
            <v>O524077524077</v>
          </cell>
          <cell r="G1188">
            <v>195.33333333333331</v>
          </cell>
          <cell r="H1188">
            <v>0</v>
          </cell>
          <cell r="I1188">
            <v>1.2430000000000001</v>
          </cell>
          <cell r="J1188">
            <v>1</v>
          </cell>
        </row>
        <row r="1189">
          <cell r="F1189" t="str">
            <v>O524042524042</v>
          </cell>
          <cell r="G1189">
            <v>26.333333333333332</v>
          </cell>
          <cell r="H1189">
            <v>0</v>
          </cell>
          <cell r="I1189">
            <v>1.4950000000000001</v>
          </cell>
          <cell r="J1189">
            <v>1</v>
          </cell>
        </row>
        <row r="1190">
          <cell r="F1190" t="str">
            <v>O523577523577</v>
          </cell>
          <cell r="G1190">
            <v>131.33333333333331</v>
          </cell>
          <cell r="H1190">
            <v>0</v>
          </cell>
          <cell r="I1190">
            <v>1.4950000000000001</v>
          </cell>
          <cell r="J1190">
            <v>1</v>
          </cell>
        </row>
        <row r="1191">
          <cell r="F1191" t="str">
            <v>O523798523798</v>
          </cell>
          <cell r="G1191">
            <v>547</v>
          </cell>
          <cell r="H1191">
            <v>0</v>
          </cell>
          <cell r="I1191">
            <v>1</v>
          </cell>
          <cell r="J1191">
            <v>1</v>
          </cell>
        </row>
        <row r="1192">
          <cell r="F1192" t="str">
            <v>O523950523950</v>
          </cell>
          <cell r="G1192">
            <v>277.33333333333331</v>
          </cell>
          <cell r="H1192">
            <v>0</v>
          </cell>
          <cell r="I1192">
            <v>1</v>
          </cell>
          <cell r="J1192">
            <v>1</v>
          </cell>
        </row>
        <row r="1193">
          <cell r="F1193" t="str">
            <v>O523852523852</v>
          </cell>
          <cell r="G1193">
            <v>307.66666666666663</v>
          </cell>
          <cell r="H1193">
            <v>0</v>
          </cell>
          <cell r="I1193">
            <v>1</v>
          </cell>
          <cell r="J1193">
            <v>1</v>
          </cell>
        </row>
        <row r="1194">
          <cell r="F1194" t="str">
            <v>O523933523933</v>
          </cell>
          <cell r="G1194">
            <v>188.66666666666666</v>
          </cell>
          <cell r="H1194">
            <v>0</v>
          </cell>
          <cell r="I1194">
            <v>1.266</v>
          </cell>
          <cell r="J1194">
            <v>1</v>
          </cell>
        </row>
        <row r="1195">
          <cell r="F1195" t="str">
            <v>O523518523518</v>
          </cell>
          <cell r="G1195">
            <v>387</v>
          </cell>
          <cell r="H1195">
            <v>0</v>
          </cell>
          <cell r="I1195">
            <v>1</v>
          </cell>
          <cell r="J1195">
            <v>1</v>
          </cell>
        </row>
        <row r="1196">
          <cell r="F1196" t="str">
            <v>O523844523844</v>
          </cell>
          <cell r="G1196">
            <v>184</v>
          </cell>
          <cell r="H1196">
            <v>0</v>
          </cell>
          <cell r="I1196">
            <v>1.286</v>
          </cell>
          <cell r="J1196">
            <v>1</v>
          </cell>
        </row>
        <row r="1197">
          <cell r="F1197" t="str">
            <v>O524018524018</v>
          </cell>
          <cell r="G1197">
            <v>177.33333333333331</v>
          </cell>
          <cell r="H1197">
            <v>0</v>
          </cell>
          <cell r="I1197">
            <v>1.3169999999999999</v>
          </cell>
          <cell r="J1197">
            <v>1</v>
          </cell>
        </row>
        <row r="1198">
          <cell r="F1198" t="str">
            <v>O524034524034</v>
          </cell>
          <cell r="G1198">
            <v>286</v>
          </cell>
          <cell r="H1198">
            <v>0</v>
          </cell>
          <cell r="I1198">
            <v>1</v>
          </cell>
          <cell r="J1198">
            <v>1</v>
          </cell>
        </row>
        <row r="1199">
          <cell r="F1199" t="str">
            <v>O524131524131</v>
          </cell>
          <cell r="G1199">
            <v>154.66666666666666</v>
          </cell>
          <cell r="H1199">
            <v>0</v>
          </cell>
          <cell r="I1199">
            <v>1.429</v>
          </cell>
          <cell r="J1199">
            <v>1</v>
          </cell>
        </row>
        <row r="1200">
          <cell r="F1200" t="str">
            <v>O523658523658</v>
          </cell>
          <cell r="G1200">
            <v>28.333333333333332</v>
          </cell>
          <cell r="H1200">
            <v>0</v>
          </cell>
          <cell r="I1200">
            <v>1.4950000000000001</v>
          </cell>
          <cell r="J1200">
            <v>1</v>
          </cell>
        </row>
        <row r="1201">
          <cell r="F1201" t="str">
            <v>O524093524093</v>
          </cell>
          <cell r="G1201">
            <v>91</v>
          </cell>
          <cell r="H1201">
            <v>0</v>
          </cell>
          <cell r="I1201">
            <v>1.4950000000000001</v>
          </cell>
          <cell r="J1201">
            <v>1</v>
          </cell>
        </row>
        <row r="1202">
          <cell r="F1202" t="str">
            <v>O523631523631</v>
          </cell>
          <cell r="G1202">
            <v>281.33333333333331</v>
          </cell>
          <cell r="H1202">
            <v>0</v>
          </cell>
          <cell r="I1202">
            <v>1</v>
          </cell>
          <cell r="J1202">
            <v>1</v>
          </cell>
        </row>
        <row r="1203">
          <cell r="F1203" t="str">
            <v>O521035521035</v>
          </cell>
          <cell r="G1203">
            <v>57.333333333333329</v>
          </cell>
          <cell r="H1203">
            <v>0</v>
          </cell>
          <cell r="I1203">
            <v>1.4950000000000001</v>
          </cell>
          <cell r="J1203">
            <v>1</v>
          </cell>
        </row>
        <row r="1204">
          <cell r="F1204" t="str">
            <v>O520691520691</v>
          </cell>
          <cell r="G1204">
            <v>97.666666666666657</v>
          </cell>
          <cell r="H1204">
            <v>0</v>
          </cell>
          <cell r="I1204">
            <v>1.4950000000000001</v>
          </cell>
          <cell r="J1204">
            <v>1</v>
          </cell>
        </row>
        <row r="1205">
          <cell r="F1205" t="str">
            <v>O524051524051</v>
          </cell>
          <cell r="G1205">
            <v>24.333333333333332</v>
          </cell>
          <cell r="H1205">
            <v>0</v>
          </cell>
          <cell r="I1205">
            <v>1.4950000000000001</v>
          </cell>
          <cell r="J1205">
            <v>1</v>
          </cell>
        </row>
        <row r="1206">
          <cell r="F1206" t="str">
            <v>O523739523739</v>
          </cell>
          <cell r="G1206">
            <v>27.333333333333332</v>
          </cell>
          <cell r="H1206">
            <v>0</v>
          </cell>
          <cell r="I1206">
            <v>1.4950000000000001</v>
          </cell>
          <cell r="J1206">
            <v>1</v>
          </cell>
        </row>
        <row r="1207">
          <cell r="F1207" t="str">
            <v>O523402523402</v>
          </cell>
          <cell r="G1207">
            <v>146</v>
          </cell>
          <cell r="H1207">
            <v>0</v>
          </cell>
          <cell r="I1207">
            <v>1.4950000000000001</v>
          </cell>
          <cell r="J1207">
            <v>1</v>
          </cell>
        </row>
        <row r="1208">
          <cell r="F1208" t="str">
            <v>C05511218</v>
          </cell>
          <cell r="G1208">
            <v>137.33333333333331</v>
          </cell>
          <cell r="H1208">
            <v>0</v>
          </cell>
          <cell r="I1208">
            <v>1.4950000000000001</v>
          </cell>
          <cell r="J1208">
            <v>1</v>
          </cell>
        </row>
        <row r="1209">
          <cell r="F1209" t="str">
            <v>S503517402</v>
          </cell>
          <cell r="G1209">
            <v>226.33333333333331</v>
          </cell>
          <cell r="H1209">
            <v>0</v>
          </cell>
          <cell r="I1209">
            <v>1.0960000000000001</v>
          </cell>
          <cell r="J1209">
            <v>1</v>
          </cell>
        </row>
        <row r="1210">
          <cell r="F1210" t="str">
            <v>C06511064</v>
          </cell>
          <cell r="G1210">
            <v>26.333333333333332</v>
          </cell>
          <cell r="H1210">
            <v>0</v>
          </cell>
          <cell r="I1210">
            <v>1.4950000000000001</v>
          </cell>
          <cell r="J1210">
            <v>1</v>
          </cell>
        </row>
        <row r="1211">
          <cell r="F1211" t="str">
            <v>O523445523445</v>
          </cell>
          <cell r="G1211">
            <v>28.666666666666664</v>
          </cell>
          <cell r="H1211">
            <v>0</v>
          </cell>
          <cell r="I1211">
            <v>1.4950000000000001</v>
          </cell>
          <cell r="J1211">
            <v>1</v>
          </cell>
        </row>
        <row r="1212">
          <cell r="F1212" t="str">
            <v>O526401526401</v>
          </cell>
          <cell r="G1212">
            <v>55.666666666666657</v>
          </cell>
          <cell r="H1212">
            <v>0</v>
          </cell>
          <cell r="I1212">
            <v>1.4950000000000001</v>
          </cell>
          <cell r="J1212">
            <v>1</v>
          </cell>
        </row>
        <row r="1213">
          <cell r="F1213" t="str">
            <v>C06543225</v>
          </cell>
          <cell r="G1213">
            <v>55.333333333333329</v>
          </cell>
          <cell r="H1213">
            <v>0</v>
          </cell>
          <cell r="I1213">
            <v>1.4950000000000001</v>
          </cell>
          <cell r="J1213">
            <v>1</v>
          </cell>
        </row>
        <row r="1214">
          <cell r="F1214" t="str">
            <v>C52508438</v>
          </cell>
          <cell r="G1214">
            <v>250.99999999999997</v>
          </cell>
          <cell r="H1214">
            <v>0</v>
          </cell>
          <cell r="I1214">
            <v>1</v>
          </cell>
          <cell r="J1214">
            <v>1</v>
          </cell>
        </row>
        <row r="1215">
          <cell r="F1215" t="str">
            <v>S471508438</v>
          </cell>
          <cell r="G1215">
            <v>142</v>
          </cell>
          <cell r="H1215">
            <v>0</v>
          </cell>
          <cell r="I1215">
            <v>1.4950000000000001</v>
          </cell>
          <cell r="J1215">
            <v>1</v>
          </cell>
        </row>
        <row r="1216">
          <cell r="F1216" t="str">
            <v>O543179543179</v>
          </cell>
          <cell r="G1216">
            <v>53</v>
          </cell>
          <cell r="H1216">
            <v>0</v>
          </cell>
          <cell r="I1216">
            <v>1.4950000000000001</v>
          </cell>
          <cell r="J1216">
            <v>1</v>
          </cell>
        </row>
        <row r="1217">
          <cell r="F1217" t="str">
            <v>O523534523534</v>
          </cell>
          <cell r="G1217">
            <v>113.33333333333333</v>
          </cell>
          <cell r="H1217">
            <v>0</v>
          </cell>
          <cell r="I1217">
            <v>1.4950000000000001</v>
          </cell>
          <cell r="J1217">
            <v>1</v>
          </cell>
        </row>
        <row r="1218">
          <cell r="F1218" t="str">
            <v>C06523585</v>
          </cell>
          <cell r="G1218">
            <v>247.99999999999997</v>
          </cell>
          <cell r="H1218">
            <v>0</v>
          </cell>
          <cell r="I1218">
            <v>1.0069999999999999</v>
          </cell>
          <cell r="J1218">
            <v>1</v>
          </cell>
        </row>
        <row r="1219">
          <cell r="F1219" t="str">
            <v>C06527068</v>
          </cell>
          <cell r="G1219">
            <v>18</v>
          </cell>
          <cell r="H1219">
            <v>0</v>
          </cell>
          <cell r="I1219">
            <v>1.4950000000000001</v>
          </cell>
          <cell r="J1219">
            <v>1</v>
          </cell>
        </row>
        <row r="1220">
          <cell r="F1220" t="str">
            <v>C06526711</v>
          </cell>
          <cell r="G1220">
            <v>117.33333333333333</v>
          </cell>
          <cell r="H1220">
            <v>0</v>
          </cell>
          <cell r="I1220">
            <v>1.4950000000000001</v>
          </cell>
          <cell r="J1220">
            <v>1</v>
          </cell>
        </row>
        <row r="1221">
          <cell r="F1221" t="str">
            <v>O526479526479</v>
          </cell>
          <cell r="G1221">
            <v>29</v>
          </cell>
          <cell r="H1221">
            <v>0</v>
          </cell>
          <cell r="I1221">
            <v>1.4950000000000001</v>
          </cell>
          <cell r="J1221">
            <v>1</v>
          </cell>
        </row>
        <row r="1222">
          <cell r="F1222" t="str">
            <v>O523470523470</v>
          </cell>
          <cell r="G1222">
            <v>161</v>
          </cell>
          <cell r="H1222">
            <v>0</v>
          </cell>
          <cell r="I1222">
            <v>1.3959999999999999</v>
          </cell>
          <cell r="J1222">
            <v>1</v>
          </cell>
        </row>
        <row r="1223">
          <cell r="F1223" t="str">
            <v>C06543594</v>
          </cell>
          <cell r="G1223">
            <v>244</v>
          </cell>
          <cell r="H1223">
            <v>0</v>
          </cell>
          <cell r="I1223">
            <v>1.022</v>
          </cell>
          <cell r="J1223">
            <v>1</v>
          </cell>
        </row>
        <row r="1224">
          <cell r="F1224" t="str">
            <v>O523593523593</v>
          </cell>
          <cell r="G1224">
            <v>23</v>
          </cell>
          <cell r="H1224">
            <v>0</v>
          </cell>
          <cell r="I1224">
            <v>1.4950000000000001</v>
          </cell>
          <cell r="J1224">
            <v>1</v>
          </cell>
        </row>
        <row r="1225">
          <cell r="F1225" t="str">
            <v>S431508438</v>
          </cell>
          <cell r="G1225">
            <v>141.33333333333331</v>
          </cell>
          <cell r="H1225">
            <v>0</v>
          </cell>
          <cell r="I1225">
            <v>1.4950000000000001</v>
          </cell>
          <cell r="J1225">
            <v>1</v>
          </cell>
        </row>
        <row r="1226">
          <cell r="F1226" t="str">
            <v>O521043521043</v>
          </cell>
          <cell r="G1226">
            <v>8</v>
          </cell>
          <cell r="H1226">
            <v>0</v>
          </cell>
          <cell r="I1226">
            <v>1.4950000000000001</v>
          </cell>
          <cell r="J1226">
            <v>1</v>
          </cell>
        </row>
        <row r="1227">
          <cell r="F1227" t="str">
            <v>O521086521086</v>
          </cell>
          <cell r="G1227">
            <v>67</v>
          </cell>
          <cell r="H1227">
            <v>0</v>
          </cell>
          <cell r="I1227">
            <v>1.4950000000000001</v>
          </cell>
          <cell r="J1227">
            <v>1</v>
          </cell>
        </row>
        <row r="1228">
          <cell r="F1228" t="str">
            <v>O521116521116</v>
          </cell>
          <cell r="G1228">
            <v>7.6666666666666661</v>
          </cell>
          <cell r="H1228">
            <v>0</v>
          </cell>
          <cell r="I1228">
            <v>1.4950000000000001</v>
          </cell>
          <cell r="J1228">
            <v>1</v>
          </cell>
        </row>
        <row r="1229">
          <cell r="F1229" t="str">
            <v>O523488523488</v>
          </cell>
          <cell r="G1229">
            <v>60.666666666666657</v>
          </cell>
          <cell r="H1229">
            <v>0</v>
          </cell>
          <cell r="I1229">
            <v>1.4950000000000001</v>
          </cell>
          <cell r="J1229">
            <v>1</v>
          </cell>
        </row>
        <row r="1230">
          <cell r="F1230" t="str">
            <v>O523542523542</v>
          </cell>
          <cell r="G1230">
            <v>140</v>
          </cell>
          <cell r="H1230">
            <v>0</v>
          </cell>
          <cell r="I1230">
            <v>1.4950000000000001</v>
          </cell>
          <cell r="J1230">
            <v>1</v>
          </cell>
        </row>
        <row r="1231">
          <cell r="F1231" t="str">
            <v>O523712523712</v>
          </cell>
          <cell r="G1231">
            <v>23.666666666666664</v>
          </cell>
          <cell r="H1231">
            <v>0</v>
          </cell>
          <cell r="I1231">
            <v>1.4950000000000001</v>
          </cell>
          <cell r="J1231">
            <v>1</v>
          </cell>
        </row>
        <row r="1232">
          <cell r="F1232" t="str">
            <v>O523780523780</v>
          </cell>
          <cell r="G1232">
            <v>394.33333333333331</v>
          </cell>
          <cell r="H1232">
            <v>0</v>
          </cell>
          <cell r="I1232">
            <v>1</v>
          </cell>
          <cell r="J1232">
            <v>1</v>
          </cell>
        </row>
        <row r="1233">
          <cell r="F1233" t="str">
            <v>O523887523887</v>
          </cell>
          <cell r="G1233">
            <v>24</v>
          </cell>
          <cell r="H1233">
            <v>0</v>
          </cell>
          <cell r="I1233">
            <v>1.4950000000000001</v>
          </cell>
          <cell r="J1233">
            <v>1</v>
          </cell>
        </row>
        <row r="1234">
          <cell r="F1234" t="str">
            <v>O523984523984</v>
          </cell>
          <cell r="G1234">
            <v>23.333333333333332</v>
          </cell>
          <cell r="H1234">
            <v>0</v>
          </cell>
          <cell r="I1234">
            <v>1.4950000000000001</v>
          </cell>
          <cell r="J1234">
            <v>1</v>
          </cell>
        </row>
        <row r="1235">
          <cell r="F1235" t="str">
            <v>O524123524123</v>
          </cell>
          <cell r="G1235">
            <v>25.666666666666664</v>
          </cell>
          <cell r="H1235">
            <v>0</v>
          </cell>
          <cell r="I1235">
            <v>1.4950000000000001</v>
          </cell>
          <cell r="J1235">
            <v>1</v>
          </cell>
        </row>
        <row r="1236">
          <cell r="F1236" t="str">
            <v>O526452526452</v>
          </cell>
          <cell r="G1236">
            <v>36.333333333333329</v>
          </cell>
          <cell r="H1236">
            <v>0</v>
          </cell>
          <cell r="I1236">
            <v>1.4950000000000001</v>
          </cell>
          <cell r="J1236">
            <v>1</v>
          </cell>
        </row>
        <row r="1237">
          <cell r="F1237" t="str">
            <v>O526487526487</v>
          </cell>
          <cell r="G1237">
            <v>24</v>
          </cell>
          <cell r="H1237">
            <v>0</v>
          </cell>
          <cell r="I1237">
            <v>1.4950000000000001</v>
          </cell>
          <cell r="J1237">
            <v>1</v>
          </cell>
        </row>
        <row r="1238">
          <cell r="F1238" t="str">
            <v>O526495526495</v>
          </cell>
          <cell r="G1238">
            <v>19.333333333333332</v>
          </cell>
          <cell r="H1238">
            <v>0</v>
          </cell>
          <cell r="I1238">
            <v>1.4950000000000001</v>
          </cell>
          <cell r="J1238">
            <v>1</v>
          </cell>
        </row>
        <row r="1239">
          <cell r="F1239" t="str">
            <v>O526517526517</v>
          </cell>
          <cell r="G1239">
            <v>38</v>
          </cell>
          <cell r="H1239">
            <v>0</v>
          </cell>
          <cell r="I1239">
            <v>1.4950000000000001</v>
          </cell>
          <cell r="J1239">
            <v>1</v>
          </cell>
        </row>
        <row r="1240">
          <cell r="F1240" t="str">
            <v>O523992523992</v>
          </cell>
          <cell r="G1240">
            <v>15.333333333333332</v>
          </cell>
          <cell r="H1240">
            <v>0</v>
          </cell>
          <cell r="I1240">
            <v>1.4950000000000001</v>
          </cell>
          <cell r="J1240">
            <v>1</v>
          </cell>
        </row>
        <row r="1241">
          <cell r="F1241" t="str">
            <v>O520101520101</v>
          </cell>
          <cell r="G1241">
            <v>0</v>
          </cell>
          <cell r="H1241">
            <v>11.333333333333332</v>
          </cell>
          <cell r="I1241">
            <v>1</v>
          </cell>
          <cell r="J1241">
            <v>1.4950000000000001</v>
          </cell>
        </row>
        <row r="1242">
          <cell r="F1242" t="str">
            <v>S514518689</v>
          </cell>
          <cell r="G1242">
            <v>12.999999999999998</v>
          </cell>
          <cell r="H1242">
            <v>0</v>
          </cell>
          <cell r="I1242">
            <v>1.4950000000000001</v>
          </cell>
          <cell r="J1242">
            <v>1</v>
          </cell>
        </row>
        <row r="1243">
          <cell r="F1243" t="str">
            <v>C07527106</v>
          </cell>
          <cell r="G1243">
            <v>101.66666666666666</v>
          </cell>
          <cell r="H1243">
            <v>0</v>
          </cell>
          <cell r="I1243">
            <v>1.4950000000000001</v>
          </cell>
          <cell r="J1243">
            <v>1</v>
          </cell>
        </row>
        <row r="1244">
          <cell r="F1244" t="str">
            <v>O526975526975</v>
          </cell>
          <cell r="G1244">
            <v>347.66666666666663</v>
          </cell>
          <cell r="H1244">
            <v>0</v>
          </cell>
          <cell r="I1244">
            <v>1</v>
          </cell>
          <cell r="J1244">
            <v>1</v>
          </cell>
        </row>
        <row r="1245">
          <cell r="F1245" t="str">
            <v>O526665526665</v>
          </cell>
          <cell r="G1245">
            <v>1389.333333333333</v>
          </cell>
          <cell r="H1245">
            <v>0</v>
          </cell>
          <cell r="I1245">
            <v>1</v>
          </cell>
          <cell r="J1245">
            <v>1</v>
          </cell>
        </row>
        <row r="1246">
          <cell r="F1246" t="str">
            <v>O525146525146</v>
          </cell>
          <cell r="G1246">
            <v>1271.6666666666665</v>
          </cell>
          <cell r="H1246">
            <v>0</v>
          </cell>
          <cell r="I1246">
            <v>1</v>
          </cell>
          <cell r="J1246">
            <v>1</v>
          </cell>
        </row>
        <row r="1247">
          <cell r="F1247" t="str">
            <v>O525006525006</v>
          </cell>
          <cell r="G1247">
            <v>424.66666666666663</v>
          </cell>
          <cell r="H1247">
            <v>0</v>
          </cell>
          <cell r="I1247">
            <v>1</v>
          </cell>
          <cell r="J1247">
            <v>1</v>
          </cell>
        </row>
        <row r="1248">
          <cell r="F1248" t="str">
            <v>O525235525235</v>
          </cell>
          <cell r="G1248">
            <v>434.33333333333331</v>
          </cell>
          <cell r="H1248">
            <v>0</v>
          </cell>
          <cell r="I1248">
            <v>1</v>
          </cell>
          <cell r="J1248">
            <v>1</v>
          </cell>
        </row>
        <row r="1249">
          <cell r="F1249" t="str">
            <v>O524603524603</v>
          </cell>
          <cell r="G1249">
            <v>1400.6666666666665</v>
          </cell>
          <cell r="H1249">
            <v>0</v>
          </cell>
          <cell r="I1249">
            <v>1</v>
          </cell>
          <cell r="J1249">
            <v>1</v>
          </cell>
        </row>
        <row r="1250">
          <cell r="F1250" t="str">
            <v>O520802520802</v>
          </cell>
          <cell r="G1250">
            <v>1540.9999999999998</v>
          </cell>
          <cell r="H1250">
            <v>0</v>
          </cell>
          <cell r="I1250">
            <v>1</v>
          </cell>
          <cell r="J1250">
            <v>1</v>
          </cell>
        </row>
        <row r="1251">
          <cell r="F1251" t="str">
            <v>O524140524140</v>
          </cell>
          <cell r="G1251">
            <v>7034.3333333333321</v>
          </cell>
          <cell r="H1251">
            <v>0</v>
          </cell>
          <cell r="I1251">
            <v>1</v>
          </cell>
          <cell r="J1251">
            <v>1</v>
          </cell>
        </row>
        <row r="1252">
          <cell r="F1252" t="str">
            <v>O518590518590</v>
          </cell>
          <cell r="G1252">
            <v>519.66666666666663</v>
          </cell>
          <cell r="H1252">
            <v>0</v>
          </cell>
          <cell r="I1252">
            <v>1</v>
          </cell>
          <cell r="J1252">
            <v>1</v>
          </cell>
        </row>
        <row r="1253">
          <cell r="F1253" t="str">
            <v>O526720526720</v>
          </cell>
          <cell r="G1253">
            <v>154.33333333333331</v>
          </cell>
          <cell r="H1253">
            <v>0</v>
          </cell>
          <cell r="I1253">
            <v>1.4350000000000001</v>
          </cell>
          <cell r="J1253">
            <v>1</v>
          </cell>
        </row>
        <row r="1254">
          <cell r="F1254" t="str">
            <v>O525014525014</v>
          </cell>
          <cell r="G1254">
            <v>148.66666666666666</v>
          </cell>
          <cell r="H1254">
            <v>0</v>
          </cell>
          <cell r="I1254">
            <v>1.4950000000000001</v>
          </cell>
          <cell r="J1254">
            <v>1</v>
          </cell>
        </row>
        <row r="1255">
          <cell r="F1255" t="str">
            <v>O524620524620</v>
          </cell>
          <cell r="G1255">
            <v>498.66666666666663</v>
          </cell>
          <cell r="H1255">
            <v>0</v>
          </cell>
          <cell r="I1255">
            <v>1</v>
          </cell>
          <cell r="J1255">
            <v>1</v>
          </cell>
        </row>
        <row r="1256">
          <cell r="F1256" t="str">
            <v>O520161520161</v>
          </cell>
          <cell r="G1256">
            <v>171.66666666666666</v>
          </cell>
          <cell r="H1256">
            <v>0</v>
          </cell>
          <cell r="I1256">
            <v>1.34</v>
          </cell>
          <cell r="J1256">
            <v>1</v>
          </cell>
        </row>
        <row r="1257">
          <cell r="F1257" t="str">
            <v>O520365520365</v>
          </cell>
          <cell r="G1257">
            <v>80.333333333333329</v>
          </cell>
          <cell r="H1257">
            <v>0</v>
          </cell>
          <cell r="I1257">
            <v>1.4950000000000001</v>
          </cell>
          <cell r="J1257">
            <v>1</v>
          </cell>
        </row>
        <row r="1258">
          <cell r="F1258" t="str">
            <v>O520641520641</v>
          </cell>
          <cell r="G1258">
            <v>40</v>
          </cell>
          <cell r="H1258">
            <v>0</v>
          </cell>
          <cell r="I1258">
            <v>1.4950000000000001</v>
          </cell>
          <cell r="J1258">
            <v>1</v>
          </cell>
        </row>
        <row r="1259">
          <cell r="F1259" t="str">
            <v>O520829520829</v>
          </cell>
          <cell r="G1259">
            <v>224</v>
          </cell>
          <cell r="H1259">
            <v>0</v>
          </cell>
          <cell r="I1259">
            <v>1.105</v>
          </cell>
          <cell r="J1259">
            <v>1</v>
          </cell>
        </row>
        <row r="1260">
          <cell r="F1260" t="str">
            <v>O520918520918</v>
          </cell>
          <cell r="G1260">
            <v>86.333333333333329</v>
          </cell>
          <cell r="H1260">
            <v>0</v>
          </cell>
          <cell r="I1260">
            <v>1.4950000000000001</v>
          </cell>
          <cell r="J1260">
            <v>1</v>
          </cell>
        </row>
        <row r="1261">
          <cell r="F1261" t="str">
            <v>O520934520934</v>
          </cell>
          <cell r="G1261">
            <v>121</v>
          </cell>
          <cell r="H1261">
            <v>0</v>
          </cell>
          <cell r="I1261">
            <v>1.4950000000000001</v>
          </cell>
          <cell r="J1261">
            <v>1</v>
          </cell>
        </row>
        <row r="1262">
          <cell r="F1262" t="str">
            <v>O521108521108</v>
          </cell>
          <cell r="G1262">
            <v>98.999999999999986</v>
          </cell>
          <cell r="H1262">
            <v>0</v>
          </cell>
          <cell r="I1262">
            <v>1.4950000000000001</v>
          </cell>
          <cell r="J1262">
            <v>1</v>
          </cell>
        </row>
        <row r="1263">
          <cell r="F1263" t="str">
            <v>O520322520322</v>
          </cell>
          <cell r="G1263">
            <v>0.33333333333333215</v>
          </cell>
          <cell r="H1263">
            <v>19.333333333333332</v>
          </cell>
          <cell r="I1263">
            <v>1</v>
          </cell>
          <cell r="J1263">
            <v>1.4950000000000001</v>
          </cell>
        </row>
        <row r="1264">
          <cell r="F1264" t="str">
            <v>O520390520390</v>
          </cell>
          <cell r="G1264">
            <v>17.333333333333332</v>
          </cell>
          <cell r="H1264">
            <v>0</v>
          </cell>
          <cell r="I1264">
            <v>1.4950000000000001</v>
          </cell>
          <cell r="J1264">
            <v>1</v>
          </cell>
        </row>
        <row r="1265">
          <cell r="F1265" t="str">
            <v>O526673526673</v>
          </cell>
          <cell r="G1265">
            <v>120.99999999999999</v>
          </cell>
          <cell r="H1265">
            <v>0</v>
          </cell>
          <cell r="I1265">
            <v>1.4950000000000001</v>
          </cell>
          <cell r="J1265">
            <v>1</v>
          </cell>
        </row>
        <row r="1266">
          <cell r="F1266" t="str">
            <v>O524921524921</v>
          </cell>
          <cell r="G1266">
            <v>148.33333333333331</v>
          </cell>
          <cell r="H1266">
            <v>0</v>
          </cell>
          <cell r="I1266">
            <v>1.4950000000000001</v>
          </cell>
          <cell r="J1266">
            <v>1</v>
          </cell>
        </row>
        <row r="1267">
          <cell r="F1267" t="str">
            <v>O524824524824</v>
          </cell>
          <cell r="G1267">
            <v>127.66666666666666</v>
          </cell>
          <cell r="H1267">
            <v>0</v>
          </cell>
          <cell r="I1267">
            <v>1.4950000000000001</v>
          </cell>
          <cell r="J1267">
            <v>1</v>
          </cell>
        </row>
        <row r="1268">
          <cell r="F1268" t="str">
            <v>O525171525171</v>
          </cell>
          <cell r="G1268">
            <v>509.66666666666663</v>
          </cell>
          <cell r="H1268">
            <v>0</v>
          </cell>
          <cell r="I1268">
            <v>1</v>
          </cell>
          <cell r="J1268">
            <v>1</v>
          </cell>
        </row>
        <row r="1269">
          <cell r="F1269" t="str">
            <v>O525332525332</v>
          </cell>
          <cell r="G1269">
            <v>159.33333333333331</v>
          </cell>
          <cell r="H1269">
            <v>0</v>
          </cell>
          <cell r="I1269">
            <v>1.407</v>
          </cell>
          <cell r="J1269">
            <v>1</v>
          </cell>
        </row>
        <row r="1270">
          <cell r="F1270" t="str">
            <v>O525405525405</v>
          </cell>
          <cell r="G1270">
            <v>415.66666666666663</v>
          </cell>
          <cell r="H1270">
            <v>0</v>
          </cell>
          <cell r="I1270">
            <v>1</v>
          </cell>
          <cell r="J1270">
            <v>1</v>
          </cell>
        </row>
        <row r="1271">
          <cell r="F1271" t="str">
            <v>O524174524174</v>
          </cell>
          <cell r="G1271">
            <v>145.66666666666666</v>
          </cell>
          <cell r="H1271">
            <v>0</v>
          </cell>
          <cell r="I1271">
            <v>1.4950000000000001</v>
          </cell>
          <cell r="J1271">
            <v>1</v>
          </cell>
        </row>
        <row r="1272">
          <cell r="F1272" t="str">
            <v>O524263524263</v>
          </cell>
          <cell r="G1272">
            <v>18.666666666666664</v>
          </cell>
          <cell r="H1272">
            <v>0</v>
          </cell>
          <cell r="I1272">
            <v>1.4950000000000001</v>
          </cell>
          <cell r="J1272">
            <v>1</v>
          </cell>
        </row>
        <row r="1273">
          <cell r="F1273" t="str">
            <v>O524522524522</v>
          </cell>
          <cell r="G1273">
            <v>390</v>
          </cell>
          <cell r="H1273">
            <v>0</v>
          </cell>
          <cell r="I1273">
            <v>1</v>
          </cell>
          <cell r="J1273">
            <v>1</v>
          </cell>
        </row>
        <row r="1274">
          <cell r="F1274" t="str">
            <v>O525201525201</v>
          </cell>
          <cell r="G1274">
            <v>226.33333333333331</v>
          </cell>
          <cell r="H1274">
            <v>0</v>
          </cell>
          <cell r="I1274">
            <v>1.0960000000000001</v>
          </cell>
          <cell r="J1274">
            <v>1</v>
          </cell>
        </row>
        <row r="1275">
          <cell r="F1275" t="str">
            <v>O524778524778</v>
          </cell>
          <cell r="G1275">
            <v>1056</v>
          </cell>
          <cell r="H1275">
            <v>0</v>
          </cell>
          <cell r="I1275">
            <v>1</v>
          </cell>
          <cell r="J1275">
            <v>1</v>
          </cell>
        </row>
        <row r="1276">
          <cell r="F1276" t="str">
            <v>O524352524352</v>
          </cell>
          <cell r="G1276">
            <v>194.66666666666663</v>
          </cell>
          <cell r="H1276">
            <v>0</v>
          </cell>
          <cell r="I1276">
            <v>1.2430000000000001</v>
          </cell>
          <cell r="J1276">
            <v>1</v>
          </cell>
        </row>
        <row r="1277">
          <cell r="F1277" t="str">
            <v>O525219525219</v>
          </cell>
          <cell r="G1277">
            <v>226.99999999999997</v>
          </cell>
          <cell r="H1277">
            <v>0</v>
          </cell>
          <cell r="I1277">
            <v>1.091</v>
          </cell>
          <cell r="J1277">
            <v>1</v>
          </cell>
        </row>
        <row r="1278">
          <cell r="F1278" t="str">
            <v>O524239524239</v>
          </cell>
          <cell r="G1278">
            <v>300.33333333333331</v>
          </cell>
          <cell r="H1278">
            <v>0</v>
          </cell>
          <cell r="I1278">
            <v>1</v>
          </cell>
          <cell r="J1278">
            <v>1</v>
          </cell>
        </row>
        <row r="1279">
          <cell r="F1279" t="str">
            <v>O525341525341</v>
          </cell>
          <cell r="G1279">
            <v>106.66666666666666</v>
          </cell>
          <cell r="H1279">
            <v>0</v>
          </cell>
          <cell r="I1279">
            <v>1.4950000000000001</v>
          </cell>
          <cell r="J1279">
            <v>1</v>
          </cell>
        </row>
        <row r="1280">
          <cell r="F1280" t="str">
            <v>O525154525154</v>
          </cell>
          <cell r="G1280">
            <v>150.33333333333331</v>
          </cell>
          <cell r="H1280">
            <v>0</v>
          </cell>
          <cell r="I1280">
            <v>1.4950000000000001</v>
          </cell>
          <cell r="J1280">
            <v>1</v>
          </cell>
        </row>
        <row r="1281">
          <cell r="F1281" t="str">
            <v>O524743524743</v>
          </cell>
          <cell r="G1281">
            <v>193</v>
          </cell>
          <cell r="H1281">
            <v>0</v>
          </cell>
          <cell r="I1281">
            <v>1.2509999999999999</v>
          </cell>
          <cell r="J1281">
            <v>1</v>
          </cell>
        </row>
        <row r="1282">
          <cell r="F1282" t="str">
            <v>O524689524689</v>
          </cell>
          <cell r="G1282">
            <v>158.33333333333331</v>
          </cell>
          <cell r="H1282">
            <v>0</v>
          </cell>
          <cell r="I1282">
            <v>1.4119999999999999</v>
          </cell>
          <cell r="J1282">
            <v>1</v>
          </cell>
        </row>
        <row r="1283">
          <cell r="F1283" t="str">
            <v>O525294525294</v>
          </cell>
          <cell r="G1283">
            <v>308</v>
          </cell>
          <cell r="H1283">
            <v>0</v>
          </cell>
          <cell r="I1283">
            <v>1</v>
          </cell>
          <cell r="J1283">
            <v>1</v>
          </cell>
        </row>
        <row r="1284">
          <cell r="F1284" t="str">
            <v>O524395524395</v>
          </cell>
          <cell r="G1284">
            <v>188.66666666666666</v>
          </cell>
          <cell r="H1284">
            <v>0</v>
          </cell>
          <cell r="I1284">
            <v>1.266</v>
          </cell>
          <cell r="J1284">
            <v>1</v>
          </cell>
        </row>
        <row r="1285">
          <cell r="F1285" t="str">
            <v>O524301524301</v>
          </cell>
          <cell r="G1285">
            <v>147</v>
          </cell>
          <cell r="H1285">
            <v>0</v>
          </cell>
          <cell r="I1285">
            <v>1.4950000000000001</v>
          </cell>
          <cell r="J1285">
            <v>1</v>
          </cell>
        </row>
        <row r="1286">
          <cell r="F1286" t="str">
            <v>O525260525260</v>
          </cell>
          <cell r="G1286">
            <v>430</v>
          </cell>
          <cell r="H1286">
            <v>0</v>
          </cell>
          <cell r="I1286">
            <v>1</v>
          </cell>
          <cell r="J1286">
            <v>1</v>
          </cell>
        </row>
        <row r="1287">
          <cell r="F1287" t="str">
            <v>O524476524476</v>
          </cell>
          <cell r="G1287">
            <v>88</v>
          </cell>
          <cell r="H1287">
            <v>0</v>
          </cell>
          <cell r="I1287">
            <v>1.4950000000000001</v>
          </cell>
          <cell r="J1287">
            <v>1</v>
          </cell>
        </row>
        <row r="1288">
          <cell r="F1288" t="str">
            <v>O524786524786</v>
          </cell>
          <cell r="G1288">
            <v>100.66666666666666</v>
          </cell>
          <cell r="H1288">
            <v>0</v>
          </cell>
          <cell r="I1288">
            <v>1.4950000000000001</v>
          </cell>
          <cell r="J1288">
            <v>1</v>
          </cell>
        </row>
        <row r="1289">
          <cell r="F1289" t="str">
            <v>O524506524506</v>
          </cell>
          <cell r="G1289">
            <v>54.666666666666657</v>
          </cell>
          <cell r="H1289">
            <v>0</v>
          </cell>
          <cell r="I1289">
            <v>1.4950000000000001</v>
          </cell>
          <cell r="J1289">
            <v>1</v>
          </cell>
        </row>
        <row r="1290">
          <cell r="F1290" t="str">
            <v>O524468524468</v>
          </cell>
          <cell r="G1290">
            <v>214.66666666666666</v>
          </cell>
          <cell r="H1290">
            <v>0</v>
          </cell>
          <cell r="I1290">
            <v>1.147</v>
          </cell>
          <cell r="J1290">
            <v>1</v>
          </cell>
        </row>
        <row r="1291">
          <cell r="F1291" t="str">
            <v>O524794524794</v>
          </cell>
          <cell r="G1291">
            <v>11</v>
          </cell>
          <cell r="H1291">
            <v>0</v>
          </cell>
          <cell r="I1291">
            <v>1.4950000000000001</v>
          </cell>
          <cell r="J1291">
            <v>1</v>
          </cell>
        </row>
        <row r="1292">
          <cell r="F1292" t="str">
            <v>O525316525316</v>
          </cell>
          <cell r="G1292">
            <v>97.333333333333329</v>
          </cell>
          <cell r="H1292">
            <v>0</v>
          </cell>
          <cell r="I1292">
            <v>1.4950000000000001</v>
          </cell>
          <cell r="J1292">
            <v>1</v>
          </cell>
        </row>
        <row r="1293">
          <cell r="F1293" t="str">
            <v>O525120525120</v>
          </cell>
          <cell r="G1293">
            <v>60.333333333333329</v>
          </cell>
          <cell r="H1293">
            <v>0</v>
          </cell>
          <cell r="I1293">
            <v>1.4950000000000001</v>
          </cell>
          <cell r="J1293">
            <v>1</v>
          </cell>
        </row>
        <row r="1294">
          <cell r="F1294" t="str">
            <v>O524310524310</v>
          </cell>
          <cell r="G1294">
            <v>33</v>
          </cell>
          <cell r="H1294">
            <v>0</v>
          </cell>
          <cell r="I1294">
            <v>1.4950000000000001</v>
          </cell>
          <cell r="J1294">
            <v>1</v>
          </cell>
        </row>
        <row r="1295">
          <cell r="F1295" t="str">
            <v>O524611524611</v>
          </cell>
          <cell r="G1295">
            <v>86.333333333333329</v>
          </cell>
          <cell r="H1295">
            <v>0</v>
          </cell>
          <cell r="I1295">
            <v>1.4950000000000001</v>
          </cell>
          <cell r="J1295">
            <v>1</v>
          </cell>
        </row>
        <row r="1296">
          <cell r="F1296" t="str">
            <v>O525049525049</v>
          </cell>
          <cell r="G1296">
            <v>36.333333333333329</v>
          </cell>
          <cell r="H1296">
            <v>0</v>
          </cell>
          <cell r="I1296">
            <v>1.4950000000000001</v>
          </cell>
          <cell r="J1296">
            <v>1</v>
          </cell>
        </row>
        <row r="1297">
          <cell r="F1297" t="str">
            <v>O524433524433</v>
          </cell>
          <cell r="G1297">
            <v>12.333333333333332</v>
          </cell>
          <cell r="H1297">
            <v>0</v>
          </cell>
          <cell r="I1297">
            <v>1.4950000000000001</v>
          </cell>
          <cell r="J1297">
            <v>1</v>
          </cell>
        </row>
        <row r="1298">
          <cell r="F1298" t="str">
            <v>O525511525511</v>
          </cell>
          <cell r="G1298">
            <v>34.666666666666664</v>
          </cell>
          <cell r="H1298">
            <v>0</v>
          </cell>
          <cell r="I1298">
            <v>1.4950000000000001</v>
          </cell>
          <cell r="J1298">
            <v>1</v>
          </cell>
        </row>
        <row r="1299">
          <cell r="F1299" t="str">
            <v>O524379524379</v>
          </cell>
          <cell r="G1299">
            <v>51.333333333333329</v>
          </cell>
          <cell r="H1299">
            <v>0</v>
          </cell>
          <cell r="I1299">
            <v>1.4950000000000001</v>
          </cell>
          <cell r="J1299">
            <v>1</v>
          </cell>
        </row>
        <row r="1300">
          <cell r="F1300" t="str">
            <v>O524565524565</v>
          </cell>
          <cell r="G1300">
            <v>2</v>
          </cell>
          <cell r="H1300">
            <v>0</v>
          </cell>
          <cell r="I1300">
            <v>1.4950000000000001</v>
          </cell>
          <cell r="J1300">
            <v>1</v>
          </cell>
        </row>
        <row r="1301">
          <cell r="F1301" t="str">
            <v>O520438520438</v>
          </cell>
          <cell r="G1301">
            <v>4</v>
          </cell>
          <cell r="H1301">
            <v>0</v>
          </cell>
          <cell r="I1301">
            <v>1.4950000000000001</v>
          </cell>
          <cell r="J1301">
            <v>1</v>
          </cell>
        </row>
        <row r="1302">
          <cell r="F1302" t="str">
            <v>O524158524158</v>
          </cell>
          <cell r="G1302">
            <v>33.666666666666664</v>
          </cell>
          <cell r="H1302">
            <v>0</v>
          </cell>
          <cell r="I1302">
            <v>1.4950000000000001</v>
          </cell>
          <cell r="J1302">
            <v>1</v>
          </cell>
        </row>
        <row r="1303">
          <cell r="F1303" t="str">
            <v>O524191524191</v>
          </cell>
          <cell r="G1303">
            <v>24.999999999999996</v>
          </cell>
          <cell r="H1303">
            <v>0</v>
          </cell>
          <cell r="I1303">
            <v>1.4950000000000001</v>
          </cell>
          <cell r="J1303">
            <v>1</v>
          </cell>
        </row>
        <row r="1304">
          <cell r="F1304" t="str">
            <v>O524204524204</v>
          </cell>
          <cell r="G1304">
            <v>32.666666666666664</v>
          </cell>
          <cell r="H1304">
            <v>0</v>
          </cell>
          <cell r="I1304">
            <v>1.4950000000000001</v>
          </cell>
          <cell r="J1304">
            <v>1</v>
          </cell>
        </row>
        <row r="1305">
          <cell r="F1305" t="str">
            <v>O524280524280</v>
          </cell>
          <cell r="G1305">
            <v>16.333333333333332</v>
          </cell>
          <cell r="H1305">
            <v>0</v>
          </cell>
          <cell r="I1305">
            <v>1.4950000000000001</v>
          </cell>
          <cell r="J1305">
            <v>1</v>
          </cell>
        </row>
        <row r="1306">
          <cell r="F1306" t="str">
            <v>O524298524298</v>
          </cell>
          <cell r="G1306">
            <v>27</v>
          </cell>
          <cell r="H1306">
            <v>0</v>
          </cell>
          <cell r="I1306">
            <v>1.4950000000000001</v>
          </cell>
          <cell r="J1306">
            <v>1</v>
          </cell>
        </row>
        <row r="1307">
          <cell r="F1307" t="str">
            <v>O524336524336</v>
          </cell>
          <cell r="G1307">
            <v>28.333333333333329</v>
          </cell>
          <cell r="H1307">
            <v>0</v>
          </cell>
          <cell r="I1307">
            <v>1.4950000000000001</v>
          </cell>
          <cell r="J1307">
            <v>1</v>
          </cell>
        </row>
        <row r="1308">
          <cell r="F1308" t="str">
            <v>O524361524361</v>
          </cell>
          <cell r="G1308">
            <v>32.666666666666664</v>
          </cell>
          <cell r="H1308">
            <v>0</v>
          </cell>
          <cell r="I1308">
            <v>1.4950000000000001</v>
          </cell>
          <cell r="J1308">
            <v>1</v>
          </cell>
        </row>
        <row r="1309">
          <cell r="F1309" t="str">
            <v>O524409524409</v>
          </cell>
          <cell r="G1309">
            <v>59.333333333333329</v>
          </cell>
          <cell r="H1309">
            <v>0</v>
          </cell>
          <cell r="I1309">
            <v>1.4950000000000001</v>
          </cell>
          <cell r="J1309">
            <v>1</v>
          </cell>
        </row>
        <row r="1310">
          <cell r="F1310" t="str">
            <v>O524417524417</v>
          </cell>
          <cell r="G1310">
            <v>12.666666666666666</v>
          </cell>
          <cell r="H1310">
            <v>0</v>
          </cell>
          <cell r="I1310">
            <v>1.4950000000000001</v>
          </cell>
          <cell r="J1310">
            <v>1</v>
          </cell>
        </row>
        <row r="1311">
          <cell r="F1311" t="str">
            <v>O524492524492</v>
          </cell>
          <cell r="G1311">
            <v>10.333333333333332</v>
          </cell>
          <cell r="H1311">
            <v>0</v>
          </cell>
          <cell r="I1311">
            <v>1.4950000000000001</v>
          </cell>
          <cell r="J1311">
            <v>1</v>
          </cell>
        </row>
        <row r="1312">
          <cell r="F1312" t="str">
            <v>O524573524573</v>
          </cell>
          <cell r="G1312">
            <v>40.666666666666664</v>
          </cell>
          <cell r="H1312">
            <v>0</v>
          </cell>
          <cell r="I1312">
            <v>1.4950000000000001</v>
          </cell>
          <cell r="J1312">
            <v>1</v>
          </cell>
        </row>
        <row r="1313">
          <cell r="F1313" t="str">
            <v>O524654524654</v>
          </cell>
          <cell r="G1313">
            <v>55.333333333333329</v>
          </cell>
          <cell r="H1313">
            <v>0</v>
          </cell>
          <cell r="I1313">
            <v>1.4950000000000001</v>
          </cell>
          <cell r="J1313">
            <v>1</v>
          </cell>
        </row>
        <row r="1314">
          <cell r="F1314" t="str">
            <v>O524662524662</v>
          </cell>
          <cell r="G1314">
            <v>28.666666666666664</v>
          </cell>
          <cell r="H1314">
            <v>0</v>
          </cell>
          <cell r="I1314">
            <v>1.4950000000000001</v>
          </cell>
          <cell r="J1314">
            <v>1</v>
          </cell>
        </row>
        <row r="1315">
          <cell r="F1315" t="str">
            <v>O524671524671</v>
          </cell>
          <cell r="G1315">
            <v>32</v>
          </cell>
          <cell r="H1315">
            <v>0</v>
          </cell>
          <cell r="I1315">
            <v>1.4950000000000001</v>
          </cell>
          <cell r="J1315">
            <v>1</v>
          </cell>
        </row>
        <row r="1316">
          <cell r="F1316" t="str">
            <v>O524727524727</v>
          </cell>
          <cell r="G1316">
            <v>24.333333333333329</v>
          </cell>
          <cell r="H1316">
            <v>0</v>
          </cell>
          <cell r="I1316">
            <v>1.4950000000000001</v>
          </cell>
          <cell r="J1316">
            <v>1</v>
          </cell>
        </row>
        <row r="1317">
          <cell r="F1317" t="str">
            <v>O524751524751</v>
          </cell>
          <cell r="G1317">
            <v>37</v>
          </cell>
          <cell r="H1317">
            <v>0</v>
          </cell>
          <cell r="I1317">
            <v>1.4950000000000001</v>
          </cell>
          <cell r="J1317">
            <v>1</v>
          </cell>
        </row>
        <row r="1318">
          <cell r="F1318" t="str">
            <v>O524760524760</v>
          </cell>
          <cell r="G1318">
            <v>14.666666666666664</v>
          </cell>
          <cell r="H1318">
            <v>0</v>
          </cell>
          <cell r="I1318">
            <v>1.4950000000000001</v>
          </cell>
          <cell r="J1318">
            <v>1</v>
          </cell>
        </row>
        <row r="1319">
          <cell r="F1319" t="str">
            <v>O524816524816</v>
          </cell>
          <cell r="G1319">
            <v>23</v>
          </cell>
          <cell r="H1319">
            <v>0</v>
          </cell>
          <cell r="I1319">
            <v>1.4950000000000001</v>
          </cell>
          <cell r="J1319">
            <v>1</v>
          </cell>
        </row>
        <row r="1320">
          <cell r="F1320" t="str">
            <v>O524875524875</v>
          </cell>
          <cell r="G1320">
            <v>36</v>
          </cell>
          <cell r="H1320">
            <v>0</v>
          </cell>
          <cell r="I1320">
            <v>1.4950000000000001</v>
          </cell>
          <cell r="J1320">
            <v>1</v>
          </cell>
        </row>
        <row r="1321">
          <cell r="F1321" t="str">
            <v>O524883524883</v>
          </cell>
          <cell r="G1321">
            <v>104.33333333333333</v>
          </cell>
          <cell r="H1321">
            <v>0</v>
          </cell>
          <cell r="I1321">
            <v>1.4950000000000001</v>
          </cell>
          <cell r="J1321">
            <v>1</v>
          </cell>
        </row>
        <row r="1322">
          <cell r="F1322" t="str">
            <v>O524913524913</v>
          </cell>
          <cell r="G1322">
            <v>13</v>
          </cell>
          <cell r="H1322">
            <v>0</v>
          </cell>
          <cell r="I1322">
            <v>1.4950000000000001</v>
          </cell>
          <cell r="J1322">
            <v>1</v>
          </cell>
        </row>
        <row r="1323">
          <cell r="F1323" t="str">
            <v>O524930524930</v>
          </cell>
          <cell r="G1323">
            <v>18</v>
          </cell>
          <cell r="H1323">
            <v>0</v>
          </cell>
          <cell r="I1323">
            <v>1.4950000000000001</v>
          </cell>
          <cell r="J1323">
            <v>1</v>
          </cell>
        </row>
        <row r="1324">
          <cell r="F1324" t="str">
            <v>O524956524956</v>
          </cell>
          <cell r="G1324">
            <v>9.6666666666666661</v>
          </cell>
          <cell r="H1324">
            <v>0</v>
          </cell>
          <cell r="I1324">
            <v>1.4950000000000001</v>
          </cell>
          <cell r="J1324">
            <v>1</v>
          </cell>
        </row>
        <row r="1325">
          <cell r="F1325" t="str">
            <v>O524999524999</v>
          </cell>
          <cell r="G1325">
            <v>18</v>
          </cell>
          <cell r="H1325">
            <v>0</v>
          </cell>
          <cell r="I1325">
            <v>1.4950000000000001</v>
          </cell>
          <cell r="J1325">
            <v>1</v>
          </cell>
        </row>
        <row r="1326">
          <cell r="F1326" t="str">
            <v>O525022525022</v>
          </cell>
          <cell r="G1326">
            <v>47</v>
          </cell>
          <cell r="H1326">
            <v>0</v>
          </cell>
          <cell r="I1326">
            <v>1.4950000000000001</v>
          </cell>
          <cell r="J1326">
            <v>1</v>
          </cell>
        </row>
        <row r="1327">
          <cell r="F1327" t="str">
            <v>O525057525057</v>
          </cell>
          <cell r="G1327">
            <v>13.333333333333332</v>
          </cell>
          <cell r="H1327">
            <v>0</v>
          </cell>
          <cell r="I1327">
            <v>1.4950000000000001</v>
          </cell>
          <cell r="J1327">
            <v>1</v>
          </cell>
        </row>
        <row r="1328">
          <cell r="F1328" t="str">
            <v>O525065525065</v>
          </cell>
          <cell r="G1328">
            <v>26.333333333333332</v>
          </cell>
          <cell r="H1328">
            <v>0</v>
          </cell>
          <cell r="I1328">
            <v>1.4950000000000001</v>
          </cell>
          <cell r="J1328">
            <v>1</v>
          </cell>
        </row>
        <row r="1329">
          <cell r="F1329" t="str">
            <v>O525138525138</v>
          </cell>
          <cell r="G1329">
            <v>13.333333333333332</v>
          </cell>
          <cell r="H1329">
            <v>0</v>
          </cell>
          <cell r="I1329">
            <v>1.4950000000000001</v>
          </cell>
          <cell r="J1329">
            <v>1</v>
          </cell>
        </row>
        <row r="1330">
          <cell r="F1330" t="str">
            <v>O525189525189</v>
          </cell>
          <cell r="G1330">
            <v>44</v>
          </cell>
          <cell r="H1330">
            <v>0</v>
          </cell>
          <cell r="I1330">
            <v>1.4950000000000001</v>
          </cell>
          <cell r="J1330">
            <v>1</v>
          </cell>
        </row>
        <row r="1331">
          <cell r="F1331" t="str">
            <v>O525359525359</v>
          </cell>
          <cell r="G1331">
            <v>9.3333333333333321</v>
          </cell>
          <cell r="H1331">
            <v>0</v>
          </cell>
          <cell r="I1331">
            <v>1.4950000000000001</v>
          </cell>
          <cell r="J1331">
            <v>1</v>
          </cell>
        </row>
        <row r="1332">
          <cell r="F1332" t="str">
            <v>O525367525367</v>
          </cell>
          <cell r="G1332">
            <v>52.999999999999993</v>
          </cell>
          <cell r="H1332">
            <v>0</v>
          </cell>
          <cell r="I1332">
            <v>1.4950000000000001</v>
          </cell>
          <cell r="J1332">
            <v>1</v>
          </cell>
        </row>
        <row r="1333">
          <cell r="F1333" t="str">
            <v>O525375525375</v>
          </cell>
          <cell r="G1333">
            <v>18.333333333333332</v>
          </cell>
          <cell r="H1333">
            <v>0</v>
          </cell>
          <cell r="I1333">
            <v>1.4950000000000001</v>
          </cell>
          <cell r="J1333">
            <v>1</v>
          </cell>
        </row>
        <row r="1334">
          <cell r="F1334" t="str">
            <v>O525383525383</v>
          </cell>
          <cell r="G1334">
            <v>123.33333333333333</v>
          </cell>
          <cell r="H1334">
            <v>0</v>
          </cell>
          <cell r="I1334">
            <v>1.4950000000000001</v>
          </cell>
          <cell r="J1334">
            <v>1</v>
          </cell>
        </row>
        <row r="1335">
          <cell r="F1335" t="str">
            <v>O525413525413</v>
          </cell>
          <cell r="G1335">
            <v>100</v>
          </cell>
          <cell r="H1335">
            <v>0</v>
          </cell>
          <cell r="I1335">
            <v>1.4950000000000001</v>
          </cell>
          <cell r="J1335">
            <v>1</v>
          </cell>
        </row>
        <row r="1336">
          <cell r="F1336" t="str">
            <v>O525456525456</v>
          </cell>
          <cell r="G1336">
            <v>49</v>
          </cell>
          <cell r="H1336">
            <v>0</v>
          </cell>
          <cell r="I1336">
            <v>1.4950000000000001</v>
          </cell>
          <cell r="J1336">
            <v>1</v>
          </cell>
        </row>
        <row r="1337">
          <cell r="F1337" t="str">
            <v>O525499525499</v>
          </cell>
          <cell r="G1337">
            <v>98</v>
          </cell>
          <cell r="H1337">
            <v>0</v>
          </cell>
          <cell r="I1337">
            <v>1.4950000000000001</v>
          </cell>
          <cell r="J1337">
            <v>1</v>
          </cell>
        </row>
        <row r="1338">
          <cell r="F1338" t="str">
            <v>O556823556823</v>
          </cell>
          <cell r="G1338">
            <v>152</v>
          </cell>
          <cell r="H1338">
            <v>0</v>
          </cell>
          <cell r="I1338">
            <v>1.4470000000000001</v>
          </cell>
          <cell r="J1338">
            <v>1</v>
          </cell>
        </row>
        <row r="1339">
          <cell r="F1339" t="str">
            <v>O544051544051</v>
          </cell>
          <cell r="G1339">
            <v>3113.6666666666661</v>
          </cell>
          <cell r="H1339">
            <v>0</v>
          </cell>
          <cell r="I1339">
            <v>1</v>
          </cell>
          <cell r="J1339">
            <v>1</v>
          </cell>
        </row>
        <row r="1340">
          <cell r="F1340" t="str">
            <v>C08513849</v>
          </cell>
          <cell r="G1340">
            <v>28</v>
          </cell>
          <cell r="H1340">
            <v>0</v>
          </cell>
          <cell r="I1340">
            <v>1.4950000000000001</v>
          </cell>
          <cell r="J1340">
            <v>1</v>
          </cell>
        </row>
        <row r="1341">
          <cell r="F1341" t="str">
            <v>O527106527106</v>
          </cell>
          <cell r="G1341">
            <v>996.33333333333326</v>
          </cell>
          <cell r="H1341">
            <v>0</v>
          </cell>
          <cell r="I1341">
            <v>1</v>
          </cell>
          <cell r="J1341">
            <v>1</v>
          </cell>
        </row>
        <row r="1342">
          <cell r="F1342" t="str">
            <v>O527092527092</v>
          </cell>
          <cell r="G1342">
            <v>129.66666666666666</v>
          </cell>
          <cell r="H1342">
            <v>0</v>
          </cell>
          <cell r="I1342">
            <v>1.4950000000000001</v>
          </cell>
          <cell r="J1342">
            <v>1</v>
          </cell>
        </row>
        <row r="1343">
          <cell r="F1343" t="str">
            <v>O526860526860</v>
          </cell>
          <cell r="G1343">
            <v>707</v>
          </cell>
          <cell r="H1343">
            <v>0</v>
          </cell>
          <cell r="I1343">
            <v>1</v>
          </cell>
          <cell r="J1343">
            <v>1</v>
          </cell>
        </row>
        <row r="1344">
          <cell r="F1344" t="str">
            <v>O526924526924</v>
          </cell>
          <cell r="G1344">
            <v>335.33333333333331</v>
          </cell>
          <cell r="H1344">
            <v>0</v>
          </cell>
          <cell r="I1344">
            <v>1</v>
          </cell>
          <cell r="J1344">
            <v>1</v>
          </cell>
        </row>
        <row r="1345">
          <cell r="F1345" t="str">
            <v>O526762526762</v>
          </cell>
          <cell r="G1345">
            <v>371.66666666666663</v>
          </cell>
          <cell r="H1345">
            <v>0</v>
          </cell>
          <cell r="I1345">
            <v>1</v>
          </cell>
          <cell r="J1345">
            <v>1</v>
          </cell>
        </row>
        <row r="1346">
          <cell r="F1346" t="str">
            <v>O526509526509</v>
          </cell>
          <cell r="G1346">
            <v>500.33333333333331</v>
          </cell>
          <cell r="H1346">
            <v>0</v>
          </cell>
          <cell r="I1346">
            <v>1</v>
          </cell>
          <cell r="J1346">
            <v>1</v>
          </cell>
        </row>
        <row r="1347">
          <cell r="F1347" t="str">
            <v>O543322543322</v>
          </cell>
          <cell r="G1347">
            <v>140</v>
          </cell>
          <cell r="H1347">
            <v>0</v>
          </cell>
          <cell r="I1347">
            <v>1.4950000000000001</v>
          </cell>
          <cell r="J1347">
            <v>1</v>
          </cell>
        </row>
        <row r="1348">
          <cell r="F1348" t="str">
            <v>O543497543497</v>
          </cell>
          <cell r="G1348">
            <v>292.66666666666663</v>
          </cell>
          <cell r="H1348">
            <v>0</v>
          </cell>
          <cell r="I1348">
            <v>1</v>
          </cell>
          <cell r="J1348">
            <v>1</v>
          </cell>
        </row>
        <row r="1349">
          <cell r="F1349" t="str">
            <v>O543705543705</v>
          </cell>
          <cell r="G1349">
            <v>112.33333333333333</v>
          </cell>
          <cell r="H1349">
            <v>0</v>
          </cell>
          <cell r="I1349">
            <v>1.4950000000000001</v>
          </cell>
          <cell r="J1349">
            <v>1</v>
          </cell>
        </row>
        <row r="1350">
          <cell r="F1350" t="str">
            <v>O543187543187</v>
          </cell>
          <cell r="G1350">
            <v>144</v>
          </cell>
          <cell r="H1350">
            <v>0</v>
          </cell>
          <cell r="I1350">
            <v>1.4950000000000001</v>
          </cell>
          <cell r="J1350">
            <v>1</v>
          </cell>
        </row>
        <row r="1351">
          <cell r="F1351" t="str">
            <v>O543365543365</v>
          </cell>
          <cell r="G1351">
            <v>196.66666666666666</v>
          </cell>
          <cell r="H1351">
            <v>0</v>
          </cell>
          <cell r="I1351">
            <v>1.236</v>
          </cell>
          <cell r="J1351">
            <v>1</v>
          </cell>
        </row>
        <row r="1352">
          <cell r="F1352" t="str">
            <v>O526541526541</v>
          </cell>
          <cell r="G1352">
            <v>116.33333333333331</v>
          </cell>
          <cell r="H1352">
            <v>0</v>
          </cell>
          <cell r="I1352">
            <v>1.4950000000000001</v>
          </cell>
          <cell r="J1352">
            <v>1</v>
          </cell>
        </row>
        <row r="1353">
          <cell r="F1353" t="str">
            <v>O543233543233</v>
          </cell>
          <cell r="G1353">
            <v>584.33333333333326</v>
          </cell>
          <cell r="H1353">
            <v>0</v>
          </cell>
          <cell r="I1353">
            <v>1</v>
          </cell>
          <cell r="J1353">
            <v>1</v>
          </cell>
        </row>
        <row r="1354">
          <cell r="F1354" t="str">
            <v>O543659543659</v>
          </cell>
          <cell r="G1354">
            <v>270.66666666666663</v>
          </cell>
          <cell r="H1354">
            <v>0</v>
          </cell>
          <cell r="I1354">
            <v>1</v>
          </cell>
          <cell r="J1354">
            <v>1</v>
          </cell>
        </row>
        <row r="1355">
          <cell r="F1355" t="str">
            <v>O543373543373</v>
          </cell>
          <cell r="G1355">
            <v>608</v>
          </cell>
          <cell r="H1355">
            <v>0</v>
          </cell>
          <cell r="I1355">
            <v>1</v>
          </cell>
          <cell r="J1355">
            <v>1</v>
          </cell>
        </row>
        <row r="1356">
          <cell r="F1356" t="str">
            <v>O527211527211</v>
          </cell>
          <cell r="G1356">
            <v>90.333333333333329</v>
          </cell>
          <cell r="H1356">
            <v>0</v>
          </cell>
          <cell r="I1356">
            <v>1.4950000000000001</v>
          </cell>
          <cell r="J1356">
            <v>1</v>
          </cell>
        </row>
        <row r="1357">
          <cell r="F1357" t="str">
            <v>O519391519391</v>
          </cell>
          <cell r="G1357">
            <v>281</v>
          </cell>
          <cell r="H1357">
            <v>0</v>
          </cell>
          <cell r="I1357">
            <v>1</v>
          </cell>
          <cell r="J1357">
            <v>1</v>
          </cell>
        </row>
        <row r="1358">
          <cell r="F1358" t="str">
            <v>O527483527483</v>
          </cell>
          <cell r="G1358">
            <v>110.66666666666666</v>
          </cell>
          <cell r="H1358">
            <v>0</v>
          </cell>
          <cell r="I1358">
            <v>1.4950000000000001</v>
          </cell>
          <cell r="J1358">
            <v>1</v>
          </cell>
        </row>
        <row r="1359">
          <cell r="F1359" t="str">
            <v>O519197519197</v>
          </cell>
          <cell r="G1359">
            <v>460.33333333333331</v>
          </cell>
          <cell r="H1359">
            <v>0</v>
          </cell>
          <cell r="I1359">
            <v>1</v>
          </cell>
          <cell r="J1359">
            <v>1</v>
          </cell>
        </row>
        <row r="1360">
          <cell r="F1360" t="str">
            <v>O527696527696</v>
          </cell>
          <cell r="G1360">
            <v>115.66666666666666</v>
          </cell>
          <cell r="H1360">
            <v>0</v>
          </cell>
          <cell r="I1360">
            <v>1.4950000000000001</v>
          </cell>
          <cell r="J1360">
            <v>1</v>
          </cell>
        </row>
        <row r="1361">
          <cell r="F1361" t="str">
            <v>O527432527432</v>
          </cell>
          <cell r="G1361">
            <v>119.99999999999999</v>
          </cell>
          <cell r="H1361">
            <v>0</v>
          </cell>
          <cell r="I1361">
            <v>1.4950000000000001</v>
          </cell>
          <cell r="J1361">
            <v>1</v>
          </cell>
        </row>
        <row r="1362">
          <cell r="F1362" t="str">
            <v>O527661527661</v>
          </cell>
          <cell r="G1362">
            <v>83.666666666666657</v>
          </cell>
          <cell r="H1362">
            <v>0</v>
          </cell>
          <cell r="I1362">
            <v>1.4950000000000001</v>
          </cell>
          <cell r="J1362">
            <v>1</v>
          </cell>
        </row>
        <row r="1363">
          <cell r="F1363" t="str">
            <v>O526789526789</v>
          </cell>
          <cell r="G1363">
            <v>111</v>
          </cell>
          <cell r="H1363">
            <v>0</v>
          </cell>
          <cell r="I1363">
            <v>1.4950000000000001</v>
          </cell>
          <cell r="J1363">
            <v>1</v>
          </cell>
        </row>
        <row r="1364">
          <cell r="F1364" t="str">
            <v>O526878526878</v>
          </cell>
          <cell r="G1364">
            <v>197.33333333333331</v>
          </cell>
          <cell r="H1364">
            <v>0</v>
          </cell>
          <cell r="I1364">
            <v>1.236</v>
          </cell>
          <cell r="J1364">
            <v>1</v>
          </cell>
        </row>
        <row r="1365">
          <cell r="F1365" t="str">
            <v>O526908526908</v>
          </cell>
          <cell r="G1365">
            <v>77</v>
          </cell>
          <cell r="H1365">
            <v>0</v>
          </cell>
          <cell r="I1365">
            <v>1.4950000000000001</v>
          </cell>
          <cell r="J1365">
            <v>1</v>
          </cell>
        </row>
        <row r="1366">
          <cell r="F1366" t="str">
            <v>O526959526959</v>
          </cell>
          <cell r="G1366">
            <v>187</v>
          </cell>
          <cell r="H1366">
            <v>0</v>
          </cell>
          <cell r="I1366">
            <v>1.274</v>
          </cell>
          <cell r="J1366">
            <v>1</v>
          </cell>
        </row>
        <row r="1367">
          <cell r="F1367" t="str">
            <v>O526967526967</v>
          </cell>
          <cell r="G1367">
            <v>241.99999999999997</v>
          </cell>
          <cell r="H1367">
            <v>0</v>
          </cell>
          <cell r="I1367">
            <v>1.03</v>
          </cell>
          <cell r="J1367">
            <v>1</v>
          </cell>
        </row>
        <row r="1368">
          <cell r="F1368" t="str">
            <v>O527041527041</v>
          </cell>
          <cell r="G1368">
            <v>258.33333333333331</v>
          </cell>
          <cell r="H1368">
            <v>0</v>
          </cell>
          <cell r="I1368">
            <v>1</v>
          </cell>
          <cell r="J1368">
            <v>1</v>
          </cell>
        </row>
        <row r="1369">
          <cell r="F1369" t="str">
            <v>O527076527076</v>
          </cell>
          <cell r="G1369">
            <v>143.33333333333331</v>
          </cell>
          <cell r="H1369">
            <v>0</v>
          </cell>
          <cell r="I1369">
            <v>1.4950000000000001</v>
          </cell>
          <cell r="J1369">
            <v>1</v>
          </cell>
        </row>
        <row r="1370">
          <cell r="F1370" t="str">
            <v>O527181527181</v>
          </cell>
          <cell r="G1370">
            <v>79.666666666666657</v>
          </cell>
          <cell r="H1370">
            <v>0</v>
          </cell>
          <cell r="I1370">
            <v>1.4950000000000001</v>
          </cell>
          <cell r="J1370">
            <v>1</v>
          </cell>
        </row>
        <row r="1371">
          <cell r="F1371" t="str">
            <v>O527297527297</v>
          </cell>
          <cell r="G1371">
            <v>137</v>
          </cell>
          <cell r="H1371">
            <v>0</v>
          </cell>
          <cell r="I1371">
            <v>1.4950000000000001</v>
          </cell>
          <cell r="J1371">
            <v>1</v>
          </cell>
        </row>
        <row r="1372">
          <cell r="F1372" t="str">
            <v>O527386527386</v>
          </cell>
          <cell r="G1372">
            <v>65.333333333333329</v>
          </cell>
          <cell r="H1372">
            <v>0</v>
          </cell>
          <cell r="I1372">
            <v>1.4950000000000001</v>
          </cell>
          <cell r="J1372">
            <v>1</v>
          </cell>
        </row>
        <row r="1373">
          <cell r="F1373" t="str">
            <v>O527513527513</v>
          </cell>
          <cell r="G1373">
            <v>41.333333333333329</v>
          </cell>
          <cell r="H1373">
            <v>0</v>
          </cell>
          <cell r="I1373">
            <v>1.4950000000000001</v>
          </cell>
          <cell r="J1373">
            <v>1</v>
          </cell>
        </row>
        <row r="1374">
          <cell r="F1374" t="str">
            <v>O527840527840</v>
          </cell>
          <cell r="G1374">
            <v>1110.6666666666665</v>
          </cell>
          <cell r="H1374">
            <v>0</v>
          </cell>
          <cell r="I1374">
            <v>1</v>
          </cell>
          <cell r="J1374">
            <v>1</v>
          </cell>
        </row>
        <row r="1375">
          <cell r="F1375" t="str">
            <v>O527939527939</v>
          </cell>
          <cell r="G1375">
            <v>36.666666666666664</v>
          </cell>
          <cell r="H1375">
            <v>0</v>
          </cell>
          <cell r="I1375">
            <v>1.4950000000000001</v>
          </cell>
          <cell r="J1375">
            <v>1</v>
          </cell>
        </row>
        <row r="1376">
          <cell r="F1376" t="str">
            <v>O544094544094</v>
          </cell>
          <cell r="G1376">
            <v>336.66666666666663</v>
          </cell>
          <cell r="H1376">
            <v>0</v>
          </cell>
          <cell r="I1376">
            <v>1</v>
          </cell>
          <cell r="J1376">
            <v>1</v>
          </cell>
        </row>
        <row r="1377">
          <cell r="F1377" t="str">
            <v>O544116544116</v>
          </cell>
          <cell r="G1377">
            <v>262</v>
          </cell>
          <cell r="H1377">
            <v>0</v>
          </cell>
          <cell r="I1377">
            <v>1</v>
          </cell>
          <cell r="J1377">
            <v>1</v>
          </cell>
        </row>
        <row r="1378">
          <cell r="F1378" t="str">
            <v>O544213544213</v>
          </cell>
          <cell r="G1378">
            <v>578.33333333333326</v>
          </cell>
          <cell r="H1378">
            <v>0</v>
          </cell>
          <cell r="I1378">
            <v>1</v>
          </cell>
          <cell r="J1378">
            <v>1</v>
          </cell>
        </row>
        <row r="1379">
          <cell r="F1379" t="str">
            <v>O528731528731</v>
          </cell>
          <cell r="G1379">
            <v>97.333333333333329</v>
          </cell>
          <cell r="H1379">
            <v>0</v>
          </cell>
          <cell r="I1379">
            <v>1.4950000000000001</v>
          </cell>
          <cell r="J1379">
            <v>1</v>
          </cell>
        </row>
        <row r="1380">
          <cell r="F1380" t="str">
            <v>O529125529125</v>
          </cell>
          <cell r="G1380">
            <v>419.99999999999994</v>
          </cell>
          <cell r="H1380">
            <v>0</v>
          </cell>
          <cell r="I1380">
            <v>1</v>
          </cell>
          <cell r="J1380">
            <v>1</v>
          </cell>
        </row>
        <row r="1381">
          <cell r="F1381" t="str">
            <v>O529133529133</v>
          </cell>
          <cell r="G1381">
            <v>289.33333333333331</v>
          </cell>
          <cell r="H1381">
            <v>0</v>
          </cell>
          <cell r="I1381">
            <v>1</v>
          </cell>
          <cell r="J1381">
            <v>1</v>
          </cell>
        </row>
        <row r="1382">
          <cell r="F1382" t="str">
            <v>O529176529176</v>
          </cell>
          <cell r="G1382">
            <v>482.33333333333331</v>
          </cell>
          <cell r="H1382">
            <v>0</v>
          </cell>
          <cell r="I1382">
            <v>1</v>
          </cell>
          <cell r="J1382">
            <v>1</v>
          </cell>
        </row>
        <row r="1383">
          <cell r="F1383" t="str">
            <v>O529168529168</v>
          </cell>
          <cell r="G1383">
            <v>168.33333333333331</v>
          </cell>
          <cell r="H1383">
            <v>0</v>
          </cell>
          <cell r="I1383">
            <v>1.359</v>
          </cell>
          <cell r="J1383">
            <v>1</v>
          </cell>
        </row>
        <row r="1384">
          <cell r="F1384" t="str">
            <v>O529192529192</v>
          </cell>
          <cell r="G1384">
            <v>185.33333333333331</v>
          </cell>
          <cell r="H1384">
            <v>0</v>
          </cell>
          <cell r="I1384">
            <v>1.282</v>
          </cell>
          <cell r="J1384">
            <v>1</v>
          </cell>
        </row>
        <row r="1385">
          <cell r="F1385" t="str">
            <v>O529257529257</v>
          </cell>
          <cell r="G1385">
            <v>199.33333333333331</v>
          </cell>
          <cell r="H1385">
            <v>0</v>
          </cell>
          <cell r="I1385">
            <v>1.2290000000000001</v>
          </cell>
          <cell r="J1385">
            <v>1</v>
          </cell>
        </row>
        <row r="1386">
          <cell r="F1386" t="str">
            <v>O529265529265</v>
          </cell>
          <cell r="G1386">
            <v>411</v>
          </cell>
          <cell r="H1386">
            <v>0</v>
          </cell>
          <cell r="I1386">
            <v>1</v>
          </cell>
          <cell r="J1386">
            <v>1</v>
          </cell>
        </row>
        <row r="1387">
          <cell r="F1387" t="str">
            <v>O526754526754</v>
          </cell>
          <cell r="G1387">
            <v>0</v>
          </cell>
          <cell r="H1387">
            <v>37.333333333333329</v>
          </cell>
          <cell r="I1387">
            <v>1</v>
          </cell>
          <cell r="J1387">
            <v>1.4950000000000001</v>
          </cell>
        </row>
        <row r="1388">
          <cell r="F1388" t="str">
            <v>O526771526771</v>
          </cell>
          <cell r="G1388">
            <v>45.666666666666664</v>
          </cell>
          <cell r="H1388">
            <v>27.666666666666664</v>
          </cell>
          <cell r="I1388">
            <v>1.4950000000000001</v>
          </cell>
          <cell r="J1388">
            <v>1.4950000000000001</v>
          </cell>
        </row>
        <row r="1389">
          <cell r="F1389" t="str">
            <v>O526819526819</v>
          </cell>
          <cell r="G1389">
            <v>50.666666666666664</v>
          </cell>
          <cell r="H1389">
            <v>0</v>
          </cell>
          <cell r="I1389">
            <v>1.4950000000000001</v>
          </cell>
          <cell r="J1389">
            <v>1</v>
          </cell>
        </row>
        <row r="1390">
          <cell r="F1390" t="str">
            <v>O526886526886</v>
          </cell>
          <cell r="G1390">
            <v>43.666666666666664</v>
          </cell>
          <cell r="H1390">
            <v>0</v>
          </cell>
          <cell r="I1390">
            <v>1.4950000000000001</v>
          </cell>
          <cell r="J1390">
            <v>1</v>
          </cell>
        </row>
        <row r="1391">
          <cell r="F1391" t="str">
            <v>O526843526843</v>
          </cell>
          <cell r="G1391">
            <v>26.333333333333329</v>
          </cell>
          <cell r="H1391">
            <v>0</v>
          </cell>
          <cell r="I1391">
            <v>1.4950000000000001</v>
          </cell>
          <cell r="J1391">
            <v>1</v>
          </cell>
        </row>
        <row r="1392">
          <cell r="F1392" t="str">
            <v>O526916526916</v>
          </cell>
          <cell r="G1392">
            <v>16.333333333333332</v>
          </cell>
          <cell r="H1392">
            <v>0</v>
          </cell>
          <cell r="I1392">
            <v>1.4950000000000001</v>
          </cell>
          <cell r="J1392">
            <v>1</v>
          </cell>
        </row>
        <row r="1393">
          <cell r="F1393" t="str">
            <v>O526941526941</v>
          </cell>
          <cell r="G1393">
            <v>128.33333333333331</v>
          </cell>
          <cell r="H1393">
            <v>0</v>
          </cell>
          <cell r="I1393">
            <v>1.4950000000000001</v>
          </cell>
          <cell r="J1393">
            <v>1</v>
          </cell>
        </row>
        <row r="1394">
          <cell r="F1394" t="str">
            <v>O527050527050</v>
          </cell>
          <cell r="G1394">
            <v>0</v>
          </cell>
          <cell r="H1394">
            <v>8.6666666666666661</v>
          </cell>
          <cell r="I1394">
            <v>1</v>
          </cell>
          <cell r="J1394">
            <v>1.4950000000000001</v>
          </cell>
        </row>
        <row r="1395">
          <cell r="F1395" t="str">
            <v>O527084527084</v>
          </cell>
          <cell r="G1395">
            <v>6.6666666666666661</v>
          </cell>
          <cell r="H1395">
            <v>0</v>
          </cell>
          <cell r="I1395">
            <v>1.4950000000000001</v>
          </cell>
          <cell r="J1395">
            <v>1</v>
          </cell>
        </row>
        <row r="1396">
          <cell r="F1396" t="str">
            <v>O526797526797</v>
          </cell>
          <cell r="G1396">
            <v>137.66666666666666</v>
          </cell>
          <cell r="H1396">
            <v>0</v>
          </cell>
          <cell r="I1396">
            <v>1.4950000000000001</v>
          </cell>
          <cell r="J1396">
            <v>1</v>
          </cell>
        </row>
        <row r="1397">
          <cell r="F1397" t="str">
            <v>O529141529141</v>
          </cell>
          <cell r="G1397">
            <v>51.666666666666664</v>
          </cell>
          <cell r="H1397">
            <v>0</v>
          </cell>
          <cell r="I1397">
            <v>1.4950000000000001</v>
          </cell>
          <cell r="J1397">
            <v>1</v>
          </cell>
        </row>
        <row r="1398">
          <cell r="F1398" t="str">
            <v>O526746526746</v>
          </cell>
          <cell r="G1398">
            <v>12.666666666666666</v>
          </cell>
          <cell r="H1398">
            <v>0</v>
          </cell>
          <cell r="I1398">
            <v>1.4950000000000001</v>
          </cell>
          <cell r="J1398">
            <v>1</v>
          </cell>
        </row>
        <row r="1399">
          <cell r="F1399" t="str">
            <v>O543560543560</v>
          </cell>
          <cell r="G1399">
            <v>106.33333333333333</v>
          </cell>
          <cell r="H1399">
            <v>0</v>
          </cell>
          <cell r="I1399">
            <v>1.4950000000000001</v>
          </cell>
          <cell r="J1399">
            <v>1</v>
          </cell>
        </row>
        <row r="1400">
          <cell r="F1400" t="str">
            <v>C08598186</v>
          </cell>
          <cell r="G1400">
            <v>112.66666666666666</v>
          </cell>
          <cell r="H1400">
            <v>0</v>
          </cell>
          <cell r="I1400">
            <v>1.4950000000000001</v>
          </cell>
          <cell r="J1400">
            <v>1</v>
          </cell>
        </row>
        <row r="1401">
          <cell r="F1401" t="str">
            <v>C08528722</v>
          </cell>
          <cell r="G1401">
            <v>99.666666666666657</v>
          </cell>
          <cell r="H1401">
            <v>0</v>
          </cell>
          <cell r="I1401">
            <v>1.4950000000000001</v>
          </cell>
          <cell r="J1401">
            <v>1</v>
          </cell>
        </row>
        <row r="1402">
          <cell r="F1402" t="str">
            <v>O519316519316</v>
          </cell>
          <cell r="G1402">
            <v>20.666666666666664</v>
          </cell>
          <cell r="H1402">
            <v>0</v>
          </cell>
          <cell r="I1402">
            <v>1.4950000000000001</v>
          </cell>
          <cell r="J1402">
            <v>1</v>
          </cell>
        </row>
        <row r="1403">
          <cell r="F1403" t="str">
            <v>O519448519448</v>
          </cell>
          <cell r="G1403">
            <v>22.666666666666664</v>
          </cell>
          <cell r="H1403">
            <v>0</v>
          </cell>
          <cell r="I1403">
            <v>1.4950000000000001</v>
          </cell>
          <cell r="J1403">
            <v>1</v>
          </cell>
        </row>
        <row r="1404">
          <cell r="F1404" t="str">
            <v>O519995519995</v>
          </cell>
          <cell r="G1404">
            <v>16</v>
          </cell>
          <cell r="H1404">
            <v>0</v>
          </cell>
          <cell r="I1404">
            <v>1.4950000000000001</v>
          </cell>
          <cell r="J1404">
            <v>1</v>
          </cell>
        </row>
        <row r="1405">
          <cell r="F1405" t="str">
            <v>O526631526631</v>
          </cell>
          <cell r="G1405">
            <v>55.333333333333329</v>
          </cell>
          <cell r="H1405">
            <v>0</v>
          </cell>
          <cell r="I1405">
            <v>1.4950000000000001</v>
          </cell>
          <cell r="J1405">
            <v>1</v>
          </cell>
        </row>
        <row r="1406">
          <cell r="F1406" t="str">
            <v>O527157527157</v>
          </cell>
          <cell r="G1406">
            <v>22.666666666666664</v>
          </cell>
          <cell r="H1406">
            <v>0</v>
          </cell>
          <cell r="I1406">
            <v>1.4950000000000001</v>
          </cell>
          <cell r="J1406">
            <v>1</v>
          </cell>
        </row>
        <row r="1407">
          <cell r="F1407" t="str">
            <v>O527335527335</v>
          </cell>
          <cell r="G1407">
            <v>19.333333333333332</v>
          </cell>
          <cell r="H1407">
            <v>0</v>
          </cell>
          <cell r="I1407">
            <v>1.4950000000000001</v>
          </cell>
          <cell r="J1407">
            <v>1</v>
          </cell>
        </row>
        <row r="1408">
          <cell r="F1408" t="str">
            <v>O527505527505</v>
          </cell>
          <cell r="G1408">
            <v>57.333333333333329</v>
          </cell>
          <cell r="H1408">
            <v>0</v>
          </cell>
          <cell r="I1408">
            <v>1.4950000000000001</v>
          </cell>
          <cell r="J1408">
            <v>1</v>
          </cell>
        </row>
        <row r="1409">
          <cell r="F1409" t="str">
            <v>O527581527581</v>
          </cell>
          <cell r="G1409">
            <v>7.333333333333333</v>
          </cell>
          <cell r="H1409">
            <v>0</v>
          </cell>
          <cell r="I1409">
            <v>1.4950000000000001</v>
          </cell>
          <cell r="J1409">
            <v>1</v>
          </cell>
        </row>
        <row r="1410">
          <cell r="F1410" t="str">
            <v>O527637527637</v>
          </cell>
          <cell r="G1410">
            <v>20.333333333333332</v>
          </cell>
          <cell r="H1410">
            <v>0</v>
          </cell>
          <cell r="I1410">
            <v>1.4950000000000001</v>
          </cell>
          <cell r="J1410">
            <v>1</v>
          </cell>
        </row>
        <row r="1411">
          <cell r="F1411" t="str">
            <v>O527777527777</v>
          </cell>
          <cell r="G1411">
            <v>15.666666666666666</v>
          </cell>
          <cell r="H1411">
            <v>0</v>
          </cell>
          <cell r="I1411">
            <v>1.4950000000000001</v>
          </cell>
          <cell r="J1411">
            <v>1</v>
          </cell>
        </row>
        <row r="1412">
          <cell r="F1412" t="str">
            <v>O527785527785</v>
          </cell>
          <cell r="G1412">
            <v>12</v>
          </cell>
          <cell r="H1412">
            <v>0</v>
          </cell>
          <cell r="I1412">
            <v>1.4950000000000001</v>
          </cell>
          <cell r="J1412">
            <v>1</v>
          </cell>
        </row>
        <row r="1413">
          <cell r="F1413" t="str">
            <v>O528048528048</v>
          </cell>
          <cell r="G1413">
            <v>23</v>
          </cell>
          <cell r="H1413">
            <v>0</v>
          </cell>
          <cell r="I1413">
            <v>1.4950000000000001</v>
          </cell>
          <cell r="J1413">
            <v>1</v>
          </cell>
        </row>
        <row r="1414">
          <cell r="F1414" t="str">
            <v>O528072528072</v>
          </cell>
          <cell r="G1414">
            <v>19</v>
          </cell>
          <cell r="H1414">
            <v>0</v>
          </cell>
          <cell r="I1414">
            <v>1.4950000000000001</v>
          </cell>
          <cell r="J1414">
            <v>1</v>
          </cell>
        </row>
        <row r="1415">
          <cell r="F1415" t="str">
            <v>O528081528081</v>
          </cell>
          <cell r="G1415">
            <v>9.3333333333333321</v>
          </cell>
          <cell r="H1415">
            <v>0</v>
          </cell>
          <cell r="I1415">
            <v>1.4950000000000001</v>
          </cell>
          <cell r="J1415">
            <v>1</v>
          </cell>
        </row>
        <row r="1416">
          <cell r="F1416" t="str">
            <v>O544078544078</v>
          </cell>
          <cell r="G1416">
            <v>116.33333333333331</v>
          </cell>
          <cell r="H1416">
            <v>0</v>
          </cell>
          <cell r="I1416">
            <v>1.4950000000000001</v>
          </cell>
          <cell r="J1416">
            <v>1</v>
          </cell>
        </row>
        <row r="1417">
          <cell r="F1417" t="str">
            <v>O544124544124</v>
          </cell>
          <cell r="G1417">
            <v>99.999999999999986</v>
          </cell>
          <cell r="H1417">
            <v>0</v>
          </cell>
          <cell r="I1417">
            <v>1.4950000000000001</v>
          </cell>
          <cell r="J1417">
            <v>1</v>
          </cell>
        </row>
        <row r="1418">
          <cell r="F1418" t="str">
            <v>O544132544132</v>
          </cell>
          <cell r="G1418">
            <v>14</v>
          </cell>
          <cell r="H1418">
            <v>0</v>
          </cell>
          <cell r="I1418">
            <v>1.4950000000000001</v>
          </cell>
          <cell r="J1418">
            <v>1</v>
          </cell>
        </row>
        <row r="1419">
          <cell r="F1419" t="str">
            <v>O544141544141</v>
          </cell>
          <cell r="G1419">
            <v>20.333333333333332</v>
          </cell>
          <cell r="H1419">
            <v>0</v>
          </cell>
          <cell r="I1419">
            <v>1.4950000000000001</v>
          </cell>
          <cell r="J1419">
            <v>1</v>
          </cell>
        </row>
        <row r="1420">
          <cell r="F1420" t="str">
            <v>O544159544159</v>
          </cell>
          <cell r="G1420">
            <v>21.666666666666664</v>
          </cell>
          <cell r="H1420">
            <v>0</v>
          </cell>
          <cell r="I1420">
            <v>1.4950000000000001</v>
          </cell>
          <cell r="J1420">
            <v>1</v>
          </cell>
        </row>
        <row r="1421">
          <cell r="F1421" t="str">
            <v>O544175544175</v>
          </cell>
          <cell r="G1421">
            <v>52</v>
          </cell>
          <cell r="H1421">
            <v>0</v>
          </cell>
          <cell r="I1421">
            <v>1.4950000000000001</v>
          </cell>
          <cell r="J1421">
            <v>1</v>
          </cell>
        </row>
        <row r="1422">
          <cell r="F1422" t="str">
            <v>O544221544221</v>
          </cell>
          <cell r="G1422">
            <v>29.666666666666664</v>
          </cell>
          <cell r="H1422">
            <v>0</v>
          </cell>
          <cell r="I1422">
            <v>1.4950000000000001</v>
          </cell>
          <cell r="J1422">
            <v>1</v>
          </cell>
        </row>
        <row r="1423">
          <cell r="F1423" t="str">
            <v>O544230544230</v>
          </cell>
          <cell r="G1423">
            <v>151.33333333333331</v>
          </cell>
          <cell r="H1423">
            <v>0</v>
          </cell>
          <cell r="I1423">
            <v>1.4530000000000001</v>
          </cell>
          <cell r="J1423">
            <v>1</v>
          </cell>
        </row>
        <row r="1424">
          <cell r="F1424" t="str">
            <v>O528757528757</v>
          </cell>
          <cell r="G1424">
            <v>17</v>
          </cell>
          <cell r="H1424">
            <v>0</v>
          </cell>
          <cell r="I1424">
            <v>1.4950000000000001</v>
          </cell>
          <cell r="J1424">
            <v>1</v>
          </cell>
        </row>
        <row r="1425">
          <cell r="F1425" t="str">
            <v>O528765528765</v>
          </cell>
          <cell r="G1425">
            <v>16</v>
          </cell>
          <cell r="H1425">
            <v>0</v>
          </cell>
          <cell r="I1425">
            <v>1.4950000000000001</v>
          </cell>
          <cell r="J1425">
            <v>1</v>
          </cell>
        </row>
        <row r="1426">
          <cell r="F1426" t="str">
            <v>O528773528773</v>
          </cell>
          <cell r="G1426">
            <v>105.99999999999999</v>
          </cell>
          <cell r="H1426">
            <v>0</v>
          </cell>
          <cell r="I1426">
            <v>1.4950000000000001</v>
          </cell>
          <cell r="J1426">
            <v>1</v>
          </cell>
        </row>
        <row r="1427">
          <cell r="F1427" t="str">
            <v>O528781528781</v>
          </cell>
          <cell r="G1427">
            <v>13.666666666666664</v>
          </cell>
          <cell r="H1427">
            <v>0</v>
          </cell>
          <cell r="I1427">
            <v>1.4950000000000001</v>
          </cell>
          <cell r="J1427">
            <v>1</v>
          </cell>
        </row>
        <row r="1428">
          <cell r="F1428" t="str">
            <v>O528854528854</v>
          </cell>
          <cell r="G1428">
            <v>21</v>
          </cell>
          <cell r="H1428">
            <v>0</v>
          </cell>
          <cell r="I1428">
            <v>1.4950000000000001</v>
          </cell>
          <cell r="J1428">
            <v>1</v>
          </cell>
        </row>
        <row r="1429">
          <cell r="F1429" t="str">
            <v>O529079529079</v>
          </cell>
          <cell r="G1429">
            <v>15</v>
          </cell>
          <cell r="H1429">
            <v>0</v>
          </cell>
          <cell r="I1429">
            <v>1.4950000000000001</v>
          </cell>
          <cell r="J1429">
            <v>1</v>
          </cell>
        </row>
        <row r="1430">
          <cell r="F1430" t="str">
            <v>O529150529150</v>
          </cell>
          <cell r="G1430">
            <v>37</v>
          </cell>
          <cell r="H1430">
            <v>0</v>
          </cell>
          <cell r="I1430">
            <v>1.4950000000000001</v>
          </cell>
          <cell r="J1430">
            <v>1</v>
          </cell>
        </row>
        <row r="1431">
          <cell r="F1431" t="str">
            <v>O529222529222</v>
          </cell>
          <cell r="G1431">
            <v>232.66666666666666</v>
          </cell>
          <cell r="H1431">
            <v>0</v>
          </cell>
          <cell r="I1431">
            <v>1.0660000000000001</v>
          </cell>
          <cell r="J1431">
            <v>1</v>
          </cell>
        </row>
        <row r="1432">
          <cell r="F1432" t="str">
            <v>O529290529290</v>
          </cell>
          <cell r="G1432">
            <v>37.666666666666664</v>
          </cell>
          <cell r="H1432">
            <v>0</v>
          </cell>
          <cell r="I1432">
            <v>1.4950000000000001</v>
          </cell>
          <cell r="J1432">
            <v>1</v>
          </cell>
        </row>
        <row r="1433">
          <cell r="F1433" t="str">
            <v>O519537519537</v>
          </cell>
          <cell r="G1433">
            <v>9</v>
          </cell>
          <cell r="H1433">
            <v>0</v>
          </cell>
          <cell r="I1433">
            <v>1.4950000000000001</v>
          </cell>
          <cell r="J1433">
            <v>1</v>
          </cell>
        </row>
        <row r="1434">
          <cell r="F1434" t="str">
            <v>O522007522007</v>
          </cell>
          <cell r="G1434">
            <v>210.33333333333331</v>
          </cell>
          <cell r="H1434">
            <v>0</v>
          </cell>
          <cell r="I1434">
            <v>1.1719999999999999</v>
          </cell>
          <cell r="J1434">
            <v>1</v>
          </cell>
        </row>
        <row r="1435">
          <cell r="F1435" t="str">
            <v>C03598224</v>
          </cell>
          <cell r="G1435">
            <v>614</v>
          </cell>
          <cell r="H1435">
            <v>0</v>
          </cell>
          <cell r="I1435">
            <v>1</v>
          </cell>
          <cell r="J1435">
            <v>1</v>
          </cell>
        </row>
        <row r="1436">
          <cell r="F1436" t="str">
            <v>O522279522279</v>
          </cell>
          <cell r="G1436">
            <v>4104.666666666667</v>
          </cell>
          <cell r="H1436">
            <v>0</v>
          </cell>
          <cell r="I1436">
            <v>1</v>
          </cell>
          <cell r="J1436">
            <v>1</v>
          </cell>
        </row>
        <row r="1437">
          <cell r="F1437" t="str">
            <v>C03524638</v>
          </cell>
          <cell r="G1437">
            <v>235</v>
          </cell>
          <cell r="H1437">
            <v>0</v>
          </cell>
          <cell r="I1437">
            <v>1.0580000000000001</v>
          </cell>
          <cell r="J1437">
            <v>1</v>
          </cell>
        </row>
        <row r="1438">
          <cell r="F1438" t="str">
            <v>C03522261</v>
          </cell>
          <cell r="G1438">
            <v>56.333333333333329</v>
          </cell>
          <cell r="H1438">
            <v>0</v>
          </cell>
          <cell r="I1438">
            <v>1.4950000000000001</v>
          </cell>
          <cell r="J1438">
            <v>1</v>
          </cell>
        </row>
        <row r="1439">
          <cell r="F1439" t="str">
            <v>C03522279</v>
          </cell>
          <cell r="G1439">
            <v>158.66666666666666</v>
          </cell>
          <cell r="H1439">
            <v>0</v>
          </cell>
          <cell r="I1439">
            <v>1.407</v>
          </cell>
          <cell r="J1439">
            <v>1</v>
          </cell>
        </row>
        <row r="1440">
          <cell r="F1440" t="str">
            <v>C03599794</v>
          </cell>
          <cell r="G1440">
            <v>162</v>
          </cell>
          <cell r="H1440">
            <v>0</v>
          </cell>
          <cell r="I1440">
            <v>1.39</v>
          </cell>
          <cell r="J1440">
            <v>1</v>
          </cell>
        </row>
        <row r="1441">
          <cell r="F1441" t="str">
            <v>C03525146</v>
          </cell>
          <cell r="G1441">
            <v>187.66666666666666</v>
          </cell>
          <cell r="H1441">
            <v>0</v>
          </cell>
          <cell r="I1441">
            <v>1.27</v>
          </cell>
          <cell r="J1441">
            <v>1</v>
          </cell>
        </row>
        <row r="1442">
          <cell r="F1442" t="str">
            <v>C03527840</v>
          </cell>
          <cell r="G1442">
            <v>195.33333333333331</v>
          </cell>
          <cell r="H1442">
            <v>0</v>
          </cell>
          <cell r="I1442">
            <v>1.2430000000000001</v>
          </cell>
          <cell r="J1442">
            <v>1</v>
          </cell>
        </row>
        <row r="1443">
          <cell r="F1443" t="str">
            <v>O522139522139</v>
          </cell>
          <cell r="G1443">
            <v>459.66666666666663</v>
          </cell>
          <cell r="H1443">
            <v>0</v>
          </cell>
          <cell r="I1443">
            <v>1</v>
          </cell>
          <cell r="J1443">
            <v>1</v>
          </cell>
        </row>
        <row r="1444">
          <cell r="F1444" t="str">
            <v>O521299521299</v>
          </cell>
          <cell r="G1444">
            <v>636.66666666666663</v>
          </cell>
          <cell r="H1444">
            <v>0</v>
          </cell>
          <cell r="I1444">
            <v>1</v>
          </cell>
          <cell r="J1444">
            <v>1</v>
          </cell>
        </row>
        <row r="1445">
          <cell r="F1445" t="str">
            <v>O521221521221</v>
          </cell>
          <cell r="G1445">
            <v>372</v>
          </cell>
          <cell r="H1445">
            <v>0</v>
          </cell>
          <cell r="I1445">
            <v>1</v>
          </cell>
          <cell r="J1445">
            <v>1</v>
          </cell>
        </row>
        <row r="1446">
          <cell r="F1446" t="str">
            <v>O521183521183</v>
          </cell>
          <cell r="G1446">
            <v>417.33333333333331</v>
          </cell>
          <cell r="H1446">
            <v>0</v>
          </cell>
          <cell r="I1446">
            <v>1</v>
          </cell>
          <cell r="J1446">
            <v>1</v>
          </cell>
        </row>
        <row r="1447">
          <cell r="F1447" t="str">
            <v>O521973521973</v>
          </cell>
          <cell r="G1447">
            <v>344</v>
          </cell>
          <cell r="H1447">
            <v>0</v>
          </cell>
          <cell r="I1447">
            <v>1</v>
          </cell>
          <cell r="J1447">
            <v>1</v>
          </cell>
        </row>
        <row r="1448">
          <cell r="F1448" t="str">
            <v>O522376522376</v>
          </cell>
          <cell r="G1448">
            <v>348</v>
          </cell>
          <cell r="H1448">
            <v>0</v>
          </cell>
          <cell r="I1448">
            <v>1</v>
          </cell>
          <cell r="J1448">
            <v>1</v>
          </cell>
        </row>
        <row r="1449">
          <cell r="F1449" t="str">
            <v>O522805522805</v>
          </cell>
          <cell r="G1449">
            <v>203.66666666666666</v>
          </cell>
          <cell r="H1449">
            <v>0</v>
          </cell>
          <cell r="I1449">
            <v>1.2030000000000001</v>
          </cell>
          <cell r="J1449">
            <v>1</v>
          </cell>
        </row>
        <row r="1450">
          <cell r="F1450" t="str">
            <v>O522864522864</v>
          </cell>
          <cell r="G1450">
            <v>262</v>
          </cell>
          <cell r="H1450">
            <v>0</v>
          </cell>
          <cell r="I1450">
            <v>1</v>
          </cell>
          <cell r="J1450">
            <v>1</v>
          </cell>
        </row>
        <row r="1451">
          <cell r="F1451" t="str">
            <v>O523101523101</v>
          </cell>
          <cell r="G1451">
            <v>453.66666666666663</v>
          </cell>
          <cell r="H1451">
            <v>0</v>
          </cell>
          <cell r="I1451">
            <v>1</v>
          </cell>
          <cell r="J1451">
            <v>1</v>
          </cell>
        </row>
        <row r="1452">
          <cell r="F1452" t="str">
            <v>O523186523186</v>
          </cell>
          <cell r="G1452">
            <v>237.99999999999997</v>
          </cell>
          <cell r="H1452">
            <v>0</v>
          </cell>
          <cell r="I1452">
            <v>1.0449999999999999</v>
          </cell>
          <cell r="J1452">
            <v>1</v>
          </cell>
        </row>
        <row r="1453">
          <cell r="F1453" t="str">
            <v>O523216523216</v>
          </cell>
          <cell r="G1453">
            <v>121.66666666666666</v>
          </cell>
          <cell r="H1453">
            <v>0</v>
          </cell>
          <cell r="I1453">
            <v>1.4950000000000001</v>
          </cell>
          <cell r="J1453">
            <v>1</v>
          </cell>
        </row>
        <row r="1454">
          <cell r="F1454" t="str">
            <v>O543853543853</v>
          </cell>
          <cell r="G1454">
            <v>515</v>
          </cell>
          <cell r="H1454">
            <v>517.33333333333326</v>
          </cell>
          <cell r="I1454">
            <v>1</v>
          </cell>
          <cell r="J1454">
            <v>1</v>
          </cell>
        </row>
        <row r="1455">
          <cell r="F1455" t="str">
            <v>O522759522759</v>
          </cell>
          <cell r="G1455">
            <v>369</v>
          </cell>
          <cell r="H1455">
            <v>0</v>
          </cell>
          <cell r="I1455">
            <v>1</v>
          </cell>
          <cell r="J1455">
            <v>1</v>
          </cell>
        </row>
        <row r="1456">
          <cell r="F1456" t="str">
            <v>O522562522562</v>
          </cell>
          <cell r="G1456">
            <v>90.666666666666657</v>
          </cell>
          <cell r="H1456">
            <v>0</v>
          </cell>
          <cell r="I1456">
            <v>1.4950000000000001</v>
          </cell>
          <cell r="J1456">
            <v>1</v>
          </cell>
        </row>
        <row r="1457">
          <cell r="F1457" t="str">
            <v>O522872522872</v>
          </cell>
          <cell r="G1457">
            <v>575</v>
          </cell>
          <cell r="H1457">
            <v>0</v>
          </cell>
          <cell r="I1457">
            <v>1</v>
          </cell>
          <cell r="J1457">
            <v>1</v>
          </cell>
        </row>
        <row r="1458">
          <cell r="F1458" t="str">
            <v>O521264521264</v>
          </cell>
          <cell r="G1458">
            <v>0</v>
          </cell>
          <cell r="H1458">
            <v>146.66666666666666</v>
          </cell>
          <cell r="I1458">
            <v>1</v>
          </cell>
          <cell r="J1458">
            <v>1.4950000000000001</v>
          </cell>
        </row>
        <row r="1459">
          <cell r="F1459" t="str">
            <v>O521892521892</v>
          </cell>
          <cell r="G1459">
            <v>190.33333333333331</v>
          </cell>
          <cell r="H1459">
            <v>0</v>
          </cell>
          <cell r="I1459">
            <v>1.262</v>
          </cell>
          <cell r="J1459">
            <v>1</v>
          </cell>
        </row>
        <row r="1460">
          <cell r="F1460" t="str">
            <v>O521957521957</v>
          </cell>
          <cell r="G1460">
            <v>183.33333333333331</v>
          </cell>
          <cell r="H1460">
            <v>0</v>
          </cell>
          <cell r="I1460">
            <v>1.2909999999999999</v>
          </cell>
          <cell r="J1460">
            <v>1</v>
          </cell>
        </row>
        <row r="1461">
          <cell r="F1461" t="str">
            <v>O521400521400</v>
          </cell>
          <cell r="G1461">
            <v>206</v>
          </cell>
          <cell r="H1461">
            <v>0</v>
          </cell>
          <cell r="I1461">
            <v>1.1930000000000001</v>
          </cell>
          <cell r="J1461">
            <v>1</v>
          </cell>
        </row>
        <row r="1462">
          <cell r="F1462" t="str">
            <v>O521345521345</v>
          </cell>
          <cell r="G1462">
            <v>311</v>
          </cell>
          <cell r="H1462">
            <v>0</v>
          </cell>
          <cell r="I1462">
            <v>1</v>
          </cell>
          <cell r="J1462">
            <v>1</v>
          </cell>
        </row>
        <row r="1463">
          <cell r="F1463" t="str">
            <v>O521302521302</v>
          </cell>
          <cell r="G1463">
            <v>236.66666666666666</v>
          </cell>
          <cell r="H1463">
            <v>0</v>
          </cell>
          <cell r="I1463">
            <v>1.0489999999999999</v>
          </cell>
          <cell r="J1463">
            <v>1</v>
          </cell>
        </row>
        <row r="1464">
          <cell r="F1464" t="str">
            <v>O521671521671</v>
          </cell>
          <cell r="G1464">
            <v>434.99999999999994</v>
          </cell>
          <cell r="H1464">
            <v>141.33333333333331</v>
          </cell>
          <cell r="I1464">
            <v>1</v>
          </cell>
          <cell r="J1464">
            <v>1.4950000000000001</v>
          </cell>
        </row>
        <row r="1465">
          <cell r="F1465" t="str">
            <v>O521574521574</v>
          </cell>
          <cell r="G1465">
            <v>78.333333333333329</v>
          </cell>
          <cell r="H1465">
            <v>0</v>
          </cell>
          <cell r="I1465">
            <v>1.4950000000000001</v>
          </cell>
          <cell r="J1465">
            <v>1</v>
          </cell>
        </row>
        <row r="1466">
          <cell r="F1466" t="str">
            <v>O521752521752</v>
          </cell>
          <cell r="G1466">
            <v>89</v>
          </cell>
          <cell r="H1466">
            <v>0</v>
          </cell>
          <cell r="I1466">
            <v>1.4950000000000001</v>
          </cell>
          <cell r="J1466">
            <v>1</v>
          </cell>
        </row>
        <row r="1467">
          <cell r="F1467" t="str">
            <v>O521639521639</v>
          </cell>
          <cell r="G1467">
            <v>163.33333333333331</v>
          </cell>
          <cell r="H1467">
            <v>0</v>
          </cell>
          <cell r="I1467">
            <v>1.385</v>
          </cell>
          <cell r="J1467">
            <v>1</v>
          </cell>
        </row>
        <row r="1468">
          <cell r="F1468" t="str">
            <v>O521582521582</v>
          </cell>
          <cell r="G1468">
            <v>51.333333333333336</v>
          </cell>
          <cell r="H1468">
            <v>0</v>
          </cell>
          <cell r="I1468">
            <v>1.4950000000000001</v>
          </cell>
          <cell r="J1468">
            <v>1</v>
          </cell>
        </row>
        <row r="1469">
          <cell r="F1469" t="str">
            <v>O522261522261</v>
          </cell>
          <cell r="G1469">
            <v>202.66666666666663</v>
          </cell>
          <cell r="H1469">
            <v>0</v>
          </cell>
          <cell r="I1469">
            <v>1.2090000000000001</v>
          </cell>
          <cell r="J1469">
            <v>1</v>
          </cell>
        </row>
        <row r="1470">
          <cell r="F1470" t="str">
            <v>O521655521655</v>
          </cell>
          <cell r="G1470">
            <v>232.99999999999997</v>
          </cell>
          <cell r="H1470">
            <v>0</v>
          </cell>
          <cell r="I1470">
            <v>1.0660000000000001</v>
          </cell>
          <cell r="J1470">
            <v>1</v>
          </cell>
        </row>
        <row r="1471">
          <cell r="F1471" t="str">
            <v>O521493521493</v>
          </cell>
          <cell r="G1471">
            <v>490.66666666666663</v>
          </cell>
          <cell r="H1471">
            <v>0</v>
          </cell>
          <cell r="I1471">
            <v>1</v>
          </cell>
          <cell r="J1471">
            <v>1</v>
          </cell>
        </row>
        <row r="1472">
          <cell r="F1472" t="str">
            <v>O521931521931</v>
          </cell>
          <cell r="G1472">
            <v>326.33333333333331</v>
          </cell>
          <cell r="H1472">
            <v>0</v>
          </cell>
          <cell r="I1472">
            <v>1</v>
          </cell>
          <cell r="J1472">
            <v>1</v>
          </cell>
        </row>
        <row r="1473">
          <cell r="F1473" t="str">
            <v>O522104522104</v>
          </cell>
          <cell r="G1473">
            <v>130.66666666666666</v>
          </cell>
          <cell r="H1473">
            <v>0</v>
          </cell>
          <cell r="I1473">
            <v>1.4950000000000001</v>
          </cell>
          <cell r="J1473">
            <v>1</v>
          </cell>
        </row>
        <row r="1474">
          <cell r="F1474" t="str">
            <v>O521361521361</v>
          </cell>
          <cell r="G1474">
            <v>178.33333333333331</v>
          </cell>
          <cell r="H1474">
            <v>0</v>
          </cell>
          <cell r="I1474">
            <v>1.3120000000000001</v>
          </cell>
          <cell r="J1474">
            <v>1</v>
          </cell>
        </row>
        <row r="1475">
          <cell r="F1475" t="str">
            <v>O521523521523</v>
          </cell>
          <cell r="G1475">
            <v>814.66666666666663</v>
          </cell>
          <cell r="H1475">
            <v>0</v>
          </cell>
          <cell r="I1475">
            <v>1</v>
          </cell>
          <cell r="J1475">
            <v>1</v>
          </cell>
        </row>
        <row r="1476">
          <cell r="F1476" t="str">
            <v>O522147522147</v>
          </cell>
          <cell r="G1476">
            <v>571.33333333333326</v>
          </cell>
          <cell r="H1476">
            <v>0</v>
          </cell>
          <cell r="I1476">
            <v>1</v>
          </cell>
          <cell r="J1476">
            <v>1</v>
          </cell>
        </row>
        <row r="1477">
          <cell r="F1477" t="str">
            <v>O559784559784</v>
          </cell>
          <cell r="G1477">
            <v>281.66666666666663</v>
          </cell>
          <cell r="H1477">
            <v>185</v>
          </cell>
          <cell r="I1477">
            <v>1</v>
          </cell>
          <cell r="J1477">
            <v>1.282</v>
          </cell>
        </row>
        <row r="1478">
          <cell r="F1478" t="str">
            <v>O522368522368</v>
          </cell>
          <cell r="G1478">
            <v>237.33333333333331</v>
          </cell>
          <cell r="H1478">
            <v>0</v>
          </cell>
          <cell r="I1478">
            <v>1.0489999999999999</v>
          </cell>
          <cell r="J1478">
            <v>1</v>
          </cell>
        </row>
        <row r="1479">
          <cell r="F1479" t="str">
            <v>O522996522996</v>
          </cell>
          <cell r="G1479">
            <v>182.33333333333331</v>
          </cell>
          <cell r="H1479">
            <v>0</v>
          </cell>
          <cell r="I1479">
            <v>1.2949999999999999</v>
          </cell>
          <cell r="J1479">
            <v>1</v>
          </cell>
        </row>
        <row r="1480">
          <cell r="F1480" t="str">
            <v>S062598224</v>
          </cell>
          <cell r="G1480">
            <v>89.333333333333329</v>
          </cell>
          <cell r="H1480">
            <v>0</v>
          </cell>
          <cell r="I1480">
            <v>1.4950000000000001</v>
          </cell>
          <cell r="J1480">
            <v>1</v>
          </cell>
        </row>
        <row r="1481">
          <cell r="F1481" t="str">
            <v>S164599816</v>
          </cell>
          <cell r="G1481">
            <v>525</v>
          </cell>
          <cell r="H1481">
            <v>0</v>
          </cell>
          <cell r="I1481">
            <v>1</v>
          </cell>
          <cell r="J1481">
            <v>1</v>
          </cell>
        </row>
        <row r="1482">
          <cell r="F1482" t="str">
            <v>O521205521205</v>
          </cell>
          <cell r="G1482">
            <v>235</v>
          </cell>
          <cell r="H1482">
            <v>0</v>
          </cell>
          <cell r="I1482">
            <v>1.0580000000000001</v>
          </cell>
          <cell r="J1482">
            <v>1</v>
          </cell>
        </row>
        <row r="1483">
          <cell r="F1483" t="str">
            <v>O521507521507</v>
          </cell>
          <cell r="G1483">
            <v>21.666666666666664</v>
          </cell>
          <cell r="H1483">
            <v>0</v>
          </cell>
          <cell r="I1483">
            <v>1.4950000000000001</v>
          </cell>
          <cell r="J1483">
            <v>1</v>
          </cell>
        </row>
        <row r="1484">
          <cell r="F1484" t="str">
            <v>S257598186</v>
          </cell>
          <cell r="G1484">
            <v>80.666666666666657</v>
          </cell>
          <cell r="H1484">
            <v>0</v>
          </cell>
          <cell r="I1484">
            <v>1.4950000000000001</v>
          </cell>
          <cell r="J1484">
            <v>1</v>
          </cell>
        </row>
        <row r="1485">
          <cell r="F1485" t="str">
            <v>O521949521949</v>
          </cell>
          <cell r="G1485">
            <v>19</v>
          </cell>
          <cell r="H1485">
            <v>0</v>
          </cell>
          <cell r="I1485">
            <v>1.4950000000000001</v>
          </cell>
          <cell r="J1485">
            <v>1</v>
          </cell>
        </row>
        <row r="1486">
          <cell r="F1486" t="str">
            <v>C03525073</v>
          </cell>
          <cell r="G1486">
            <v>65</v>
          </cell>
          <cell r="H1486">
            <v>0</v>
          </cell>
          <cell r="I1486">
            <v>1.4950000000000001</v>
          </cell>
          <cell r="J1486">
            <v>1</v>
          </cell>
        </row>
        <row r="1487">
          <cell r="F1487" t="str">
            <v>O528901528901</v>
          </cell>
          <cell r="G1487">
            <v>273.66666666666663</v>
          </cell>
          <cell r="H1487">
            <v>0</v>
          </cell>
          <cell r="I1487">
            <v>1</v>
          </cell>
          <cell r="J1487">
            <v>1</v>
          </cell>
        </row>
        <row r="1488">
          <cell r="F1488" t="str">
            <v>C03525090</v>
          </cell>
          <cell r="G1488">
            <v>62.333333333333329</v>
          </cell>
          <cell r="H1488">
            <v>0</v>
          </cell>
          <cell r="I1488">
            <v>1.4950000000000001</v>
          </cell>
          <cell r="J1488">
            <v>1</v>
          </cell>
        </row>
        <row r="1489">
          <cell r="F1489" t="str">
            <v>C03520039</v>
          </cell>
          <cell r="G1489">
            <v>265.66666666666663</v>
          </cell>
          <cell r="H1489">
            <v>0</v>
          </cell>
          <cell r="I1489">
            <v>1</v>
          </cell>
          <cell r="J1489">
            <v>1</v>
          </cell>
        </row>
        <row r="1490">
          <cell r="F1490" t="str">
            <v>C03581674</v>
          </cell>
          <cell r="G1490">
            <v>51.333333333333329</v>
          </cell>
          <cell r="H1490">
            <v>0</v>
          </cell>
          <cell r="I1490">
            <v>1.4950000000000001</v>
          </cell>
          <cell r="J1490">
            <v>1</v>
          </cell>
        </row>
        <row r="1491">
          <cell r="F1491" t="str">
            <v>O522431522431</v>
          </cell>
          <cell r="G1491">
            <v>35</v>
          </cell>
          <cell r="H1491">
            <v>0</v>
          </cell>
          <cell r="I1491">
            <v>1.4950000000000001</v>
          </cell>
          <cell r="J1491">
            <v>1</v>
          </cell>
        </row>
        <row r="1492">
          <cell r="F1492" t="str">
            <v>O521141521141</v>
          </cell>
          <cell r="G1492">
            <v>36.666666666666664</v>
          </cell>
          <cell r="H1492">
            <v>0</v>
          </cell>
          <cell r="I1492">
            <v>1.4950000000000001</v>
          </cell>
          <cell r="J1492">
            <v>1</v>
          </cell>
        </row>
        <row r="1493">
          <cell r="F1493" t="str">
            <v>O521213521213</v>
          </cell>
          <cell r="G1493">
            <v>83.333333333333329</v>
          </cell>
          <cell r="H1493">
            <v>0</v>
          </cell>
          <cell r="I1493">
            <v>1.4950000000000001</v>
          </cell>
          <cell r="J1493">
            <v>1</v>
          </cell>
        </row>
        <row r="1494">
          <cell r="F1494" t="str">
            <v>O521281521281</v>
          </cell>
          <cell r="G1494">
            <v>54.666666666666657</v>
          </cell>
          <cell r="H1494">
            <v>0</v>
          </cell>
          <cell r="I1494">
            <v>1.4950000000000001</v>
          </cell>
          <cell r="J1494">
            <v>1</v>
          </cell>
        </row>
        <row r="1495">
          <cell r="F1495" t="str">
            <v>O521272521272</v>
          </cell>
          <cell r="G1495">
            <v>13.333333333333332</v>
          </cell>
          <cell r="H1495">
            <v>0</v>
          </cell>
          <cell r="I1495">
            <v>1.4950000000000001</v>
          </cell>
          <cell r="J1495">
            <v>1</v>
          </cell>
        </row>
        <row r="1496">
          <cell r="F1496" t="str">
            <v>O521477521477</v>
          </cell>
          <cell r="G1496">
            <v>16.666666666666664</v>
          </cell>
          <cell r="H1496">
            <v>0</v>
          </cell>
          <cell r="I1496">
            <v>1.4950000000000001</v>
          </cell>
          <cell r="J1496">
            <v>1</v>
          </cell>
        </row>
        <row r="1497">
          <cell r="F1497" t="str">
            <v>O521337521337</v>
          </cell>
          <cell r="G1497">
            <v>262.66666666666663</v>
          </cell>
          <cell r="H1497">
            <v>0</v>
          </cell>
          <cell r="I1497">
            <v>1</v>
          </cell>
          <cell r="J1497">
            <v>1</v>
          </cell>
        </row>
        <row r="1498">
          <cell r="F1498" t="str">
            <v>O521418521418</v>
          </cell>
          <cell r="G1498">
            <v>70.666666666666657</v>
          </cell>
          <cell r="H1498">
            <v>0</v>
          </cell>
          <cell r="I1498">
            <v>1.4950000000000001</v>
          </cell>
          <cell r="J1498">
            <v>1</v>
          </cell>
        </row>
        <row r="1499">
          <cell r="F1499" t="str">
            <v>O559865559865</v>
          </cell>
          <cell r="G1499">
            <v>51.333333333333329</v>
          </cell>
          <cell r="H1499">
            <v>0</v>
          </cell>
          <cell r="I1499">
            <v>1.4950000000000001</v>
          </cell>
          <cell r="J1499">
            <v>1</v>
          </cell>
        </row>
        <row r="1500">
          <cell r="F1500" t="str">
            <v>O521485521485</v>
          </cell>
          <cell r="G1500">
            <v>11.333333333333332</v>
          </cell>
          <cell r="H1500">
            <v>0</v>
          </cell>
          <cell r="I1500">
            <v>1.4950000000000001</v>
          </cell>
          <cell r="J1500">
            <v>1</v>
          </cell>
        </row>
        <row r="1501">
          <cell r="F1501" t="str">
            <v>O521558521558</v>
          </cell>
          <cell r="G1501">
            <v>39.666666666666664</v>
          </cell>
          <cell r="H1501">
            <v>0</v>
          </cell>
          <cell r="I1501">
            <v>1.4950000000000001</v>
          </cell>
          <cell r="J1501">
            <v>1</v>
          </cell>
        </row>
        <row r="1502">
          <cell r="F1502" t="str">
            <v>O521591521591</v>
          </cell>
          <cell r="G1502">
            <v>42.666666666666664</v>
          </cell>
          <cell r="H1502">
            <v>0</v>
          </cell>
          <cell r="I1502">
            <v>1.4950000000000001</v>
          </cell>
          <cell r="J1502">
            <v>1</v>
          </cell>
        </row>
        <row r="1503">
          <cell r="F1503" t="str">
            <v>O521612521612</v>
          </cell>
          <cell r="G1503">
            <v>48.333333333333329</v>
          </cell>
          <cell r="H1503">
            <v>0</v>
          </cell>
          <cell r="I1503">
            <v>1.4950000000000001</v>
          </cell>
          <cell r="J1503">
            <v>1</v>
          </cell>
        </row>
        <row r="1504">
          <cell r="F1504" t="str">
            <v>O521680521680</v>
          </cell>
          <cell r="G1504">
            <v>29.333333333333329</v>
          </cell>
          <cell r="H1504">
            <v>0</v>
          </cell>
          <cell r="I1504">
            <v>1.4950000000000001</v>
          </cell>
          <cell r="J1504">
            <v>1</v>
          </cell>
        </row>
        <row r="1505">
          <cell r="F1505" t="str">
            <v>O521728521728</v>
          </cell>
          <cell r="G1505">
            <v>35.333333333333329</v>
          </cell>
          <cell r="H1505">
            <v>0</v>
          </cell>
          <cell r="I1505">
            <v>1.4950000000000001</v>
          </cell>
          <cell r="J1505">
            <v>1</v>
          </cell>
        </row>
        <row r="1506">
          <cell r="F1506" t="str">
            <v>O521736521736</v>
          </cell>
          <cell r="G1506">
            <v>66.666666666666657</v>
          </cell>
          <cell r="H1506">
            <v>0</v>
          </cell>
          <cell r="I1506">
            <v>1.4950000000000001</v>
          </cell>
          <cell r="J1506">
            <v>1</v>
          </cell>
        </row>
        <row r="1507">
          <cell r="F1507" t="str">
            <v>O521761521761</v>
          </cell>
          <cell r="G1507">
            <v>3.3333333333333321</v>
          </cell>
          <cell r="H1507">
            <v>29.333333333333332</v>
          </cell>
          <cell r="I1507">
            <v>1.4950000000000001</v>
          </cell>
          <cell r="J1507">
            <v>1.4950000000000001</v>
          </cell>
        </row>
        <row r="1508">
          <cell r="F1508" t="str">
            <v>O521787521787</v>
          </cell>
          <cell r="G1508">
            <v>19.333333333333332</v>
          </cell>
          <cell r="H1508">
            <v>0</v>
          </cell>
          <cell r="I1508">
            <v>1.4950000000000001</v>
          </cell>
          <cell r="J1508">
            <v>1</v>
          </cell>
        </row>
        <row r="1509">
          <cell r="F1509" t="str">
            <v>O521850521850</v>
          </cell>
          <cell r="G1509">
            <v>21</v>
          </cell>
          <cell r="H1509">
            <v>0</v>
          </cell>
          <cell r="I1509">
            <v>1.4950000000000001</v>
          </cell>
          <cell r="J1509">
            <v>1</v>
          </cell>
        </row>
        <row r="1510">
          <cell r="F1510" t="str">
            <v>O521868521868</v>
          </cell>
          <cell r="G1510">
            <v>3</v>
          </cell>
          <cell r="H1510">
            <v>12.333333333333332</v>
          </cell>
          <cell r="I1510">
            <v>1.4950000000000001</v>
          </cell>
          <cell r="J1510">
            <v>1.4950000000000001</v>
          </cell>
        </row>
        <row r="1511">
          <cell r="F1511" t="str">
            <v>O521876521876</v>
          </cell>
          <cell r="G1511">
            <v>32</v>
          </cell>
          <cell r="H1511">
            <v>0</v>
          </cell>
          <cell r="I1511">
            <v>1.4950000000000001</v>
          </cell>
          <cell r="J1511">
            <v>1</v>
          </cell>
        </row>
        <row r="1512">
          <cell r="F1512" t="str">
            <v>O521965521965</v>
          </cell>
          <cell r="G1512">
            <v>36.333333333333329</v>
          </cell>
          <cell r="H1512">
            <v>0</v>
          </cell>
          <cell r="I1512">
            <v>1.4950000000000001</v>
          </cell>
          <cell r="J1512">
            <v>1</v>
          </cell>
        </row>
        <row r="1513">
          <cell r="F1513" t="str">
            <v>O522066522066</v>
          </cell>
          <cell r="G1513">
            <v>21</v>
          </cell>
          <cell r="H1513">
            <v>0</v>
          </cell>
          <cell r="I1513">
            <v>1.4950000000000001</v>
          </cell>
          <cell r="J1513">
            <v>1</v>
          </cell>
        </row>
        <row r="1514">
          <cell r="F1514" t="str">
            <v>O521981521981</v>
          </cell>
          <cell r="G1514">
            <v>40</v>
          </cell>
          <cell r="H1514">
            <v>0</v>
          </cell>
          <cell r="I1514">
            <v>1.4950000000000001</v>
          </cell>
          <cell r="J1514">
            <v>1</v>
          </cell>
        </row>
        <row r="1515">
          <cell r="F1515" t="str">
            <v>O522031522031</v>
          </cell>
          <cell r="G1515">
            <v>13.999999999999998</v>
          </cell>
          <cell r="H1515">
            <v>0</v>
          </cell>
          <cell r="I1515">
            <v>1.4950000000000001</v>
          </cell>
          <cell r="J1515">
            <v>1</v>
          </cell>
        </row>
        <row r="1516">
          <cell r="F1516" t="str">
            <v>O522074522074</v>
          </cell>
          <cell r="G1516">
            <v>41.333333333333329</v>
          </cell>
          <cell r="H1516">
            <v>0</v>
          </cell>
          <cell r="I1516">
            <v>1.4950000000000001</v>
          </cell>
          <cell r="J1516">
            <v>1</v>
          </cell>
        </row>
        <row r="1517">
          <cell r="F1517" t="str">
            <v>O522040522040</v>
          </cell>
          <cell r="G1517">
            <v>35</v>
          </cell>
          <cell r="H1517">
            <v>0</v>
          </cell>
          <cell r="I1517">
            <v>1.4950000000000001</v>
          </cell>
          <cell r="J1517">
            <v>1</v>
          </cell>
        </row>
        <row r="1518">
          <cell r="F1518" t="str">
            <v>O522163522163</v>
          </cell>
          <cell r="G1518">
            <v>94.666666666666657</v>
          </cell>
          <cell r="H1518">
            <v>0</v>
          </cell>
          <cell r="I1518">
            <v>1.4950000000000001</v>
          </cell>
          <cell r="J1518">
            <v>1</v>
          </cell>
        </row>
        <row r="1519">
          <cell r="F1519" t="str">
            <v>O522481522481</v>
          </cell>
          <cell r="G1519">
            <v>23.666666666666664</v>
          </cell>
          <cell r="H1519">
            <v>0</v>
          </cell>
          <cell r="I1519">
            <v>1.4950000000000001</v>
          </cell>
          <cell r="J1519">
            <v>1</v>
          </cell>
        </row>
        <row r="1520">
          <cell r="F1520" t="str">
            <v>O522511522511</v>
          </cell>
          <cell r="G1520">
            <v>85.333333333333329</v>
          </cell>
          <cell r="H1520">
            <v>0</v>
          </cell>
          <cell r="I1520">
            <v>1.4950000000000001</v>
          </cell>
          <cell r="J1520">
            <v>1</v>
          </cell>
        </row>
        <row r="1521">
          <cell r="F1521" t="str">
            <v>O522708522708</v>
          </cell>
          <cell r="G1521">
            <v>48.333333333333329</v>
          </cell>
          <cell r="H1521">
            <v>0</v>
          </cell>
          <cell r="I1521">
            <v>1.4950000000000001</v>
          </cell>
          <cell r="J1521">
            <v>1</v>
          </cell>
        </row>
        <row r="1522">
          <cell r="F1522" t="str">
            <v>O522694522694</v>
          </cell>
          <cell r="G1522">
            <v>47.666666666666664</v>
          </cell>
          <cell r="H1522">
            <v>0</v>
          </cell>
          <cell r="I1522">
            <v>1.4950000000000001</v>
          </cell>
          <cell r="J1522">
            <v>1</v>
          </cell>
        </row>
        <row r="1523">
          <cell r="F1523" t="str">
            <v>O522783522783</v>
          </cell>
          <cell r="G1523">
            <v>102.33333333333333</v>
          </cell>
          <cell r="H1523">
            <v>0</v>
          </cell>
          <cell r="I1523">
            <v>1.4950000000000001</v>
          </cell>
          <cell r="J1523">
            <v>1</v>
          </cell>
        </row>
        <row r="1524">
          <cell r="F1524" t="str">
            <v>O522902522902</v>
          </cell>
          <cell r="G1524">
            <v>42</v>
          </cell>
          <cell r="H1524">
            <v>0</v>
          </cell>
          <cell r="I1524">
            <v>1.4950000000000001</v>
          </cell>
          <cell r="J1524">
            <v>1</v>
          </cell>
        </row>
        <row r="1525">
          <cell r="F1525" t="str">
            <v>O522961522961</v>
          </cell>
          <cell r="G1525">
            <v>45</v>
          </cell>
          <cell r="H1525">
            <v>0</v>
          </cell>
          <cell r="I1525">
            <v>1.4950000000000001</v>
          </cell>
          <cell r="J1525">
            <v>1</v>
          </cell>
        </row>
        <row r="1526">
          <cell r="F1526" t="str">
            <v>O523151523151</v>
          </cell>
          <cell r="G1526">
            <v>58.666666666666664</v>
          </cell>
          <cell r="H1526">
            <v>0</v>
          </cell>
          <cell r="I1526">
            <v>1.4950000000000001</v>
          </cell>
          <cell r="J1526">
            <v>1</v>
          </cell>
        </row>
        <row r="1527">
          <cell r="F1527" t="str">
            <v>O523097523097</v>
          </cell>
          <cell r="G1527">
            <v>19.333333333333332</v>
          </cell>
          <cell r="H1527">
            <v>0</v>
          </cell>
          <cell r="I1527">
            <v>1.4950000000000001</v>
          </cell>
          <cell r="J1527">
            <v>1</v>
          </cell>
        </row>
        <row r="1528">
          <cell r="F1528" t="str">
            <v>O528277528277</v>
          </cell>
          <cell r="G1528">
            <v>0</v>
          </cell>
          <cell r="H1528">
            <v>41.333333333333329</v>
          </cell>
          <cell r="I1528">
            <v>1</v>
          </cell>
          <cell r="J1528">
            <v>1.4950000000000001</v>
          </cell>
        </row>
        <row r="1529">
          <cell r="F1529" t="str">
            <v>O528331528331</v>
          </cell>
          <cell r="G1529">
            <v>82.666666666666657</v>
          </cell>
          <cell r="H1529">
            <v>100.66666666666666</v>
          </cell>
          <cell r="I1529">
            <v>1.4950000000000001</v>
          </cell>
          <cell r="J1529">
            <v>1.4950000000000001</v>
          </cell>
        </row>
        <row r="1530">
          <cell r="F1530" t="str">
            <v>O528404528404</v>
          </cell>
          <cell r="G1530">
            <v>0</v>
          </cell>
          <cell r="H1530">
            <v>71.333333333333329</v>
          </cell>
          <cell r="I1530">
            <v>1</v>
          </cell>
          <cell r="J1530">
            <v>1.4950000000000001</v>
          </cell>
        </row>
        <row r="1531">
          <cell r="F1531" t="str">
            <v>O528463528463</v>
          </cell>
          <cell r="G1531">
            <v>0</v>
          </cell>
          <cell r="H1531">
            <v>48.666666666666664</v>
          </cell>
          <cell r="I1531">
            <v>1</v>
          </cell>
          <cell r="J1531">
            <v>1.4950000000000001</v>
          </cell>
        </row>
        <row r="1532">
          <cell r="F1532" t="str">
            <v>O528919528919</v>
          </cell>
          <cell r="G1532">
            <v>36.333333333333329</v>
          </cell>
          <cell r="H1532">
            <v>0</v>
          </cell>
          <cell r="I1532">
            <v>1.4950000000000001</v>
          </cell>
          <cell r="J1532">
            <v>1</v>
          </cell>
        </row>
        <row r="1533">
          <cell r="F1533" t="str">
            <v>O528943528943</v>
          </cell>
          <cell r="G1533">
            <v>39.666666666666664</v>
          </cell>
          <cell r="H1533">
            <v>0</v>
          </cell>
          <cell r="I1533">
            <v>1.4950000000000001</v>
          </cell>
          <cell r="J1533">
            <v>1</v>
          </cell>
        </row>
        <row r="1534">
          <cell r="F1534" t="str">
            <v>O528960528960</v>
          </cell>
          <cell r="G1534">
            <v>49.999999999999993</v>
          </cell>
          <cell r="H1534">
            <v>0</v>
          </cell>
          <cell r="I1534">
            <v>1.4950000000000001</v>
          </cell>
          <cell r="J1534">
            <v>1</v>
          </cell>
        </row>
        <row r="1535">
          <cell r="F1535" t="str">
            <v>O528986528986</v>
          </cell>
          <cell r="G1535">
            <v>16</v>
          </cell>
          <cell r="H1535">
            <v>0</v>
          </cell>
          <cell r="I1535">
            <v>1.4950000000000001</v>
          </cell>
          <cell r="J1535">
            <v>1</v>
          </cell>
        </row>
        <row r="1536">
          <cell r="F1536" t="str">
            <v>O529052529052</v>
          </cell>
          <cell r="G1536">
            <v>20.333333333333332</v>
          </cell>
          <cell r="H1536">
            <v>0</v>
          </cell>
          <cell r="I1536">
            <v>1.4950000000000001</v>
          </cell>
          <cell r="J1536">
            <v>1</v>
          </cell>
        </row>
        <row r="1537">
          <cell r="F1537" t="str">
            <v>O521175521175</v>
          </cell>
          <cell r="G1537">
            <v>11.333333333333332</v>
          </cell>
          <cell r="H1537">
            <v>0</v>
          </cell>
          <cell r="I1537">
            <v>1.4950000000000001</v>
          </cell>
          <cell r="J1537">
            <v>1</v>
          </cell>
        </row>
        <row r="1538">
          <cell r="F1538" t="str">
            <v>O529001529001</v>
          </cell>
          <cell r="G1538">
            <v>69.666666666666657</v>
          </cell>
          <cell r="H1538">
            <v>0</v>
          </cell>
          <cell r="I1538">
            <v>1.4950000000000001</v>
          </cell>
          <cell r="J1538">
            <v>1</v>
          </cell>
        </row>
        <row r="1539">
          <cell r="F1539" t="str">
            <v>O528579528579</v>
          </cell>
          <cell r="G1539">
            <v>0</v>
          </cell>
          <cell r="H1539">
            <v>14.333333333333332</v>
          </cell>
          <cell r="I1539">
            <v>1</v>
          </cell>
          <cell r="J1539">
            <v>1.4950000000000001</v>
          </cell>
        </row>
        <row r="1540">
          <cell r="F1540" t="str">
            <v>O582514582514</v>
          </cell>
          <cell r="G1540">
            <v>62.666666666666664</v>
          </cell>
          <cell r="H1540">
            <v>0</v>
          </cell>
          <cell r="I1540">
            <v>1.4950000000000001</v>
          </cell>
          <cell r="J1540">
            <v>1</v>
          </cell>
        </row>
        <row r="1541">
          <cell r="F1541" t="str">
            <v>O528935528935</v>
          </cell>
          <cell r="G1541">
            <v>9.3333333333333321</v>
          </cell>
          <cell r="H1541">
            <v>0</v>
          </cell>
          <cell r="I1541">
            <v>1.4950000000000001</v>
          </cell>
          <cell r="J1541">
            <v>1</v>
          </cell>
        </row>
        <row r="1542">
          <cell r="F1542" t="str">
            <v>O528471528471</v>
          </cell>
          <cell r="G1542">
            <v>257</v>
          </cell>
          <cell r="H1542">
            <v>0</v>
          </cell>
          <cell r="I1542">
            <v>1</v>
          </cell>
          <cell r="J1542">
            <v>1</v>
          </cell>
        </row>
        <row r="1543">
          <cell r="F1543" t="str">
            <v>O528722528722</v>
          </cell>
          <cell r="G1543">
            <v>1057.6666666666665</v>
          </cell>
          <cell r="H1543">
            <v>0</v>
          </cell>
          <cell r="I1543">
            <v>1</v>
          </cell>
          <cell r="J1543">
            <v>1</v>
          </cell>
        </row>
        <row r="1544">
          <cell r="F1544" t="str">
            <v>C36525529</v>
          </cell>
          <cell r="G1544">
            <v>1</v>
          </cell>
          <cell r="H1544">
            <v>154.33333333333331</v>
          </cell>
          <cell r="I1544">
            <v>1.4950000000000001</v>
          </cell>
          <cell r="J1544">
            <v>1.4350000000000001</v>
          </cell>
        </row>
        <row r="1545">
          <cell r="F1545" t="str">
            <v>C37543942</v>
          </cell>
          <cell r="G1545">
            <v>3.3333333333333144</v>
          </cell>
          <cell r="H1545">
            <v>164</v>
          </cell>
          <cell r="I1545">
            <v>1.4950000000000001</v>
          </cell>
          <cell r="J1545">
            <v>1.38</v>
          </cell>
        </row>
        <row r="1546">
          <cell r="F1546" t="str">
            <v>O528099528099</v>
          </cell>
          <cell r="G1546">
            <v>2606</v>
          </cell>
          <cell r="H1546">
            <v>0</v>
          </cell>
          <cell r="I1546">
            <v>1</v>
          </cell>
          <cell r="J1546">
            <v>1</v>
          </cell>
        </row>
        <row r="1547">
          <cell r="F1547" t="str">
            <v>O528293528293</v>
          </cell>
          <cell r="G1547">
            <v>312.66666666666669</v>
          </cell>
          <cell r="H1547">
            <v>113.99999999999999</v>
          </cell>
          <cell r="I1547">
            <v>1</v>
          </cell>
          <cell r="J1547">
            <v>1.4950000000000001</v>
          </cell>
        </row>
        <row r="1548">
          <cell r="F1548" t="str">
            <v>O528447528447</v>
          </cell>
          <cell r="G1548">
            <v>484.99999999999994</v>
          </cell>
          <cell r="H1548">
            <v>371.33333333333331</v>
          </cell>
          <cell r="I1548">
            <v>1</v>
          </cell>
          <cell r="J1548">
            <v>1</v>
          </cell>
        </row>
        <row r="1549">
          <cell r="F1549" t="str">
            <v>O543802543802</v>
          </cell>
          <cell r="G1549">
            <v>163</v>
          </cell>
          <cell r="H1549">
            <v>140.66666666666666</v>
          </cell>
          <cell r="I1549">
            <v>1.385</v>
          </cell>
          <cell r="J1549">
            <v>1.4950000000000001</v>
          </cell>
        </row>
        <row r="1550">
          <cell r="F1550" t="str">
            <v>O543951543951</v>
          </cell>
          <cell r="G1550">
            <v>199.33333333333331</v>
          </cell>
          <cell r="H1550">
            <v>0</v>
          </cell>
          <cell r="I1550">
            <v>1.2290000000000001</v>
          </cell>
          <cell r="J1550">
            <v>1</v>
          </cell>
        </row>
        <row r="1551">
          <cell r="F1551" t="str">
            <v>O544019544019</v>
          </cell>
          <cell r="G1551">
            <v>289.66666666666663</v>
          </cell>
          <cell r="H1551">
            <v>0</v>
          </cell>
          <cell r="I1551">
            <v>1</v>
          </cell>
          <cell r="J1551">
            <v>1</v>
          </cell>
        </row>
        <row r="1552">
          <cell r="F1552" t="str">
            <v>O543772543772</v>
          </cell>
          <cell r="G1552">
            <v>122.66666666666666</v>
          </cell>
          <cell r="H1552">
            <v>58.333333333333329</v>
          </cell>
          <cell r="I1552">
            <v>1.4950000000000001</v>
          </cell>
          <cell r="J1552">
            <v>1.4950000000000001</v>
          </cell>
        </row>
        <row r="1553">
          <cell r="F1553" t="str">
            <v>O528617528617</v>
          </cell>
          <cell r="G1553">
            <v>252.33333333333331</v>
          </cell>
          <cell r="H1553">
            <v>0</v>
          </cell>
          <cell r="I1553">
            <v>1</v>
          </cell>
          <cell r="J1553">
            <v>1</v>
          </cell>
        </row>
        <row r="1554">
          <cell r="F1554" t="str">
            <v>O528676528676</v>
          </cell>
          <cell r="G1554">
            <v>198.33333333333331</v>
          </cell>
          <cell r="H1554">
            <v>0</v>
          </cell>
          <cell r="I1554">
            <v>1.232</v>
          </cell>
          <cell r="J1554">
            <v>1</v>
          </cell>
        </row>
        <row r="1555">
          <cell r="F1555" t="str">
            <v>O528609528609</v>
          </cell>
          <cell r="G1555">
            <v>186.33333333333331</v>
          </cell>
          <cell r="H1555">
            <v>0</v>
          </cell>
          <cell r="I1555">
            <v>1.278</v>
          </cell>
          <cell r="J1555">
            <v>1</v>
          </cell>
        </row>
        <row r="1556">
          <cell r="F1556" t="str">
            <v>O528587528587</v>
          </cell>
          <cell r="G1556">
            <v>368</v>
          </cell>
          <cell r="H1556">
            <v>0</v>
          </cell>
          <cell r="I1556">
            <v>1</v>
          </cell>
          <cell r="J1556">
            <v>1</v>
          </cell>
        </row>
        <row r="1557">
          <cell r="F1557" t="str">
            <v>O528170528170</v>
          </cell>
          <cell r="G1557">
            <v>213.33333333333331</v>
          </cell>
          <cell r="H1557">
            <v>0</v>
          </cell>
          <cell r="I1557">
            <v>1.157</v>
          </cell>
          <cell r="J1557">
            <v>1</v>
          </cell>
        </row>
        <row r="1558">
          <cell r="F1558" t="str">
            <v>O528251528251</v>
          </cell>
          <cell r="G1558">
            <v>154</v>
          </cell>
          <cell r="H1558">
            <v>0</v>
          </cell>
          <cell r="I1558">
            <v>1.4350000000000001</v>
          </cell>
          <cell r="J1558">
            <v>1</v>
          </cell>
        </row>
        <row r="1559">
          <cell r="F1559" t="str">
            <v>O543896543896</v>
          </cell>
          <cell r="G1559">
            <v>1.3333333333333428</v>
          </cell>
          <cell r="H1559">
            <v>170.66666666666666</v>
          </cell>
          <cell r="I1559">
            <v>1.4950000000000001</v>
          </cell>
          <cell r="J1559">
            <v>1.345</v>
          </cell>
        </row>
        <row r="1560">
          <cell r="F1560" t="str">
            <v>O528510528510</v>
          </cell>
          <cell r="G1560">
            <v>111.66666666666666</v>
          </cell>
          <cell r="H1560">
            <v>27.666666666666664</v>
          </cell>
          <cell r="I1560">
            <v>1.4950000000000001</v>
          </cell>
          <cell r="J1560">
            <v>1.4950000000000001</v>
          </cell>
        </row>
        <row r="1561">
          <cell r="F1561" t="str">
            <v>O528145528145</v>
          </cell>
          <cell r="G1561">
            <v>22</v>
          </cell>
          <cell r="H1561">
            <v>171.66666666666666</v>
          </cell>
          <cell r="I1561">
            <v>1.4950000000000001</v>
          </cell>
          <cell r="J1561">
            <v>1.34</v>
          </cell>
        </row>
        <row r="1562">
          <cell r="F1562" t="str">
            <v>O560154560154</v>
          </cell>
          <cell r="G1562">
            <v>681.66666666666663</v>
          </cell>
          <cell r="H1562">
            <v>0</v>
          </cell>
          <cell r="I1562">
            <v>1</v>
          </cell>
          <cell r="J1562">
            <v>1</v>
          </cell>
        </row>
        <row r="1563">
          <cell r="F1563" t="str">
            <v>C05525529</v>
          </cell>
          <cell r="G1563">
            <v>119.66666666666666</v>
          </cell>
          <cell r="H1563">
            <v>0</v>
          </cell>
          <cell r="I1563">
            <v>1.4950000000000001</v>
          </cell>
          <cell r="J1563">
            <v>1</v>
          </cell>
        </row>
        <row r="1564">
          <cell r="F1564" t="str">
            <v>O543519543519</v>
          </cell>
          <cell r="G1564">
            <v>547</v>
          </cell>
          <cell r="H1564">
            <v>0</v>
          </cell>
          <cell r="I1564">
            <v>1</v>
          </cell>
          <cell r="J1564">
            <v>1</v>
          </cell>
        </row>
        <row r="1565">
          <cell r="F1565" t="str">
            <v>O526312526312</v>
          </cell>
          <cell r="G1565">
            <v>294.66666666666663</v>
          </cell>
          <cell r="H1565">
            <v>0</v>
          </cell>
          <cell r="I1565">
            <v>1</v>
          </cell>
          <cell r="J1565">
            <v>1</v>
          </cell>
        </row>
        <row r="1566">
          <cell r="F1566" t="str">
            <v>O526282526282</v>
          </cell>
          <cell r="G1566">
            <v>342.66666666666663</v>
          </cell>
          <cell r="H1566">
            <v>0</v>
          </cell>
          <cell r="I1566">
            <v>1</v>
          </cell>
          <cell r="J1566">
            <v>1</v>
          </cell>
        </row>
        <row r="1567">
          <cell r="F1567" t="str">
            <v>O526134526134</v>
          </cell>
          <cell r="G1567">
            <v>116.66666666666666</v>
          </cell>
          <cell r="H1567">
            <v>0</v>
          </cell>
          <cell r="I1567">
            <v>1.4950000000000001</v>
          </cell>
          <cell r="J1567">
            <v>1</v>
          </cell>
        </row>
        <row r="1568">
          <cell r="F1568" t="str">
            <v>O526096526096</v>
          </cell>
          <cell r="G1568">
            <v>266.66666666666663</v>
          </cell>
          <cell r="H1568">
            <v>156.66666666666666</v>
          </cell>
          <cell r="I1568">
            <v>1</v>
          </cell>
          <cell r="J1568">
            <v>1.4179999999999999</v>
          </cell>
        </row>
        <row r="1569">
          <cell r="F1569" t="str">
            <v>O526045526045</v>
          </cell>
          <cell r="G1569">
            <v>228.33333333333331</v>
          </cell>
          <cell r="H1569">
            <v>0</v>
          </cell>
          <cell r="I1569">
            <v>1.087</v>
          </cell>
          <cell r="J1569">
            <v>1</v>
          </cell>
        </row>
        <row r="1570">
          <cell r="F1570" t="str">
            <v>O525871525871</v>
          </cell>
          <cell r="G1570">
            <v>242.33333333333331</v>
          </cell>
          <cell r="H1570">
            <v>56.333333333333329</v>
          </cell>
          <cell r="I1570">
            <v>1.03</v>
          </cell>
          <cell r="J1570">
            <v>1.4950000000000001</v>
          </cell>
        </row>
        <row r="1571">
          <cell r="F1571" t="str">
            <v>O525782525782</v>
          </cell>
          <cell r="G1571">
            <v>0</v>
          </cell>
          <cell r="H1571">
            <v>84</v>
          </cell>
          <cell r="I1571">
            <v>1</v>
          </cell>
          <cell r="J1571">
            <v>1.4950000000000001</v>
          </cell>
        </row>
        <row r="1572">
          <cell r="F1572" t="str">
            <v>O525669525669</v>
          </cell>
          <cell r="G1572">
            <v>150</v>
          </cell>
          <cell r="H1572">
            <v>0</v>
          </cell>
          <cell r="I1572">
            <v>1.4950000000000001</v>
          </cell>
          <cell r="J1572">
            <v>1</v>
          </cell>
        </row>
        <row r="1573">
          <cell r="F1573" t="str">
            <v>O525642525642</v>
          </cell>
          <cell r="G1573">
            <v>0</v>
          </cell>
          <cell r="H1573">
            <v>173.66666666666666</v>
          </cell>
          <cell r="I1573">
            <v>1</v>
          </cell>
          <cell r="J1573">
            <v>1.33</v>
          </cell>
        </row>
        <row r="1574">
          <cell r="F1574" t="str">
            <v>O525634525634</v>
          </cell>
          <cell r="G1574">
            <v>597.66666666666663</v>
          </cell>
          <cell r="H1574">
            <v>0</v>
          </cell>
          <cell r="I1574">
            <v>1</v>
          </cell>
          <cell r="J1574">
            <v>1</v>
          </cell>
        </row>
        <row r="1575">
          <cell r="F1575" t="str">
            <v>O526355526355</v>
          </cell>
          <cell r="G1575">
            <v>3682.6666666666665</v>
          </cell>
          <cell r="H1575">
            <v>0</v>
          </cell>
          <cell r="I1575">
            <v>1</v>
          </cell>
          <cell r="J1575">
            <v>1</v>
          </cell>
        </row>
        <row r="1576">
          <cell r="F1576" t="str">
            <v>O543594543594</v>
          </cell>
          <cell r="G1576">
            <v>666.33333333333326</v>
          </cell>
          <cell r="H1576">
            <v>0</v>
          </cell>
          <cell r="I1576">
            <v>1</v>
          </cell>
          <cell r="J1576">
            <v>1</v>
          </cell>
        </row>
        <row r="1577">
          <cell r="F1577" t="str">
            <v>O526592526592</v>
          </cell>
          <cell r="G1577">
            <v>381</v>
          </cell>
          <cell r="H1577">
            <v>0</v>
          </cell>
          <cell r="I1577">
            <v>1</v>
          </cell>
          <cell r="J1577">
            <v>1</v>
          </cell>
        </row>
        <row r="1578">
          <cell r="F1578" t="str">
            <v>O543268543268</v>
          </cell>
          <cell r="G1578">
            <v>912.66666666666663</v>
          </cell>
          <cell r="H1578">
            <v>0</v>
          </cell>
          <cell r="I1578">
            <v>1</v>
          </cell>
          <cell r="J1578">
            <v>1</v>
          </cell>
        </row>
        <row r="1579">
          <cell r="F1579" t="str">
            <v>O528161528161</v>
          </cell>
          <cell r="G1579">
            <v>6.6666666666666856</v>
          </cell>
          <cell r="H1579">
            <v>158.33333333333331</v>
          </cell>
          <cell r="I1579">
            <v>1.4950000000000001</v>
          </cell>
          <cell r="J1579">
            <v>1.4119999999999999</v>
          </cell>
        </row>
        <row r="1580">
          <cell r="F1580" t="str">
            <v>O528234528234</v>
          </cell>
          <cell r="G1580">
            <v>138.33333333333331</v>
          </cell>
          <cell r="H1580">
            <v>0</v>
          </cell>
          <cell r="I1580">
            <v>1.4950000000000001</v>
          </cell>
          <cell r="J1580">
            <v>1</v>
          </cell>
        </row>
        <row r="1581">
          <cell r="F1581" t="str">
            <v>O543900543900</v>
          </cell>
          <cell r="G1581">
            <v>20</v>
          </cell>
          <cell r="H1581">
            <v>69</v>
          </cell>
          <cell r="I1581">
            <v>1.4950000000000001</v>
          </cell>
          <cell r="J1581">
            <v>1.4950000000000001</v>
          </cell>
        </row>
        <row r="1582">
          <cell r="F1582" t="str">
            <v>O522325522325</v>
          </cell>
          <cell r="G1582">
            <v>129</v>
          </cell>
          <cell r="H1582">
            <v>0</v>
          </cell>
          <cell r="I1582">
            <v>1.4950000000000001</v>
          </cell>
          <cell r="J1582">
            <v>1</v>
          </cell>
        </row>
        <row r="1583">
          <cell r="F1583" t="str">
            <v>O522341522341</v>
          </cell>
          <cell r="G1583">
            <v>148</v>
          </cell>
          <cell r="H1583">
            <v>0</v>
          </cell>
          <cell r="I1583">
            <v>1.4950000000000001</v>
          </cell>
          <cell r="J1583">
            <v>1</v>
          </cell>
        </row>
        <row r="1584">
          <cell r="F1584" t="str">
            <v>O522660522660</v>
          </cell>
          <cell r="G1584">
            <v>147.66666666666666</v>
          </cell>
          <cell r="H1584">
            <v>0</v>
          </cell>
          <cell r="I1584">
            <v>1.4950000000000001</v>
          </cell>
          <cell r="J1584">
            <v>1</v>
          </cell>
        </row>
        <row r="1585">
          <cell r="F1585" t="str">
            <v>O522929522929</v>
          </cell>
          <cell r="G1585">
            <v>77.666666666666657</v>
          </cell>
          <cell r="H1585">
            <v>0</v>
          </cell>
          <cell r="I1585">
            <v>1.4950000000000001</v>
          </cell>
          <cell r="J1585">
            <v>1</v>
          </cell>
        </row>
        <row r="1586">
          <cell r="F1586" t="str">
            <v>O522953522953</v>
          </cell>
          <cell r="G1586">
            <v>106.66666666666666</v>
          </cell>
          <cell r="H1586">
            <v>0</v>
          </cell>
          <cell r="I1586">
            <v>1.4950000000000001</v>
          </cell>
          <cell r="J1586">
            <v>1</v>
          </cell>
        </row>
        <row r="1587">
          <cell r="F1587" t="str">
            <v>O523003523003</v>
          </cell>
          <cell r="G1587">
            <v>38.666666666666664</v>
          </cell>
          <cell r="H1587">
            <v>0</v>
          </cell>
          <cell r="I1587">
            <v>1.4950000000000001</v>
          </cell>
          <cell r="J1587">
            <v>1</v>
          </cell>
        </row>
        <row r="1588">
          <cell r="F1588" t="str">
            <v>O523089523089</v>
          </cell>
          <cell r="G1588">
            <v>890.66666666666663</v>
          </cell>
          <cell r="H1588">
            <v>0</v>
          </cell>
          <cell r="I1588">
            <v>1</v>
          </cell>
          <cell r="J1588">
            <v>1</v>
          </cell>
        </row>
        <row r="1589">
          <cell r="F1589" t="str">
            <v>O523224523224</v>
          </cell>
          <cell r="G1589">
            <v>152</v>
          </cell>
          <cell r="H1589">
            <v>0</v>
          </cell>
          <cell r="I1589">
            <v>1.4470000000000001</v>
          </cell>
          <cell r="J1589">
            <v>1</v>
          </cell>
        </row>
        <row r="1590">
          <cell r="F1590" t="str">
            <v>O543888543888</v>
          </cell>
          <cell r="G1590">
            <v>0</v>
          </cell>
          <cell r="H1590">
            <v>137</v>
          </cell>
          <cell r="I1590">
            <v>1</v>
          </cell>
          <cell r="J1590">
            <v>1.4950000000000001</v>
          </cell>
        </row>
        <row r="1591">
          <cell r="F1591" t="str">
            <v>O523259523259</v>
          </cell>
          <cell r="G1591">
            <v>149.33333333333331</v>
          </cell>
          <cell r="H1591">
            <v>0</v>
          </cell>
          <cell r="I1591">
            <v>1.4950000000000001</v>
          </cell>
          <cell r="J1591">
            <v>1</v>
          </cell>
        </row>
        <row r="1592">
          <cell r="F1592" t="str">
            <v>O523241523241</v>
          </cell>
          <cell r="G1592">
            <v>157.66666666666666</v>
          </cell>
          <cell r="H1592">
            <v>0</v>
          </cell>
          <cell r="I1592">
            <v>1.4119999999999999</v>
          </cell>
          <cell r="J1592">
            <v>1</v>
          </cell>
        </row>
        <row r="1593">
          <cell r="F1593" t="str">
            <v>O526436526436</v>
          </cell>
          <cell r="G1593">
            <v>667.33333333333326</v>
          </cell>
          <cell r="H1593">
            <v>0</v>
          </cell>
          <cell r="I1593">
            <v>1</v>
          </cell>
          <cell r="J1593">
            <v>1</v>
          </cell>
        </row>
        <row r="1594">
          <cell r="F1594" t="str">
            <v>O526533526533</v>
          </cell>
          <cell r="G1594">
            <v>135</v>
          </cell>
          <cell r="H1594">
            <v>0</v>
          </cell>
          <cell r="I1594">
            <v>1.4950000000000001</v>
          </cell>
          <cell r="J1594">
            <v>1</v>
          </cell>
        </row>
        <row r="1595">
          <cell r="F1595" t="str">
            <v>O543331543331</v>
          </cell>
          <cell r="G1595">
            <v>653.33333333333326</v>
          </cell>
          <cell r="H1595">
            <v>0</v>
          </cell>
          <cell r="I1595">
            <v>1</v>
          </cell>
          <cell r="J1595">
            <v>1</v>
          </cell>
        </row>
        <row r="1596">
          <cell r="F1596" t="str">
            <v>O543357543357</v>
          </cell>
          <cell r="G1596">
            <v>56.666666666666664</v>
          </cell>
          <cell r="H1596">
            <v>0</v>
          </cell>
          <cell r="I1596">
            <v>1.4950000000000001</v>
          </cell>
          <cell r="J1596">
            <v>1</v>
          </cell>
        </row>
        <row r="1597">
          <cell r="F1597" t="str">
            <v>O543535543535</v>
          </cell>
          <cell r="G1597">
            <v>145.33333333333331</v>
          </cell>
          <cell r="H1597">
            <v>0</v>
          </cell>
          <cell r="I1597">
            <v>1.4950000000000001</v>
          </cell>
          <cell r="J1597">
            <v>1</v>
          </cell>
        </row>
        <row r="1598">
          <cell r="F1598" t="str">
            <v>O543616543616</v>
          </cell>
          <cell r="G1598">
            <v>189.66666666666666</v>
          </cell>
          <cell r="H1598">
            <v>0</v>
          </cell>
          <cell r="I1598">
            <v>1.262</v>
          </cell>
          <cell r="J1598">
            <v>1</v>
          </cell>
        </row>
        <row r="1599">
          <cell r="F1599" t="str">
            <v>O526339526339</v>
          </cell>
          <cell r="G1599">
            <v>12.666666666666666</v>
          </cell>
          <cell r="H1599">
            <v>0</v>
          </cell>
          <cell r="I1599">
            <v>1.4950000000000001</v>
          </cell>
          <cell r="J1599">
            <v>1</v>
          </cell>
        </row>
        <row r="1600">
          <cell r="F1600" t="str">
            <v>O543489543489</v>
          </cell>
          <cell r="G1600">
            <v>73.333333333333329</v>
          </cell>
          <cell r="H1600">
            <v>0</v>
          </cell>
          <cell r="I1600">
            <v>1.4950000000000001</v>
          </cell>
          <cell r="J1600">
            <v>1</v>
          </cell>
        </row>
        <row r="1601">
          <cell r="F1601" t="str">
            <v>O560022560022</v>
          </cell>
          <cell r="G1601">
            <v>94</v>
          </cell>
          <cell r="H1601">
            <v>0</v>
          </cell>
          <cell r="I1601">
            <v>1.4950000000000001</v>
          </cell>
          <cell r="J1601">
            <v>1</v>
          </cell>
        </row>
        <row r="1602">
          <cell r="F1602" t="str">
            <v>O528374528374</v>
          </cell>
          <cell r="G1602">
            <v>106.99999999999999</v>
          </cell>
          <cell r="H1602">
            <v>0</v>
          </cell>
          <cell r="I1602">
            <v>1.4950000000000001</v>
          </cell>
          <cell r="J1602">
            <v>1</v>
          </cell>
        </row>
        <row r="1603">
          <cell r="F1603" t="str">
            <v>O528366528366</v>
          </cell>
          <cell r="G1603">
            <v>59.666666666666664</v>
          </cell>
          <cell r="H1603">
            <v>0</v>
          </cell>
          <cell r="I1603">
            <v>1.4950000000000001</v>
          </cell>
          <cell r="J1603">
            <v>1</v>
          </cell>
        </row>
        <row r="1604">
          <cell r="F1604" t="str">
            <v>O543721543721</v>
          </cell>
          <cell r="G1604">
            <v>7.333333333333333</v>
          </cell>
          <cell r="H1604">
            <v>0</v>
          </cell>
          <cell r="I1604">
            <v>1.4950000000000001</v>
          </cell>
          <cell r="J1604">
            <v>1</v>
          </cell>
        </row>
        <row r="1605">
          <cell r="F1605" t="str">
            <v>O543977543977</v>
          </cell>
          <cell r="G1605">
            <v>0</v>
          </cell>
          <cell r="H1605">
            <v>18</v>
          </cell>
          <cell r="I1605">
            <v>1</v>
          </cell>
          <cell r="J1605">
            <v>1.4950000000000001</v>
          </cell>
        </row>
        <row r="1606">
          <cell r="F1606" t="str">
            <v>S532525146</v>
          </cell>
          <cell r="G1606">
            <v>180.33333333333331</v>
          </cell>
          <cell r="H1606">
            <v>0</v>
          </cell>
          <cell r="I1606">
            <v>1.3029999999999999</v>
          </cell>
          <cell r="J1606">
            <v>1</v>
          </cell>
        </row>
        <row r="1607">
          <cell r="F1607" t="str">
            <v>S409598186</v>
          </cell>
          <cell r="G1607">
            <v>54.999999999999993</v>
          </cell>
          <cell r="H1607">
            <v>0</v>
          </cell>
          <cell r="I1607">
            <v>1.4950000000000001</v>
          </cell>
          <cell r="J1607">
            <v>1</v>
          </cell>
        </row>
        <row r="1608">
          <cell r="F1608" t="str">
            <v>O543411543411</v>
          </cell>
          <cell r="G1608">
            <v>36.333333333333329</v>
          </cell>
          <cell r="H1608">
            <v>0</v>
          </cell>
          <cell r="I1608">
            <v>1.4950000000000001</v>
          </cell>
          <cell r="J1608">
            <v>1</v>
          </cell>
        </row>
        <row r="1609">
          <cell r="F1609" t="str">
            <v>O523372523372</v>
          </cell>
          <cell r="G1609">
            <v>233</v>
          </cell>
          <cell r="H1609">
            <v>0</v>
          </cell>
          <cell r="I1609">
            <v>1.0660000000000001</v>
          </cell>
          <cell r="J1609">
            <v>1</v>
          </cell>
        </row>
        <row r="1610">
          <cell r="F1610" t="str">
            <v>C05559873</v>
          </cell>
          <cell r="G1610">
            <v>1.3333333333333321</v>
          </cell>
          <cell r="H1610">
            <v>23.333333333333332</v>
          </cell>
          <cell r="I1610">
            <v>1.4950000000000001</v>
          </cell>
          <cell r="J1610">
            <v>1.4950000000000001</v>
          </cell>
        </row>
        <row r="1611">
          <cell r="F1611" t="str">
            <v>S427598224</v>
          </cell>
          <cell r="G1611">
            <v>86.333333333333329</v>
          </cell>
          <cell r="H1611">
            <v>0</v>
          </cell>
          <cell r="I1611">
            <v>1.4950000000000001</v>
          </cell>
          <cell r="J1611">
            <v>1</v>
          </cell>
        </row>
        <row r="1612">
          <cell r="F1612" t="str">
            <v>O526207526207</v>
          </cell>
          <cell r="G1612">
            <v>18.666666666666664</v>
          </cell>
          <cell r="H1612">
            <v>0</v>
          </cell>
          <cell r="I1612">
            <v>1.4950000000000001</v>
          </cell>
          <cell r="J1612">
            <v>1</v>
          </cell>
        </row>
        <row r="1613">
          <cell r="F1613" t="str">
            <v>O514748514748</v>
          </cell>
          <cell r="G1613">
            <v>19.666666666666664</v>
          </cell>
          <cell r="H1613">
            <v>0</v>
          </cell>
          <cell r="I1613">
            <v>1.4950000000000001</v>
          </cell>
          <cell r="J1613">
            <v>1</v>
          </cell>
        </row>
        <row r="1614">
          <cell r="F1614" t="str">
            <v>O522503522503</v>
          </cell>
          <cell r="G1614">
            <v>19</v>
          </cell>
          <cell r="H1614">
            <v>0</v>
          </cell>
          <cell r="I1614">
            <v>1.4950000000000001</v>
          </cell>
          <cell r="J1614">
            <v>1</v>
          </cell>
        </row>
        <row r="1615">
          <cell r="F1615" t="str">
            <v>O522716522716</v>
          </cell>
          <cell r="G1615">
            <v>16.666666666666664</v>
          </cell>
          <cell r="H1615">
            <v>0</v>
          </cell>
          <cell r="I1615">
            <v>1.4950000000000001</v>
          </cell>
          <cell r="J1615">
            <v>1</v>
          </cell>
        </row>
        <row r="1616">
          <cell r="F1616" t="str">
            <v>O523232523232</v>
          </cell>
          <cell r="G1616">
            <v>37.666666666666664</v>
          </cell>
          <cell r="H1616">
            <v>0</v>
          </cell>
          <cell r="I1616">
            <v>1.4950000000000001</v>
          </cell>
          <cell r="J1616">
            <v>1</v>
          </cell>
        </row>
        <row r="1617">
          <cell r="F1617" t="str">
            <v>O523283523283</v>
          </cell>
          <cell r="G1617">
            <v>111.66666666666666</v>
          </cell>
          <cell r="H1617">
            <v>0</v>
          </cell>
          <cell r="I1617">
            <v>1.4950000000000001</v>
          </cell>
          <cell r="J1617">
            <v>1</v>
          </cell>
        </row>
        <row r="1618">
          <cell r="F1618" t="str">
            <v>O523305523305</v>
          </cell>
          <cell r="G1618">
            <v>22.333333333333332</v>
          </cell>
          <cell r="H1618">
            <v>0</v>
          </cell>
          <cell r="I1618">
            <v>1.4950000000000001</v>
          </cell>
          <cell r="J1618">
            <v>1</v>
          </cell>
        </row>
        <row r="1619">
          <cell r="F1619" t="str">
            <v>O523291523291</v>
          </cell>
          <cell r="G1619">
            <v>15</v>
          </cell>
          <cell r="H1619">
            <v>0</v>
          </cell>
          <cell r="I1619">
            <v>1.4950000000000001</v>
          </cell>
          <cell r="J1619">
            <v>1</v>
          </cell>
        </row>
        <row r="1620">
          <cell r="F1620" t="str">
            <v>O523330523330</v>
          </cell>
          <cell r="G1620">
            <v>19.666666666666664</v>
          </cell>
          <cell r="H1620">
            <v>0</v>
          </cell>
          <cell r="I1620">
            <v>1.4950000000000001</v>
          </cell>
          <cell r="J1620">
            <v>1</v>
          </cell>
        </row>
        <row r="1621">
          <cell r="F1621" t="str">
            <v>O523364523364</v>
          </cell>
          <cell r="G1621">
            <v>36.333333333333329</v>
          </cell>
          <cell r="H1621">
            <v>0</v>
          </cell>
          <cell r="I1621">
            <v>1.4950000000000001</v>
          </cell>
          <cell r="J1621">
            <v>1</v>
          </cell>
        </row>
        <row r="1622">
          <cell r="F1622" t="str">
            <v>O525545525545</v>
          </cell>
          <cell r="G1622">
            <v>8.3333333333333321</v>
          </cell>
          <cell r="H1622">
            <v>0</v>
          </cell>
          <cell r="I1622">
            <v>1.4950000000000001</v>
          </cell>
          <cell r="J1622">
            <v>1</v>
          </cell>
        </row>
        <row r="1623">
          <cell r="F1623" t="str">
            <v>O525600525600</v>
          </cell>
          <cell r="G1623">
            <v>0</v>
          </cell>
          <cell r="H1623">
            <v>25.666666666666664</v>
          </cell>
          <cell r="I1623">
            <v>1</v>
          </cell>
          <cell r="J1623">
            <v>1.4950000000000001</v>
          </cell>
        </row>
        <row r="1624">
          <cell r="F1624" t="str">
            <v>O525626525626</v>
          </cell>
          <cell r="G1624">
            <v>14</v>
          </cell>
          <cell r="H1624">
            <v>5</v>
          </cell>
          <cell r="I1624">
            <v>1.4950000000000001</v>
          </cell>
          <cell r="J1624">
            <v>1.4950000000000001</v>
          </cell>
        </row>
        <row r="1625">
          <cell r="F1625" t="str">
            <v>O525651525651</v>
          </cell>
          <cell r="G1625">
            <v>18.666666666666664</v>
          </cell>
          <cell r="H1625">
            <v>34.666666666666664</v>
          </cell>
          <cell r="I1625">
            <v>1.4950000000000001</v>
          </cell>
          <cell r="J1625">
            <v>1.4950000000000001</v>
          </cell>
        </row>
        <row r="1626">
          <cell r="F1626" t="str">
            <v>O525740525740</v>
          </cell>
          <cell r="G1626">
            <v>6</v>
          </cell>
          <cell r="H1626">
            <v>24.666666666666664</v>
          </cell>
          <cell r="I1626">
            <v>1.4950000000000001</v>
          </cell>
          <cell r="J1626">
            <v>1.4950000000000001</v>
          </cell>
        </row>
        <row r="1627">
          <cell r="F1627" t="str">
            <v>O525821525821</v>
          </cell>
          <cell r="G1627">
            <v>0</v>
          </cell>
          <cell r="H1627">
            <v>6.6666666666666661</v>
          </cell>
          <cell r="I1627">
            <v>1</v>
          </cell>
          <cell r="J1627">
            <v>1.4950000000000001</v>
          </cell>
        </row>
        <row r="1628">
          <cell r="F1628" t="str">
            <v>O525863525863</v>
          </cell>
          <cell r="G1628">
            <v>0</v>
          </cell>
          <cell r="H1628">
            <v>8.3333333333333321</v>
          </cell>
          <cell r="I1628">
            <v>1</v>
          </cell>
          <cell r="J1628">
            <v>1.4950000000000001</v>
          </cell>
        </row>
        <row r="1629">
          <cell r="F1629" t="str">
            <v>O525952525952</v>
          </cell>
          <cell r="G1629">
            <v>17</v>
          </cell>
          <cell r="H1629">
            <v>0</v>
          </cell>
          <cell r="I1629">
            <v>1.4950000000000001</v>
          </cell>
          <cell r="J1629">
            <v>1</v>
          </cell>
        </row>
        <row r="1630">
          <cell r="F1630" t="str">
            <v>O526053526053</v>
          </cell>
          <cell r="G1630">
            <v>21</v>
          </cell>
          <cell r="H1630">
            <v>0</v>
          </cell>
          <cell r="I1630">
            <v>1.4950000000000001</v>
          </cell>
          <cell r="J1630">
            <v>1</v>
          </cell>
        </row>
        <row r="1631">
          <cell r="F1631" t="str">
            <v>O526185526185</v>
          </cell>
          <cell r="G1631">
            <v>21.666666666666664</v>
          </cell>
          <cell r="H1631">
            <v>0</v>
          </cell>
          <cell r="I1631">
            <v>1.4950000000000001</v>
          </cell>
          <cell r="J1631">
            <v>1</v>
          </cell>
        </row>
        <row r="1632">
          <cell r="F1632" t="str">
            <v>O526223526223</v>
          </cell>
          <cell r="G1632">
            <v>0</v>
          </cell>
          <cell r="H1632">
            <v>14.666666666666666</v>
          </cell>
          <cell r="I1632">
            <v>1</v>
          </cell>
          <cell r="J1632">
            <v>1.4950000000000001</v>
          </cell>
        </row>
        <row r="1633">
          <cell r="F1633" t="str">
            <v>O543152543152</v>
          </cell>
          <cell r="G1633">
            <v>57</v>
          </cell>
          <cell r="H1633">
            <v>0</v>
          </cell>
          <cell r="I1633">
            <v>1.4950000000000001</v>
          </cell>
          <cell r="J1633">
            <v>1</v>
          </cell>
        </row>
        <row r="1634">
          <cell r="F1634" t="str">
            <v>O543161543161</v>
          </cell>
          <cell r="G1634">
            <v>25.333333333333329</v>
          </cell>
          <cell r="H1634">
            <v>0</v>
          </cell>
          <cell r="I1634">
            <v>1.4950000000000001</v>
          </cell>
          <cell r="J1634">
            <v>1</v>
          </cell>
        </row>
        <row r="1635">
          <cell r="F1635" t="str">
            <v>O543195543195</v>
          </cell>
          <cell r="G1635">
            <v>44.333333333333329</v>
          </cell>
          <cell r="H1635">
            <v>0</v>
          </cell>
          <cell r="I1635">
            <v>1.4950000000000001</v>
          </cell>
          <cell r="J1635">
            <v>1</v>
          </cell>
        </row>
        <row r="1636">
          <cell r="F1636" t="str">
            <v>O543349543349</v>
          </cell>
          <cell r="G1636">
            <v>12</v>
          </cell>
          <cell r="H1636">
            <v>0</v>
          </cell>
          <cell r="I1636">
            <v>1.4950000000000001</v>
          </cell>
          <cell r="J1636">
            <v>1</v>
          </cell>
        </row>
        <row r="1637">
          <cell r="F1637" t="str">
            <v>O543403543403</v>
          </cell>
          <cell r="G1637">
            <v>29.333333333333329</v>
          </cell>
          <cell r="H1637">
            <v>0</v>
          </cell>
          <cell r="I1637">
            <v>1.4950000000000001</v>
          </cell>
          <cell r="J1637">
            <v>1</v>
          </cell>
        </row>
        <row r="1638">
          <cell r="F1638" t="str">
            <v>O543667543667</v>
          </cell>
          <cell r="G1638">
            <v>18.666666666666664</v>
          </cell>
          <cell r="H1638">
            <v>0</v>
          </cell>
          <cell r="I1638">
            <v>1.4950000000000001</v>
          </cell>
          <cell r="J1638">
            <v>1</v>
          </cell>
        </row>
        <row r="1639">
          <cell r="F1639" t="str">
            <v>O543713543713</v>
          </cell>
          <cell r="G1639">
            <v>57</v>
          </cell>
          <cell r="H1639">
            <v>0</v>
          </cell>
          <cell r="I1639">
            <v>1.4950000000000001</v>
          </cell>
          <cell r="J1639">
            <v>1</v>
          </cell>
        </row>
        <row r="1640">
          <cell r="F1640" t="str">
            <v>O528102528102</v>
          </cell>
          <cell r="G1640">
            <v>0</v>
          </cell>
          <cell r="H1640">
            <v>27.666666666666664</v>
          </cell>
          <cell r="I1640">
            <v>1</v>
          </cell>
          <cell r="J1640">
            <v>1.4950000000000001</v>
          </cell>
        </row>
        <row r="1641">
          <cell r="F1641" t="str">
            <v>O528111528111</v>
          </cell>
          <cell r="G1641">
            <v>39</v>
          </cell>
          <cell r="H1641">
            <v>0</v>
          </cell>
          <cell r="I1641">
            <v>1.4950000000000001</v>
          </cell>
          <cell r="J1641">
            <v>1</v>
          </cell>
        </row>
        <row r="1642">
          <cell r="F1642" t="str">
            <v>O528188528188</v>
          </cell>
          <cell r="G1642">
            <v>0</v>
          </cell>
          <cell r="H1642">
            <v>57.666666666666664</v>
          </cell>
          <cell r="I1642">
            <v>1</v>
          </cell>
          <cell r="J1642">
            <v>1.4950000000000001</v>
          </cell>
        </row>
        <row r="1643">
          <cell r="F1643" t="str">
            <v>O528218528218</v>
          </cell>
          <cell r="G1643">
            <v>26.333333333333332</v>
          </cell>
          <cell r="H1643">
            <v>0</v>
          </cell>
          <cell r="I1643">
            <v>1.4950000000000001</v>
          </cell>
          <cell r="J1643">
            <v>1</v>
          </cell>
        </row>
        <row r="1644">
          <cell r="F1644" t="str">
            <v>O528242528242</v>
          </cell>
          <cell r="G1644">
            <v>12.666666666666666</v>
          </cell>
          <cell r="H1644">
            <v>0</v>
          </cell>
          <cell r="I1644">
            <v>1.4950000000000001</v>
          </cell>
          <cell r="J1644">
            <v>1</v>
          </cell>
        </row>
        <row r="1645">
          <cell r="F1645" t="str">
            <v>O528421528421</v>
          </cell>
          <cell r="G1645">
            <v>23</v>
          </cell>
          <cell r="H1645">
            <v>0</v>
          </cell>
          <cell r="I1645">
            <v>1.4950000000000001</v>
          </cell>
          <cell r="J1645">
            <v>1</v>
          </cell>
        </row>
        <row r="1646">
          <cell r="F1646" t="str">
            <v>O528498528498</v>
          </cell>
          <cell r="G1646">
            <v>0</v>
          </cell>
          <cell r="H1646">
            <v>14.666666666666666</v>
          </cell>
          <cell r="I1646">
            <v>1</v>
          </cell>
          <cell r="J1646">
            <v>1.4950000000000001</v>
          </cell>
        </row>
        <row r="1647">
          <cell r="F1647" t="str">
            <v>O528501528501</v>
          </cell>
          <cell r="G1647">
            <v>75.666666666666657</v>
          </cell>
          <cell r="H1647">
            <v>0</v>
          </cell>
          <cell r="I1647">
            <v>1.4950000000000001</v>
          </cell>
          <cell r="J1647">
            <v>1</v>
          </cell>
        </row>
        <row r="1648">
          <cell r="F1648" t="str">
            <v>O528552528552</v>
          </cell>
          <cell r="G1648">
            <v>0</v>
          </cell>
          <cell r="H1648">
            <v>30.666666666666664</v>
          </cell>
          <cell r="I1648">
            <v>1</v>
          </cell>
          <cell r="J1648">
            <v>1.4950000000000001</v>
          </cell>
        </row>
        <row r="1649">
          <cell r="F1649" t="str">
            <v>O528641528641</v>
          </cell>
          <cell r="G1649">
            <v>31</v>
          </cell>
          <cell r="H1649">
            <v>0</v>
          </cell>
          <cell r="I1649">
            <v>1.4950000000000001</v>
          </cell>
          <cell r="J1649">
            <v>1</v>
          </cell>
        </row>
        <row r="1650">
          <cell r="F1650" t="str">
            <v>O528650528650</v>
          </cell>
          <cell r="G1650">
            <v>0</v>
          </cell>
          <cell r="H1650">
            <v>12.999999999999998</v>
          </cell>
          <cell r="I1650">
            <v>1</v>
          </cell>
          <cell r="J1650">
            <v>1.4950000000000001</v>
          </cell>
        </row>
        <row r="1651">
          <cell r="F1651" t="str">
            <v>O528684528684</v>
          </cell>
          <cell r="G1651">
            <v>3.6666666666666679</v>
          </cell>
          <cell r="H1651">
            <v>22.333333333333332</v>
          </cell>
          <cell r="I1651">
            <v>1.4950000000000001</v>
          </cell>
          <cell r="J1651">
            <v>1.4950000000000001</v>
          </cell>
        </row>
        <row r="1652">
          <cell r="F1652" t="str">
            <v>O543730543730</v>
          </cell>
          <cell r="G1652">
            <v>34.666666666666664</v>
          </cell>
          <cell r="H1652">
            <v>0</v>
          </cell>
          <cell r="I1652">
            <v>1.4950000000000001</v>
          </cell>
          <cell r="J1652">
            <v>1</v>
          </cell>
        </row>
        <row r="1653">
          <cell r="F1653" t="str">
            <v>O543748543748</v>
          </cell>
          <cell r="G1653">
            <v>20</v>
          </cell>
          <cell r="H1653">
            <v>0</v>
          </cell>
          <cell r="I1653">
            <v>1.4950000000000001</v>
          </cell>
          <cell r="J1653">
            <v>1</v>
          </cell>
        </row>
        <row r="1654">
          <cell r="F1654" t="str">
            <v>O543756543756</v>
          </cell>
          <cell r="G1654">
            <v>76.333333333333329</v>
          </cell>
          <cell r="H1654">
            <v>0</v>
          </cell>
          <cell r="I1654">
            <v>1.4950000000000001</v>
          </cell>
          <cell r="J1654">
            <v>1</v>
          </cell>
        </row>
        <row r="1655">
          <cell r="F1655" t="str">
            <v>O543845543845</v>
          </cell>
          <cell r="G1655">
            <v>14.333333333333332</v>
          </cell>
          <cell r="H1655">
            <v>0</v>
          </cell>
          <cell r="I1655">
            <v>1.4950000000000001</v>
          </cell>
          <cell r="J1655">
            <v>1</v>
          </cell>
        </row>
        <row r="1656">
          <cell r="F1656" t="str">
            <v>O543918543918</v>
          </cell>
          <cell r="G1656">
            <v>0</v>
          </cell>
          <cell r="H1656">
            <v>12.666666666666666</v>
          </cell>
          <cell r="I1656">
            <v>1</v>
          </cell>
          <cell r="J1656">
            <v>1.4950000000000001</v>
          </cell>
        </row>
        <row r="1657">
          <cell r="F1657" t="str">
            <v>O544001544001</v>
          </cell>
          <cell r="G1657">
            <v>34</v>
          </cell>
          <cell r="H1657">
            <v>0</v>
          </cell>
          <cell r="I1657">
            <v>1.4950000000000001</v>
          </cell>
          <cell r="J1657">
            <v>1</v>
          </cell>
        </row>
        <row r="1658">
          <cell r="F1658" t="str">
            <v>O544035544035</v>
          </cell>
          <cell r="G1658">
            <v>14.666666666666666</v>
          </cell>
          <cell r="H1658">
            <v>0</v>
          </cell>
          <cell r="I1658">
            <v>1.4950000000000001</v>
          </cell>
          <cell r="J1658">
            <v>1</v>
          </cell>
        </row>
        <row r="1659">
          <cell r="F1659" t="str">
            <v>O528285528285</v>
          </cell>
          <cell r="G1659">
            <v>0</v>
          </cell>
          <cell r="H1659">
            <v>2</v>
          </cell>
          <cell r="I1659">
            <v>1</v>
          </cell>
          <cell r="J1659">
            <v>1.4950000000000001</v>
          </cell>
        </row>
        <row r="1660">
          <cell r="F1660" t="str">
            <v>O514578514578</v>
          </cell>
          <cell r="G1660">
            <v>1</v>
          </cell>
          <cell r="H1660">
            <v>16.666666666666664</v>
          </cell>
          <cell r="I1660">
            <v>1.4950000000000001</v>
          </cell>
          <cell r="J1660">
            <v>1.4950000000000001</v>
          </cell>
        </row>
        <row r="1661">
          <cell r="F1661" t="str">
            <v>O543209543209</v>
          </cell>
          <cell r="G1661">
            <v>6.6666666666666661</v>
          </cell>
          <cell r="H1661">
            <v>0</v>
          </cell>
          <cell r="I1661">
            <v>1.4950000000000001</v>
          </cell>
          <cell r="J1661">
            <v>1</v>
          </cell>
        </row>
        <row r="1662">
          <cell r="F1662" t="str">
            <v>O888888598186</v>
          </cell>
          <cell r="G1662">
            <v>9435</v>
          </cell>
          <cell r="H1662">
            <v>0</v>
          </cell>
          <cell r="I1662">
            <v>1</v>
          </cell>
          <cell r="J1662">
            <v>1</v>
          </cell>
        </row>
        <row r="1663">
          <cell r="F1663" t="str">
            <v>O888888599824</v>
          </cell>
          <cell r="G1663">
            <v>321</v>
          </cell>
          <cell r="H1663">
            <v>0</v>
          </cell>
          <cell r="I1663">
            <v>1</v>
          </cell>
          <cell r="J1663">
            <v>1</v>
          </cell>
        </row>
        <row r="1664">
          <cell r="F1664" t="str">
            <v>O888888599093</v>
          </cell>
          <cell r="G1664">
            <v>265</v>
          </cell>
          <cell r="H1664">
            <v>0</v>
          </cell>
          <cell r="I1664">
            <v>1</v>
          </cell>
          <cell r="J1664">
            <v>1</v>
          </cell>
        </row>
        <row r="1665">
          <cell r="F1665" t="str">
            <v>O888888598224</v>
          </cell>
          <cell r="G1665">
            <v>2205</v>
          </cell>
          <cell r="H1665">
            <v>0</v>
          </cell>
          <cell r="I1665">
            <v>1</v>
          </cell>
          <cell r="J1665">
            <v>1</v>
          </cell>
        </row>
        <row r="1666">
          <cell r="F1666" t="str">
            <v>O888888598151</v>
          </cell>
          <cell r="G1666">
            <v>197</v>
          </cell>
          <cell r="H1666">
            <v>0</v>
          </cell>
          <cell r="I1666">
            <v>1.236</v>
          </cell>
          <cell r="J1666">
            <v>1</v>
          </cell>
        </row>
        <row r="1667">
          <cell r="F1667" t="str">
            <v>O888888599883</v>
          </cell>
          <cell r="G1667">
            <v>1124.6666666666665</v>
          </cell>
          <cell r="H1667">
            <v>0</v>
          </cell>
          <cell r="I1667">
            <v>1</v>
          </cell>
          <cell r="J1667">
            <v>1</v>
          </cell>
        </row>
        <row r="1668">
          <cell r="F1668" t="str">
            <v>O888888598682</v>
          </cell>
          <cell r="G1668">
            <v>1169.6666666666665</v>
          </cell>
          <cell r="H1668">
            <v>0</v>
          </cell>
          <cell r="I1668">
            <v>1</v>
          </cell>
          <cell r="J1668">
            <v>1</v>
          </cell>
        </row>
        <row r="1669">
          <cell r="F1669" t="str">
            <v>C67500011</v>
          </cell>
          <cell r="G1669">
            <v>118.66666666666666</v>
          </cell>
          <cell r="H1669">
            <v>0</v>
          </cell>
          <cell r="I1669">
            <v>1.4950000000000001</v>
          </cell>
          <cell r="J1669">
            <v>1</v>
          </cell>
        </row>
        <row r="1670">
          <cell r="F1670" t="str">
            <v>S666516643</v>
          </cell>
          <cell r="G1670">
            <v>23.666666666666664</v>
          </cell>
          <cell r="H1670">
            <v>0</v>
          </cell>
          <cell r="I1670">
            <v>1.4950000000000001</v>
          </cell>
          <cell r="J1670">
            <v>1</v>
          </cell>
        </row>
        <row r="1671">
          <cell r="F1671" t="str">
            <v>O520543520543</v>
          </cell>
          <cell r="G1671">
            <v>13.333333333333332</v>
          </cell>
          <cell r="H1671">
            <v>0</v>
          </cell>
          <cell r="I1671">
            <v>1.4950000000000001</v>
          </cell>
          <cell r="J1671">
            <v>1</v>
          </cell>
        </row>
        <row r="1672">
          <cell r="F1672" t="str">
            <v>O888888599816</v>
          </cell>
          <cell r="G1672">
            <v>793.33333333333326</v>
          </cell>
          <cell r="H1672">
            <v>0</v>
          </cell>
          <cell r="I1672">
            <v>1</v>
          </cell>
          <cell r="J1672">
            <v>1</v>
          </cell>
        </row>
        <row r="1673">
          <cell r="F1673" t="str">
            <v>C24512036</v>
          </cell>
          <cell r="G1673">
            <v>348.33333333333331</v>
          </cell>
          <cell r="H1673">
            <v>0</v>
          </cell>
          <cell r="I1673">
            <v>1</v>
          </cell>
          <cell r="J1673">
            <v>1</v>
          </cell>
        </row>
        <row r="1674">
          <cell r="F1674" t="str">
            <v>S735515922</v>
          </cell>
          <cell r="G1674">
            <v>18.666666666666664</v>
          </cell>
          <cell r="H1674">
            <v>0</v>
          </cell>
          <cell r="I1674">
            <v>1.4950000000000001</v>
          </cell>
          <cell r="J1674">
            <v>1</v>
          </cell>
        </row>
        <row r="1675">
          <cell r="F1675" t="str">
            <v>O524531524531</v>
          </cell>
          <cell r="G1675">
            <v>186</v>
          </cell>
          <cell r="H1675">
            <v>0</v>
          </cell>
          <cell r="I1675">
            <v>1.278</v>
          </cell>
          <cell r="J1675">
            <v>1</v>
          </cell>
        </row>
        <row r="1676">
          <cell r="F1676" t="str">
            <v>S524523381</v>
          </cell>
          <cell r="G1676">
            <v>56</v>
          </cell>
          <cell r="H1676">
            <v>0</v>
          </cell>
          <cell r="I1676">
            <v>1.4950000000000001</v>
          </cell>
          <cell r="J1676">
            <v>1</v>
          </cell>
        </row>
        <row r="1677">
          <cell r="F1677" t="str">
            <v>S057528595</v>
          </cell>
          <cell r="G1677">
            <v>211.33333333333331</v>
          </cell>
          <cell r="H1677">
            <v>0</v>
          </cell>
          <cell r="I1677">
            <v>1.167</v>
          </cell>
          <cell r="J1677">
            <v>1</v>
          </cell>
        </row>
        <row r="1678">
          <cell r="F1678" t="str">
            <v>S755529346</v>
          </cell>
          <cell r="G1678">
            <v>136.66666666666666</v>
          </cell>
          <cell r="H1678">
            <v>0</v>
          </cell>
          <cell r="I1678">
            <v>1.4950000000000001</v>
          </cell>
          <cell r="J1678">
            <v>1</v>
          </cell>
        </row>
        <row r="1679">
          <cell r="F1679" t="str">
            <v>S697529346</v>
          </cell>
          <cell r="G1679">
            <v>85.333333333333329</v>
          </cell>
          <cell r="H1679">
            <v>0</v>
          </cell>
          <cell r="I1679">
            <v>1.4950000000000001</v>
          </cell>
          <cell r="J1679">
            <v>1</v>
          </cell>
        </row>
        <row r="1680">
          <cell r="F1680" t="str">
            <v>S748500011</v>
          </cell>
          <cell r="G1680">
            <v>4.9999999999999991</v>
          </cell>
          <cell r="H1680">
            <v>5.333333333333333</v>
          </cell>
          <cell r="I1680">
            <v>1.4950000000000001</v>
          </cell>
          <cell r="J1680">
            <v>1.4950000000000001</v>
          </cell>
        </row>
        <row r="1681">
          <cell r="F1681" t="str">
            <v>S769500437</v>
          </cell>
          <cell r="G1681">
            <v>8.3333333333333321</v>
          </cell>
          <cell r="H1681">
            <v>0</v>
          </cell>
          <cell r="I1681">
            <v>1.4950000000000001</v>
          </cell>
          <cell r="J1681">
            <v>1</v>
          </cell>
        </row>
        <row r="1682">
          <cell r="F1682" t="str">
            <v>S752543292</v>
          </cell>
          <cell r="G1682">
            <v>7.333333333333333</v>
          </cell>
          <cell r="H1682">
            <v>0</v>
          </cell>
          <cell r="I1682">
            <v>1.4950000000000001</v>
          </cell>
          <cell r="J1682">
            <v>1</v>
          </cell>
        </row>
        <row r="1683">
          <cell r="F1683" t="str">
            <v>S399599824</v>
          </cell>
          <cell r="G1683">
            <v>25.666666666666664</v>
          </cell>
          <cell r="H1683">
            <v>0</v>
          </cell>
          <cell r="I1683">
            <v>1.4950000000000001</v>
          </cell>
          <cell r="J1683">
            <v>1</v>
          </cell>
        </row>
        <row r="1684">
          <cell r="F1684" t="str">
            <v>C73529460</v>
          </cell>
          <cell r="G1684">
            <v>596</v>
          </cell>
          <cell r="H1684">
            <v>0</v>
          </cell>
          <cell r="I1684">
            <v>1</v>
          </cell>
          <cell r="J1684">
            <v>1</v>
          </cell>
        </row>
        <row r="1685">
          <cell r="F1685" t="str">
            <v>S771529419</v>
          </cell>
          <cell r="G1685">
            <v>93.333333333333329</v>
          </cell>
          <cell r="H1685">
            <v>0</v>
          </cell>
          <cell r="I1685">
            <v>1.4950000000000001</v>
          </cell>
          <cell r="J1685">
            <v>1</v>
          </cell>
        </row>
        <row r="1686">
          <cell r="F1686" t="str">
            <v>S774513881</v>
          </cell>
          <cell r="G1686">
            <v>81</v>
          </cell>
          <cell r="H1686">
            <v>0</v>
          </cell>
          <cell r="I1686">
            <v>1.4950000000000001</v>
          </cell>
          <cell r="J1686">
            <v>1</v>
          </cell>
        </row>
        <row r="1687">
          <cell r="F1687" t="str">
            <v>C03521698</v>
          </cell>
          <cell r="G1687">
            <v>0.3333333333333286</v>
          </cell>
          <cell r="H1687">
            <v>54</v>
          </cell>
          <cell r="I1687">
            <v>1</v>
          </cell>
          <cell r="J1687">
            <v>1.4950000000000001</v>
          </cell>
        </row>
        <row r="1688">
          <cell r="F1688" t="str">
            <v>S056598186</v>
          </cell>
          <cell r="G1688">
            <v>9</v>
          </cell>
          <cell r="H1688">
            <v>0</v>
          </cell>
          <cell r="I1688">
            <v>1.4950000000000001</v>
          </cell>
          <cell r="J1688">
            <v>1</v>
          </cell>
        </row>
        <row r="1689">
          <cell r="F1689" t="str">
            <v>C75505315</v>
          </cell>
          <cell r="G1689">
            <v>5.6666666666666661</v>
          </cell>
          <cell r="H1689">
            <v>0</v>
          </cell>
          <cell r="I1689">
            <v>1.4950000000000001</v>
          </cell>
          <cell r="J1689">
            <v>1</v>
          </cell>
        </row>
        <row r="1690">
          <cell r="F1690" t="str">
            <v>S063529460</v>
          </cell>
          <cell r="G1690">
            <v>25.333333333333332</v>
          </cell>
          <cell r="H1690">
            <v>0</v>
          </cell>
          <cell r="I1690">
            <v>1.4950000000000001</v>
          </cell>
          <cell r="J1690">
            <v>1</v>
          </cell>
        </row>
        <row r="1691">
          <cell r="F1691" t="str">
            <v>S800514462</v>
          </cell>
          <cell r="G1691">
            <v>23.666666666666664</v>
          </cell>
          <cell r="H1691">
            <v>0</v>
          </cell>
          <cell r="I1691">
            <v>1.4950000000000001</v>
          </cell>
          <cell r="J1691">
            <v>1</v>
          </cell>
        </row>
        <row r="1692">
          <cell r="F1692" t="str">
            <v>S818543292</v>
          </cell>
          <cell r="G1692">
            <v>9.3333333333333321</v>
          </cell>
          <cell r="H1692">
            <v>0</v>
          </cell>
          <cell r="I1692">
            <v>1.4950000000000001</v>
          </cell>
          <cell r="J1692">
            <v>1</v>
          </cell>
        </row>
        <row r="1693">
          <cell r="F1693" t="str">
            <v>S524508438</v>
          </cell>
          <cell r="G1693">
            <v>3.333333333333333</v>
          </cell>
          <cell r="H1693">
            <v>0</v>
          </cell>
          <cell r="I1693">
            <v>1.4950000000000001</v>
          </cell>
          <cell r="J1693">
            <v>1</v>
          </cell>
        </row>
        <row r="1694">
          <cell r="F1694" t="str">
            <v>C72598682</v>
          </cell>
          <cell r="G1694">
            <v>1.3333333333333333</v>
          </cell>
          <cell r="H1694">
            <v>0</v>
          </cell>
          <cell r="I1694">
            <v>1.4950000000000001</v>
          </cell>
          <cell r="J1694">
            <v>1</v>
          </cell>
        </row>
        <row r="1695">
          <cell r="F1695" t="str">
            <v>S782559687</v>
          </cell>
          <cell r="G1695">
            <v>6</v>
          </cell>
          <cell r="H1695">
            <v>0</v>
          </cell>
          <cell r="I1695">
            <v>1.4950000000000001</v>
          </cell>
          <cell r="J1695">
            <v>1</v>
          </cell>
        </row>
        <row r="1696">
          <cell r="G1696">
            <v>406208.33333333349</v>
          </cell>
          <cell r="H1696">
            <v>30154.333333333336</v>
          </cell>
          <cell r="I1696">
            <v>1</v>
          </cell>
          <cell r="J1696">
            <v>1</v>
          </cell>
        </row>
        <row r="1697">
          <cell r="I1697">
            <v>1</v>
          </cell>
          <cell r="J1697">
            <v>1</v>
          </cell>
        </row>
        <row r="1698">
          <cell r="I1698">
            <v>1</v>
          </cell>
          <cell r="J1698">
            <v>1</v>
          </cell>
        </row>
        <row r="1699">
          <cell r="I1699">
            <v>1</v>
          </cell>
          <cell r="J1699">
            <v>1</v>
          </cell>
        </row>
        <row r="1700">
          <cell r="I1700">
            <v>1</v>
          </cell>
          <cell r="J1700">
            <v>1</v>
          </cell>
        </row>
        <row r="1701">
          <cell r="I1701">
            <v>1</v>
          </cell>
          <cell r="J1701">
            <v>1</v>
          </cell>
        </row>
        <row r="1702">
          <cell r="I1702">
            <v>1</v>
          </cell>
          <cell r="J1702">
            <v>1</v>
          </cell>
        </row>
        <row r="1703">
          <cell r="I1703">
            <v>1</v>
          </cell>
          <cell r="J1703">
            <v>1</v>
          </cell>
        </row>
        <row r="1704">
          <cell r="I1704">
            <v>1</v>
          </cell>
          <cell r="J1704">
            <v>1</v>
          </cell>
        </row>
        <row r="1705">
          <cell r="I1705">
            <v>1</v>
          </cell>
          <cell r="J1705">
            <v>1</v>
          </cell>
        </row>
        <row r="1706">
          <cell r="I1706">
            <v>1</v>
          </cell>
          <cell r="J1706">
            <v>1</v>
          </cell>
        </row>
        <row r="1707">
          <cell r="I1707">
            <v>1</v>
          </cell>
          <cell r="J1707">
            <v>1</v>
          </cell>
        </row>
        <row r="1708">
          <cell r="I1708">
            <v>1</v>
          </cell>
          <cell r="J1708">
            <v>1</v>
          </cell>
        </row>
        <row r="1709">
          <cell r="I1709">
            <v>1</v>
          </cell>
          <cell r="J1709">
            <v>1</v>
          </cell>
        </row>
        <row r="1710">
          <cell r="I1710">
            <v>1</v>
          </cell>
          <cell r="J1710">
            <v>1</v>
          </cell>
        </row>
        <row r="1711">
          <cell r="I1711">
            <v>1</v>
          </cell>
          <cell r="J1711">
            <v>1</v>
          </cell>
        </row>
        <row r="1712">
          <cell r="I1712">
            <v>1</v>
          </cell>
          <cell r="J1712">
            <v>1</v>
          </cell>
        </row>
        <row r="1713">
          <cell r="I1713">
            <v>1</v>
          </cell>
          <cell r="J1713">
            <v>1</v>
          </cell>
        </row>
        <row r="1714">
          <cell r="I1714">
            <v>1</v>
          </cell>
          <cell r="J1714">
            <v>1</v>
          </cell>
        </row>
        <row r="1715">
          <cell r="I1715">
            <v>1</v>
          </cell>
          <cell r="J1715">
            <v>1</v>
          </cell>
        </row>
        <row r="1716">
          <cell r="I1716">
            <v>1</v>
          </cell>
          <cell r="J1716">
            <v>1</v>
          </cell>
        </row>
        <row r="1717">
          <cell r="I1717">
            <v>1</v>
          </cell>
          <cell r="J1717">
            <v>1</v>
          </cell>
        </row>
        <row r="1718">
          <cell r="I1718">
            <v>1</v>
          </cell>
          <cell r="J1718">
            <v>1</v>
          </cell>
        </row>
        <row r="1719">
          <cell r="I1719">
            <v>1</v>
          </cell>
          <cell r="J1719">
            <v>1</v>
          </cell>
        </row>
        <row r="1720">
          <cell r="I1720">
            <v>1</v>
          </cell>
          <cell r="J1720">
            <v>1</v>
          </cell>
        </row>
        <row r="1721">
          <cell r="I1721">
            <v>1</v>
          </cell>
          <cell r="J1721">
            <v>1</v>
          </cell>
        </row>
        <row r="1722">
          <cell r="I1722">
            <v>1</v>
          </cell>
          <cell r="J1722">
            <v>1</v>
          </cell>
        </row>
        <row r="1723">
          <cell r="I1723">
            <v>1</v>
          </cell>
          <cell r="J1723">
            <v>1</v>
          </cell>
        </row>
        <row r="1724">
          <cell r="I1724">
            <v>1</v>
          </cell>
          <cell r="J1724">
            <v>1</v>
          </cell>
        </row>
        <row r="1725">
          <cell r="I1725">
            <v>1</v>
          </cell>
          <cell r="J1725">
            <v>1</v>
          </cell>
        </row>
        <row r="1726">
          <cell r="I1726">
            <v>1</v>
          </cell>
          <cell r="J1726">
            <v>1</v>
          </cell>
        </row>
        <row r="1727">
          <cell r="I1727">
            <v>1</v>
          </cell>
          <cell r="J1727">
            <v>1</v>
          </cell>
        </row>
        <row r="1728">
          <cell r="I1728">
            <v>1</v>
          </cell>
          <cell r="J1728">
            <v>1</v>
          </cell>
        </row>
        <row r="1729">
          <cell r="I1729">
            <v>1</v>
          </cell>
          <cell r="J1729">
            <v>1</v>
          </cell>
        </row>
        <row r="1730">
          <cell r="I1730">
            <v>1</v>
          </cell>
          <cell r="J1730">
            <v>1</v>
          </cell>
        </row>
        <row r="1731">
          <cell r="I1731">
            <v>1</v>
          </cell>
          <cell r="J1731">
            <v>1</v>
          </cell>
        </row>
        <row r="1732">
          <cell r="I1732">
            <v>1</v>
          </cell>
          <cell r="J1732">
            <v>1</v>
          </cell>
        </row>
        <row r="1733">
          <cell r="I1733">
            <v>1</v>
          </cell>
          <cell r="J1733">
            <v>1</v>
          </cell>
        </row>
        <row r="1734">
          <cell r="I1734">
            <v>1</v>
          </cell>
          <cell r="J1734">
            <v>1</v>
          </cell>
        </row>
        <row r="1735">
          <cell r="I1735">
            <v>1</v>
          </cell>
          <cell r="J1735">
            <v>1</v>
          </cell>
        </row>
        <row r="1736">
          <cell r="I1736">
            <v>1</v>
          </cell>
          <cell r="J1736">
            <v>1</v>
          </cell>
        </row>
        <row r="1737">
          <cell r="I1737">
            <v>1</v>
          </cell>
          <cell r="J1737">
            <v>1</v>
          </cell>
        </row>
        <row r="1738">
          <cell r="I1738">
            <v>1</v>
          </cell>
          <cell r="J1738">
            <v>1</v>
          </cell>
        </row>
        <row r="1739">
          <cell r="I1739">
            <v>1</v>
          </cell>
          <cell r="J1739">
            <v>1</v>
          </cell>
        </row>
        <row r="1740">
          <cell r="I1740">
            <v>1</v>
          </cell>
          <cell r="J1740">
            <v>1</v>
          </cell>
        </row>
        <row r="1741">
          <cell r="I1741">
            <v>1</v>
          </cell>
          <cell r="J1741">
            <v>1</v>
          </cell>
        </row>
        <row r="1742">
          <cell r="I1742">
            <v>1</v>
          </cell>
          <cell r="J1742">
            <v>1</v>
          </cell>
        </row>
        <row r="1743">
          <cell r="I1743">
            <v>1</v>
          </cell>
          <cell r="J1743">
            <v>1</v>
          </cell>
        </row>
        <row r="1744">
          <cell r="I1744">
            <v>1</v>
          </cell>
          <cell r="J1744">
            <v>1</v>
          </cell>
        </row>
        <row r="1745">
          <cell r="I1745">
            <v>1</v>
          </cell>
          <cell r="J1745">
            <v>1</v>
          </cell>
        </row>
        <row r="1746">
          <cell r="I1746">
            <v>1</v>
          </cell>
          <cell r="J1746">
            <v>1</v>
          </cell>
        </row>
        <row r="1747">
          <cell r="I1747">
            <v>1</v>
          </cell>
          <cell r="J1747">
            <v>1</v>
          </cell>
        </row>
        <row r="1748">
          <cell r="I1748">
            <v>1</v>
          </cell>
          <cell r="J1748">
            <v>1</v>
          </cell>
        </row>
        <row r="1749">
          <cell r="I1749">
            <v>1</v>
          </cell>
          <cell r="J1749">
            <v>1</v>
          </cell>
        </row>
        <row r="1750">
          <cell r="I1750">
            <v>1</v>
          </cell>
          <cell r="J1750">
            <v>1</v>
          </cell>
        </row>
        <row r="1751">
          <cell r="I1751">
            <v>1</v>
          </cell>
          <cell r="J1751">
            <v>1</v>
          </cell>
        </row>
        <row r="1752">
          <cell r="I1752">
            <v>1</v>
          </cell>
          <cell r="J1752">
            <v>1</v>
          </cell>
        </row>
        <row r="1753">
          <cell r="I1753">
            <v>1</v>
          </cell>
          <cell r="J1753">
            <v>1</v>
          </cell>
        </row>
      </sheetData>
      <sheetData sheetId="2" refreshError="1"/>
      <sheetData sheetId="3" refreshError="1"/>
      <sheetData sheetId="4" refreshError="1"/>
      <sheetData sheetId="5">
        <row r="5">
          <cell r="A5" t="str">
            <v>ZS</v>
          </cell>
          <cell r="B5" t="str">
            <v xml:space="preserve">Základné školy </v>
          </cell>
          <cell r="C5">
            <v>1008.33</v>
          </cell>
          <cell r="D5">
            <v>35.159999999999997</v>
          </cell>
          <cell r="E5">
            <v>122.83</v>
          </cell>
          <cell r="F5">
            <v>171.96</v>
          </cell>
          <cell r="G5">
            <v>61.99</v>
          </cell>
          <cell r="H5">
            <v>15.12</v>
          </cell>
        </row>
        <row r="6">
          <cell r="A6" t="str">
            <v>GYM</v>
          </cell>
          <cell r="B6" t="str">
            <v>Gymnáziá</v>
          </cell>
          <cell r="C6">
            <v>1161.3900000000001</v>
          </cell>
          <cell r="D6">
            <v>38.43</v>
          </cell>
          <cell r="E6">
            <v>122.83</v>
          </cell>
          <cell r="F6">
            <v>171.96</v>
          </cell>
          <cell r="G6">
            <v>61.99</v>
          </cell>
          <cell r="H6">
            <v>17.420000000000002</v>
          </cell>
        </row>
        <row r="7">
          <cell r="A7" t="str">
            <v>GYM8</v>
          </cell>
          <cell r="B7" t="str">
            <v>8 ročné gymnázia roč. 1.-4.</v>
          </cell>
          <cell r="C7">
            <v>1008.33</v>
          </cell>
          <cell r="D7">
            <v>35.159999999999997</v>
          </cell>
          <cell r="E7">
            <v>122.83</v>
          </cell>
          <cell r="F7">
            <v>171.96</v>
          </cell>
          <cell r="G7">
            <v>61.99</v>
          </cell>
          <cell r="H7">
            <v>15.12</v>
          </cell>
        </row>
        <row r="8">
          <cell r="A8" t="str">
            <v>SGYM</v>
          </cell>
          <cell r="B8" t="str">
            <v>Športové gymnáziá</v>
          </cell>
          <cell r="C8">
            <v>2192.0100000000002</v>
          </cell>
          <cell r="D8">
            <v>60.44</v>
          </cell>
          <cell r="E8">
            <v>122.83</v>
          </cell>
          <cell r="F8">
            <v>171.96</v>
          </cell>
          <cell r="G8">
            <v>154.97</v>
          </cell>
          <cell r="H8">
            <v>32.880000000000003</v>
          </cell>
        </row>
        <row r="9">
          <cell r="A9" t="str">
            <v>KON</v>
          </cell>
          <cell r="B9" t="str">
            <v>Konzervatóriá</v>
          </cell>
          <cell r="C9">
            <v>4133.37</v>
          </cell>
          <cell r="D9">
            <v>101.9</v>
          </cell>
          <cell r="E9">
            <v>122.83</v>
          </cell>
          <cell r="F9">
            <v>171.96</v>
          </cell>
          <cell r="G9">
            <v>123.98</v>
          </cell>
          <cell r="H9">
            <v>62</v>
          </cell>
        </row>
        <row r="10">
          <cell r="A10" t="str">
            <v>SOS01</v>
          </cell>
          <cell r="B10" t="str">
            <v>Stredné odborné školy - 1. kategória</v>
          </cell>
          <cell r="C10">
            <v>1326.79</v>
          </cell>
          <cell r="D10">
            <v>41.97</v>
          </cell>
          <cell r="E10">
            <v>122.83</v>
          </cell>
          <cell r="F10">
            <v>171.96</v>
          </cell>
          <cell r="G10">
            <v>61.99</v>
          </cell>
          <cell r="H10">
            <v>19.899999999999999</v>
          </cell>
        </row>
        <row r="11">
          <cell r="A11" t="str">
            <v>SOS02</v>
          </cell>
          <cell r="B11" t="str">
            <v>Stredné odborné školy - 2. kategória</v>
          </cell>
          <cell r="C11">
            <v>1448.74</v>
          </cell>
          <cell r="D11">
            <v>44.57</v>
          </cell>
          <cell r="E11">
            <v>122.83</v>
          </cell>
          <cell r="F11">
            <v>171.96</v>
          </cell>
          <cell r="G11">
            <v>61.99</v>
          </cell>
          <cell r="H11">
            <v>21.73</v>
          </cell>
        </row>
        <row r="12">
          <cell r="A12" t="str">
            <v>SOS03</v>
          </cell>
          <cell r="B12" t="str">
            <v>Stredné odborné školy - 3. kategória</v>
          </cell>
          <cell r="C12">
            <v>1464.49</v>
          </cell>
          <cell r="D12">
            <v>44.91</v>
          </cell>
          <cell r="E12">
            <v>122.83</v>
          </cell>
          <cell r="F12">
            <v>171.96</v>
          </cell>
          <cell r="G12">
            <v>123.98</v>
          </cell>
          <cell r="H12">
            <v>21.97</v>
          </cell>
        </row>
        <row r="13">
          <cell r="A13" t="str">
            <v>SOS04</v>
          </cell>
          <cell r="B13" t="str">
            <v>Stredné odborné školy - 4. kategória</v>
          </cell>
          <cell r="C13">
            <v>1498.55</v>
          </cell>
          <cell r="D13">
            <v>45.63</v>
          </cell>
          <cell r="E13">
            <v>122.83</v>
          </cell>
          <cell r="F13">
            <v>171.96</v>
          </cell>
          <cell r="G13">
            <v>123.98</v>
          </cell>
          <cell r="H13">
            <v>22.48</v>
          </cell>
        </row>
        <row r="14">
          <cell r="A14" t="str">
            <v>SOS05</v>
          </cell>
          <cell r="B14" t="str">
            <v>Stredné odborné školy - 5. kategória</v>
          </cell>
          <cell r="C14">
            <v>1755.29</v>
          </cell>
          <cell r="D14">
            <v>51.12</v>
          </cell>
          <cell r="E14">
            <v>122.83</v>
          </cell>
          <cell r="F14">
            <v>171.96</v>
          </cell>
          <cell r="G14">
            <v>92.98</v>
          </cell>
          <cell r="H14">
            <v>26.33</v>
          </cell>
        </row>
        <row r="15">
          <cell r="A15" t="str">
            <v>SOS06</v>
          </cell>
          <cell r="B15" t="str">
            <v>Stredné odborné školy - 6. kategória</v>
          </cell>
          <cell r="C15">
            <v>1818.8</v>
          </cell>
          <cell r="D15">
            <v>52.47</v>
          </cell>
          <cell r="E15">
            <v>122.83</v>
          </cell>
          <cell r="F15">
            <v>171.96</v>
          </cell>
          <cell r="G15">
            <v>108.48</v>
          </cell>
          <cell r="H15">
            <v>27.28</v>
          </cell>
        </row>
        <row r="16">
          <cell r="A16" t="str">
            <v>SOS07</v>
          </cell>
          <cell r="B16" t="str">
            <v>Stredné odborné školy - 7. kategória</v>
          </cell>
          <cell r="C16">
            <v>1895.22</v>
          </cell>
          <cell r="D16">
            <v>54.11</v>
          </cell>
          <cell r="E16">
            <v>122.83</v>
          </cell>
          <cell r="F16">
            <v>171.96</v>
          </cell>
          <cell r="G16">
            <v>92.98</v>
          </cell>
          <cell r="H16">
            <v>28.43</v>
          </cell>
        </row>
        <row r="17">
          <cell r="A17" t="str">
            <v>SOS08</v>
          </cell>
          <cell r="B17" t="str">
            <v>Stredné odborné školy - 8. kategória</v>
          </cell>
          <cell r="C17">
            <v>1976.74</v>
          </cell>
          <cell r="D17">
            <v>55.85</v>
          </cell>
          <cell r="E17">
            <v>122.83</v>
          </cell>
          <cell r="F17">
            <v>171.96</v>
          </cell>
          <cell r="G17">
            <v>123.98</v>
          </cell>
          <cell r="H17">
            <v>29.65</v>
          </cell>
        </row>
        <row r="18">
          <cell r="A18" t="str">
            <v>SOS09</v>
          </cell>
          <cell r="B18" t="str">
            <v>Stredné odborné školy - 9. kategória</v>
          </cell>
          <cell r="C18">
            <v>2273.5</v>
          </cell>
          <cell r="D18">
            <v>62.18</v>
          </cell>
          <cell r="E18">
            <v>122.83</v>
          </cell>
          <cell r="F18">
            <v>171.96</v>
          </cell>
          <cell r="G18">
            <v>92.98</v>
          </cell>
          <cell r="H18">
            <v>34.1</v>
          </cell>
        </row>
        <row r="19">
          <cell r="A19" t="str">
            <v>SOS10</v>
          </cell>
          <cell r="B19" t="str">
            <v>Stredné odborné školy - 10. kategória</v>
          </cell>
          <cell r="C19">
            <v>2078.63</v>
          </cell>
          <cell r="D19">
            <v>58.02</v>
          </cell>
          <cell r="E19">
            <v>122.83</v>
          </cell>
          <cell r="F19">
            <v>171.96</v>
          </cell>
          <cell r="G19">
            <v>77.489999999999995</v>
          </cell>
          <cell r="H19">
            <v>31.18</v>
          </cell>
        </row>
        <row r="20">
          <cell r="A20" t="str">
            <v>SOS11</v>
          </cell>
          <cell r="B20" t="str">
            <v>Stredné odborné školy - 11. kategória</v>
          </cell>
          <cell r="C20">
            <v>2182.56</v>
          </cell>
          <cell r="D20">
            <v>60.24</v>
          </cell>
          <cell r="E20">
            <v>122.83</v>
          </cell>
          <cell r="F20">
            <v>171.96</v>
          </cell>
          <cell r="G20">
            <v>92.98</v>
          </cell>
          <cell r="H20">
            <v>32.74</v>
          </cell>
        </row>
        <row r="21">
          <cell r="A21" t="str">
            <v>SOS12</v>
          </cell>
          <cell r="B21" t="str">
            <v>Stredné odborné školy - 12. kategória</v>
          </cell>
          <cell r="C21">
            <v>2101.73</v>
          </cell>
          <cell r="D21">
            <v>58.52</v>
          </cell>
          <cell r="E21">
            <v>122.83</v>
          </cell>
          <cell r="F21">
            <v>171.96</v>
          </cell>
          <cell r="G21">
            <v>92.98</v>
          </cell>
          <cell r="H21">
            <v>31.53</v>
          </cell>
        </row>
        <row r="22">
          <cell r="A22" t="str">
            <v>SOS13</v>
          </cell>
          <cell r="B22" t="str">
            <v>Stredné odborné školy - 13. kategória</v>
          </cell>
          <cell r="C22">
            <v>2186.15</v>
          </cell>
          <cell r="D22">
            <v>60.32</v>
          </cell>
          <cell r="E22">
            <v>122.83</v>
          </cell>
          <cell r="F22">
            <v>171.96</v>
          </cell>
          <cell r="G22">
            <v>123.98</v>
          </cell>
          <cell r="H22">
            <v>32.79</v>
          </cell>
        </row>
        <row r="23">
          <cell r="A23" t="str">
            <v>SOS14</v>
          </cell>
          <cell r="B23" t="str">
            <v>Stredné odborné školy - 14. kategória</v>
          </cell>
          <cell r="C23">
            <v>2386.58</v>
          </cell>
          <cell r="D23">
            <v>64.599999999999994</v>
          </cell>
          <cell r="E23">
            <v>122.83</v>
          </cell>
          <cell r="F23">
            <v>171.96</v>
          </cell>
          <cell r="G23">
            <v>108.48</v>
          </cell>
          <cell r="H23">
            <v>35.799999999999997</v>
          </cell>
        </row>
        <row r="24">
          <cell r="A24" t="str">
            <v>SOS15</v>
          </cell>
          <cell r="B24" t="str">
            <v>Stredné odborné školy - 15. kategória</v>
          </cell>
          <cell r="C24">
            <v>2646.79</v>
          </cell>
          <cell r="D24">
            <v>70.16</v>
          </cell>
          <cell r="E24">
            <v>122.83</v>
          </cell>
          <cell r="F24">
            <v>171.96</v>
          </cell>
          <cell r="G24">
            <v>123.98</v>
          </cell>
          <cell r="H24">
            <v>39.700000000000003</v>
          </cell>
        </row>
        <row r="25">
          <cell r="A25" t="str">
            <v>SPV</v>
          </cell>
          <cell r="B25" t="str">
            <v>Strediská praktického vyučovania</v>
          </cell>
          <cell r="C25">
            <v>638.17999999999995</v>
          </cell>
          <cell r="D25">
            <v>27.26</v>
          </cell>
          <cell r="E25">
            <v>122.83</v>
          </cell>
          <cell r="F25">
            <v>171.96</v>
          </cell>
          <cell r="G25">
            <v>61.99</v>
          </cell>
          <cell r="H25">
            <v>9.57</v>
          </cell>
        </row>
        <row r="26">
          <cell r="A26" t="str">
            <v>SZS</v>
          </cell>
          <cell r="B26" t="str">
            <v xml:space="preserve">Špeciálne základné školy </v>
          </cell>
          <cell r="C26">
            <v>1558.97</v>
          </cell>
          <cell r="D26">
            <v>46.92</v>
          </cell>
          <cell r="E26">
            <v>122.83</v>
          </cell>
          <cell r="F26">
            <v>171.96</v>
          </cell>
          <cell r="G26">
            <v>123.98</v>
          </cell>
          <cell r="H26">
            <v>23.38</v>
          </cell>
        </row>
        <row r="27">
          <cell r="A27" t="str">
            <v>SSS</v>
          </cell>
          <cell r="B27" t="str">
            <v>Gymnáziá a konzervatóriá - špeciálne stredné školy</v>
          </cell>
          <cell r="C27">
            <v>2300.87</v>
          </cell>
          <cell r="D27">
            <v>62.77</v>
          </cell>
          <cell r="E27">
            <v>122.83</v>
          </cell>
          <cell r="F27">
            <v>171.96</v>
          </cell>
          <cell r="G27">
            <v>92.98</v>
          </cell>
          <cell r="H27">
            <v>34.51</v>
          </cell>
        </row>
        <row r="28">
          <cell r="A28" t="str">
            <v>SOSSP</v>
          </cell>
          <cell r="B28" t="str">
            <v>Stredné odborné školy - špeciálne stredné školy</v>
          </cell>
          <cell r="C28">
            <v>2900.41</v>
          </cell>
          <cell r="D28">
            <v>75.569999999999993</v>
          </cell>
          <cell r="E28">
            <v>122.83</v>
          </cell>
          <cell r="F28">
            <v>171.96</v>
          </cell>
          <cell r="G28">
            <v>92.98</v>
          </cell>
          <cell r="H28">
            <v>43.51</v>
          </cell>
        </row>
        <row r="29">
          <cell r="A29" t="str">
            <v>SPOU</v>
          </cell>
          <cell r="B29" t="str">
            <v>Odborné učilištia a praktické školy</v>
          </cell>
          <cell r="C29">
            <v>3197.89</v>
          </cell>
          <cell r="D29">
            <v>81.93</v>
          </cell>
          <cell r="E29">
            <v>122.83</v>
          </cell>
          <cell r="F29">
            <v>171.96</v>
          </cell>
          <cell r="G29">
            <v>92.98</v>
          </cell>
          <cell r="H29">
            <v>47.97</v>
          </cell>
        </row>
        <row r="32">
          <cell r="A32" t="str">
            <v>Skratka kategórie</v>
          </cell>
          <cell r="B32" t="str">
            <v>Kategória škôl</v>
          </cell>
          <cell r="C32" t="str">
            <v>Mzdový normatív</v>
          </cell>
          <cell r="D32" t="str">
            <v>Normatív na výchovno-vzdelávací proces</v>
          </cell>
          <cell r="E32" t="str">
            <v>Normatív na teplo - minimum</v>
          </cell>
          <cell r="F32" t="str">
            <v>Normatív na teplo - maximum</v>
          </cell>
          <cell r="G32" t="str">
            <v>Normatív na prevádzku okrem tepla</v>
          </cell>
          <cell r="H32" t="str">
            <v>Normatív na ďaľšie vzdelávanie učiteľov</v>
          </cell>
        </row>
        <row r="33">
          <cell r="A33" t="str">
            <v>SMS</v>
          </cell>
          <cell r="B33" t="str">
            <v>Špeciálne materské školy</v>
          </cell>
          <cell r="C33">
            <v>2970.57</v>
          </cell>
          <cell r="D33">
            <v>65.040000000000006</v>
          </cell>
          <cell r="E33">
            <v>118.82</v>
          </cell>
          <cell r="F33">
            <v>166.35</v>
          </cell>
          <cell r="G33">
            <v>69.88</v>
          </cell>
          <cell r="H33">
            <v>44.56</v>
          </cell>
        </row>
        <row r="34">
          <cell r="A34" t="str">
            <v>INT</v>
          </cell>
          <cell r="B34" t="str">
            <v>Školský internát pre žiakov stredných škôl</v>
          </cell>
          <cell r="C34">
            <v>1056.2</v>
          </cell>
          <cell r="D34">
            <v>34.119999999999997</v>
          </cell>
          <cell r="E34">
            <v>118.82</v>
          </cell>
          <cell r="F34">
            <v>166.35</v>
          </cell>
          <cell r="G34">
            <v>69.88</v>
          </cell>
          <cell r="H34">
            <v>15.84</v>
          </cell>
        </row>
        <row r="36">
          <cell r="A36" t="str">
            <v>Skratka kategórie</v>
          </cell>
          <cell r="B36" t="str">
            <v>Kategória školských zariadení</v>
          </cell>
          <cell r="C36" t="str">
            <v>Normatív 2015</v>
          </cell>
        </row>
        <row r="37">
          <cell r="A37" t="str">
            <v>SOP</v>
          </cell>
          <cell r="B37" t="str">
            <v>Strediská odbornej praxe</v>
          </cell>
          <cell r="C37">
            <v>709.13</v>
          </cell>
        </row>
        <row r="38">
          <cell r="A38" t="str">
            <v>SH</v>
          </cell>
          <cell r="B38" t="str">
            <v>Školské hospodárstva</v>
          </cell>
          <cell r="C38">
            <v>709.13</v>
          </cell>
        </row>
        <row r="39">
          <cell r="A39" t="str">
            <v>CVC</v>
          </cell>
          <cell r="B39" t="str">
            <v>Centrá voľného času</v>
          </cell>
          <cell r="C39">
            <v>181.96</v>
          </cell>
        </row>
        <row r="40">
          <cell r="A40" t="str">
            <v>SKD</v>
          </cell>
          <cell r="B40" t="str">
            <v>Školské kluby detí</v>
          </cell>
          <cell r="C40">
            <v>366.89</v>
          </cell>
        </row>
        <row r="41">
          <cell r="A41" t="str">
            <v>SSKD</v>
          </cell>
          <cell r="B41" t="str">
            <v>Školské kluby detí pri špeciálnych školách</v>
          </cell>
          <cell r="C41">
            <v>917.23</v>
          </cell>
        </row>
        <row r="42">
          <cell r="A42" t="str">
            <v>CPPP</v>
          </cell>
          <cell r="B42" t="str">
            <v>Centrá pedagogicko-psychologického poradenstva - klientela</v>
          </cell>
          <cell r="C42">
            <v>8.9700000000000006</v>
          </cell>
        </row>
        <row r="43">
          <cell r="A43" t="str">
            <v>CPPP - vykony</v>
          </cell>
          <cell r="B43" t="str">
            <v>Centrá pedagogicko-psychologického poradenstva - výkony</v>
          </cell>
          <cell r="C43">
            <v>9.9499999999999993</v>
          </cell>
        </row>
        <row r="44">
          <cell r="A44" t="str">
            <v>ESTRAV</v>
          </cell>
          <cell r="B44" t="str">
            <v>Externé stravovanie detí a žiakov</v>
          </cell>
          <cell r="C44">
            <v>96.3</v>
          </cell>
        </row>
        <row r="45">
          <cell r="A45" t="str">
            <v>STRAV</v>
          </cell>
          <cell r="B45" t="str">
            <v>Stravovanie detí a žiakov</v>
          </cell>
          <cell r="C45">
            <v>96.3</v>
          </cell>
        </row>
        <row r="46">
          <cell r="A46" t="str">
            <v>LVS</v>
          </cell>
          <cell r="B46" t="str">
            <v>Liečebno-výchovné sanatóriá</v>
          </cell>
          <cell r="C46">
            <v>8571.94</v>
          </cell>
        </row>
        <row r="47">
          <cell r="A47" t="str">
            <v>DC</v>
          </cell>
          <cell r="B47" t="str">
            <v>Diagnostické centrá</v>
          </cell>
          <cell r="C47">
            <v>10756.58</v>
          </cell>
        </row>
        <row r="48">
          <cell r="A48" t="str">
            <v>RC</v>
          </cell>
          <cell r="B48" t="str">
            <v>Reedukačné centrá</v>
          </cell>
          <cell r="C48">
            <v>11072.12</v>
          </cell>
        </row>
        <row r="49">
          <cell r="A49" t="str">
            <v>CSPP</v>
          </cell>
          <cell r="B49" t="str">
            <v>Centrá špeciálnopedagogického poradenstva - klientela</v>
          </cell>
          <cell r="C49">
            <v>32.229999999999997</v>
          </cell>
        </row>
        <row r="50">
          <cell r="A50" t="str">
            <v>CSPP - vykony</v>
          </cell>
          <cell r="B50" t="str">
            <v>Centrá špeciálnopedagogického poradenstva - výkony</v>
          </cell>
          <cell r="C50">
            <v>0.38</v>
          </cell>
        </row>
        <row r="54">
          <cell r="A54">
            <v>1</v>
          </cell>
          <cell r="B54" t="str">
            <v>Teplotné pásmo I.</v>
          </cell>
          <cell r="C54">
            <v>122.83</v>
          </cell>
          <cell r="D54">
            <v>118.82</v>
          </cell>
        </row>
        <row r="55">
          <cell r="A55">
            <v>2</v>
          </cell>
          <cell r="B55" t="str">
            <v>Teplotné pásmo II.</v>
          </cell>
          <cell r="C55">
            <v>129.83000000000001</v>
          </cell>
          <cell r="D55">
            <v>125.59</v>
          </cell>
        </row>
        <row r="56">
          <cell r="A56">
            <v>3</v>
          </cell>
          <cell r="B56" t="str">
            <v>Teplotné pásmo III.</v>
          </cell>
          <cell r="C56">
            <v>136.83000000000001</v>
          </cell>
          <cell r="D56">
            <v>132.36000000000001</v>
          </cell>
        </row>
        <row r="57">
          <cell r="A57">
            <v>4</v>
          </cell>
          <cell r="B57" t="str">
            <v>Teplotné pásmo IV.</v>
          </cell>
          <cell r="C57">
            <v>143.84</v>
          </cell>
          <cell r="D57">
            <v>139.13999999999999</v>
          </cell>
        </row>
        <row r="58">
          <cell r="A58">
            <v>5</v>
          </cell>
          <cell r="B58" t="str">
            <v>Teplotné pásmo V.</v>
          </cell>
          <cell r="C58">
            <v>150.96</v>
          </cell>
          <cell r="D58">
            <v>146.03</v>
          </cell>
        </row>
        <row r="59">
          <cell r="A59">
            <v>6</v>
          </cell>
          <cell r="B59" t="str">
            <v>Teplotné pásmo VI.</v>
          </cell>
          <cell r="C59">
            <v>157.96</v>
          </cell>
          <cell r="D59">
            <v>152.80000000000001</v>
          </cell>
        </row>
        <row r="60">
          <cell r="A60">
            <v>7</v>
          </cell>
          <cell r="B60" t="str">
            <v>Teplotné pásmo VII.</v>
          </cell>
          <cell r="C60">
            <v>164.96</v>
          </cell>
          <cell r="D60">
            <v>159.57</v>
          </cell>
        </row>
        <row r="61">
          <cell r="A61">
            <v>8</v>
          </cell>
          <cell r="B61" t="str">
            <v>Teplotné pásmo VIII.</v>
          </cell>
          <cell r="C61">
            <v>171.96</v>
          </cell>
          <cell r="D61">
            <v>166.35</v>
          </cell>
        </row>
      </sheetData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N1780"/>
  <sheetViews>
    <sheetView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RowHeight="12.75" x14ac:dyDescent="0.2"/>
  <cols>
    <col min="1" max="1" width="11.5703125" hidden="1" customWidth="1"/>
    <col min="2" max="2" width="13.5703125" customWidth="1"/>
    <col min="3" max="3" width="13.140625" customWidth="1"/>
    <col min="4" max="4" width="30.85546875" customWidth="1"/>
    <col min="5" max="5" width="15.28515625" style="4" customWidth="1"/>
    <col min="6" max="6" width="16.42578125" style="4" customWidth="1"/>
    <col min="7" max="7" width="15" style="4" customWidth="1"/>
    <col min="8" max="13" width="13.28515625" style="4" customWidth="1"/>
    <col min="14" max="14" width="13.7109375" customWidth="1"/>
  </cols>
  <sheetData>
    <row r="1" spans="1:14" x14ac:dyDescent="0.2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3.5" thickBot="1" x14ac:dyDescent="0.25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</row>
    <row r="3" spans="1:14" ht="60.75" x14ac:dyDescent="0.2">
      <c r="A3" s="8"/>
      <c r="B3" s="9"/>
      <c r="C3" s="10"/>
      <c r="D3" s="11"/>
      <c r="E3" s="12" t="s">
        <v>1</v>
      </c>
      <c r="F3" s="13"/>
      <c r="G3" s="14" t="s">
        <v>2</v>
      </c>
      <c r="H3" s="14"/>
      <c r="I3" s="15" t="s">
        <v>3</v>
      </c>
      <c r="J3" s="16"/>
      <c r="K3" s="16"/>
      <c r="L3" s="16"/>
      <c r="M3" s="17"/>
      <c r="N3" s="18"/>
    </row>
    <row r="4" spans="1:14" ht="63.75" x14ac:dyDescent="0.2">
      <c r="A4" s="19" t="s">
        <v>4</v>
      </c>
      <c r="B4" s="20" t="s">
        <v>5</v>
      </c>
      <c r="C4" s="19" t="s">
        <v>6</v>
      </c>
      <c r="D4" s="21" t="s">
        <v>7</v>
      </c>
      <c r="E4" s="22" t="s">
        <v>8</v>
      </c>
      <c r="F4" s="23" t="s">
        <v>9</v>
      </c>
      <c r="G4" s="24" t="s">
        <v>10</v>
      </c>
      <c r="H4" s="24" t="s">
        <v>11</v>
      </c>
      <c r="I4" s="22" t="s">
        <v>12</v>
      </c>
      <c r="J4" s="25" t="s">
        <v>13</v>
      </c>
      <c r="K4" s="25" t="s">
        <v>14</v>
      </c>
      <c r="L4" s="25" t="s">
        <v>15</v>
      </c>
      <c r="M4" s="23" t="s">
        <v>16</v>
      </c>
      <c r="N4" s="24" t="s">
        <v>17</v>
      </c>
    </row>
    <row r="5" spans="1:14" x14ac:dyDescent="0.2">
      <c r="A5" s="8" t="s">
        <v>18</v>
      </c>
      <c r="B5" s="26" t="s">
        <v>19</v>
      </c>
      <c r="C5" s="26" t="s">
        <v>20</v>
      </c>
      <c r="D5" s="27" t="s">
        <v>21</v>
      </c>
      <c r="E5" s="28">
        <v>17943041</v>
      </c>
      <c r="F5" s="28">
        <v>0</v>
      </c>
      <c r="G5" s="28">
        <v>9932623</v>
      </c>
      <c r="H5" s="29"/>
      <c r="I5" s="28">
        <v>30315</v>
      </c>
      <c r="J5" s="28">
        <v>20374</v>
      </c>
      <c r="K5" s="28">
        <v>501258</v>
      </c>
      <c r="L5" s="28">
        <v>142706</v>
      </c>
      <c r="M5" s="28">
        <v>949319</v>
      </c>
      <c r="N5" s="41">
        <f>E5+F5+G5+H5+I5+M5+J5+K5+L5</f>
        <v>29519636</v>
      </c>
    </row>
    <row r="6" spans="1:14" x14ac:dyDescent="0.2">
      <c r="A6" s="8" t="s">
        <v>18</v>
      </c>
      <c r="B6" s="26" t="s">
        <v>22</v>
      </c>
      <c r="C6" s="26" t="s">
        <v>23</v>
      </c>
      <c r="D6" s="27" t="s">
        <v>24</v>
      </c>
      <c r="E6" s="28">
        <v>8297650</v>
      </c>
      <c r="F6" s="28">
        <v>0</v>
      </c>
      <c r="G6" s="28">
        <v>4731404</v>
      </c>
      <c r="H6" s="29"/>
      <c r="I6" s="28">
        <v>0</v>
      </c>
      <c r="J6" s="28">
        <v>2307</v>
      </c>
      <c r="K6" s="28">
        <v>223207</v>
      </c>
      <c r="L6" s="28">
        <v>22199</v>
      </c>
      <c r="M6" s="28">
        <v>108597</v>
      </c>
      <c r="N6" s="41">
        <f t="shared" ref="N6:N71" si="0">E6+F6+G6+H6+I6+M6+J6+K6+L6</f>
        <v>13385364</v>
      </c>
    </row>
    <row r="7" spans="1:14" x14ac:dyDescent="0.2">
      <c r="A7" s="8" t="s">
        <v>18</v>
      </c>
      <c r="B7" s="26" t="s">
        <v>26</v>
      </c>
      <c r="C7" s="26" t="s">
        <v>27</v>
      </c>
      <c r="D7" s="27" t="s">
        <v>28</v>
      </c>
      <c r="E7" s="28">
        <v>7603854</v>
      </c>
      <c r="F7" s="28">
        <v>0</v>
      </c>
      <c r="G7" s="28">
        <v>3802181</v>
      </c>
      <c r="H7" s="29"/>
      <c r="I7" s="28">
        <v>0</v>
      </c>
      <c r="J7" s="28">
        <v>5982</v>
      </c>
      <c r="K7" s="28">
        <v>202048</v>
      </c>
      <c r="L7" s="28">
        <v>10011</v>
      </c>
      <c r="M7" s="28">
        <v>509549</v>
      </c>
      <c r="N7" s="41">
        <f t="shared" si="0"/>
        <v>12133625</v>
      </c>
    </row>
    <row r="8" spans="1:14" x14ac:dyDescent="0.2">
      <c r="A8" s="8" t="s">
        <v>18</v>
      </c>
      <c r="B8" s="26" t="s">
        <v>30</v>
      </c>
      <c r="C8" s="26" t="s">
        <v>31</v>
      </c>
      <c r="D8" s="27" t="s">
        <v>32</v>
      </c>
      <c r="E8" s="28">
        <v>9913758</v>
      </c>
      <c r="F8" s="28">
        <v>0</v>
      </c>
      <c r="G8" s="28">
        <v>5019316</v>
      </c>
      <c r="H8" s="29"/>
      <c r="I8" s="28">
        <v>25000</v>
      </c>
      <c r="J8" s="28">
        <v>3255</v>
      </c>
      <c r="K8" s="28">
        <v>278213</v>
      </c>
      <c r="L8" s="28">
        <v>84433</v>
      </c>
      <c r="M8" s="28">
        <v>676459</v>
      </c>
      <c r="N8" s="41">
        <f t="shared" si="0"/>
        <v>16000434</v>
      </c>
    </row>
    <row r="9" spans="1:14" x14ac:dyDescent="0.2">
      <c r="A9" s="8" t="s">
        <v>18</v>
      </c>
      <c r="B9" s="26" t="s">
        <v>34</v>
      </c>
      <c r="C9" s="26" t="s">
        <v>35</v>
      </c>
      <c r="D9" s="27" t="s">
        <v>36</v>
      </c>
      <c r="E9" s="28">
        <v>11949870</v>
      </c>
      <c r="F9" s="28">
        <v>0</v>
      </c>
      <c r="G9" s="28">
        <v>5967755</v>
      </c>
      <c r="H9" s="29"/>
      <c r="I9" s="28">
        <v>0</v>
      </c>
      <c r="J9" s="28">
        <v>15080</v>
      </c>
      <c r="K9" s="28">
        <v>302019</v>
      </c>
      <c r="L9" s="28">
        <v>103948</v>
      </c>
      <c r="M9" s="28">
        <v>94480</v>
      </c>
      <c r="N9" s="41">
        <f t="shared" si="0"/>
        <v>18433152</v>
      </c>
    </row>
    <row r="10" spans="1:14" x14ac:dyDescent="0.2">
      <c r="A10" s="8" t="s">
        <v>18</v>
      </c>
      <c r="B10" s="26" t="s">
        <v>38</v>
      </c>
      <c r="C10" s="26" t="s">
        <v>39</v>
      </c>
      <c r="D10" s="27" t="s">
        <v>40</v>
      </c>
      <c r="E10" s="28">
        <v>14254793</v>
      </c>
      <c r="F10" s="28">
        <v>0</v>
      </c>
      <c r="G10" s="28">
        <v>7019305</v>
      </c>
      <c r="H10" s="29"/>
      <c r="I10" s="28">
        <v>0</v>
      </c>
      <c r="J10" s="28">
        <v>8060</v>
      </c>
      <c r="K10" s="28">
        <v>384554</v>
      </c>
      <c r="L10" s="28">
        <v>77035</v>
      </c>
      <c r="M10" s="28">
        <v>716640</v>
      </c>
      <c r="N10" s="41">
        <f t="shared" si="0"/>
        <v>22460387</v>
      </c>
    </row>
    <row r="11" spans="1:14" x14ac:dyDescent="0.2">
      <c r="A11" s="8" t="s">
        <v>18</v>
      </c>
      <c r="B11" s="26" t="s">
        <v>41</v>
      </c>
      <c r="C11" s="26" t="s">
        <v>42</v>
      </c>
      <c r="D11" s="27" t="s">
        <v>43</v>
      </c>
      <c r="E11" s="28">
        <v>22352603</v>
      </c>
      <c r="F11" s="28">
        <v>0</v>
      </c>
      <c r="G11" s="28">
        <v>8700981</v>
      </c>
      <c r="H11" s="29"/>
      <c r="I11" s="28">
        <v>50000</v>
      </c>
      <c r="J11" s="28">
        <v>6343</v>
      </c>
      <c r="K11" s="28">
        <v>466711</v>
      </c>
      <c r="L11" s="28">
        <v>115323</v>
      </c>
      <c r="M11" s="28">
        <v>16697</v>
      </c>
      <c r="N11" s="41">
        <f t="shared" si="0"/>
        <v>31708658</v>
      </c>
    </row>
    <row r="12" spans="1:14" ht="13.5" thickBot="1" x14ac:dyDescent="0.25">
      <c r="A12" s="8" t="s">
        <v>18</v>
      </c>
      <c r="B12" s="26" t="s">
        <v>44</v>
      </c>
      <c r="C12" s="26" t="s">
        <v>45</v>
      </c>
      <c r="D12" s="27" t="s">
        <v>46</v>
      </c>
      <c r="E12" s="28">
        <v>20085918</v>
      </c>
      <c r="F12" s="28">
        <v>0</v>
      </c>
      <c r="G12" s="28">
        <v>7160248</v>
      </c>
      <c r="H12" s="29"/>
      <c r="I12" s="28">
        <v>0</v>
      </c>
      <c r="J12" s="28">
        <v>9568</v>
      </c>
      <c r="K12" s="28">
        <v>445173</v>
      </c>
      <c r="L12" s="28">
        <v>30356</v>
      </c>
      <c r="M12" s="28">
        <v>64237</v>
      </c>
      <c r="N12" s="41">
        <f t="shared" si="0"/>
        <v>27795500</v>
      </c>
    </row>
    <row r="13" spans="1:14" ht="13.5" thickBot="1" x14ac:dyDescent="0.25">
      <c r="A13" s="8"/>
      <c r="B13" s="42"/>
      <c r="C13" s="43" t="s">
        <v>3557</v>
      </c>
      <c r="D13" s="44"/>
      <c r="E13" s="45">
        <f t="shared" ref="E13:N13" si="1">SUM(E5:E12)</f>
        <v>112401487</v>
      </c>
      <c r="F13" s="46">
        <f t="shared" si="1"/>
        <v>0</v>
      </c>
      <c r="G13" s="47">
        <f t="shared" si="1"/>
        <v>52333813</v>
      </c>
      <c r="H13" s="45">
        <f t="shared" si="1"/>
        <v>0</v>
      </c>
      <c r="I13" s="47">
        <f t="shared" si="1"/>
        <v>105315</v>
      </c>
      <c r="J13" s="47">
        <f t="shared" si="1"/>
        <v>70969</v>
      </c>
      <c r="K13" s="47">
        <f t="shared" si="1"/>
        <v>2803183</v>
      </c>
      <c r="L13" s="47">
        <f t="shared" si="1"/>
        <v>586011</v>
      </c>
      <c r="M13" s="47">
        <f t="shared" si="1"/>
        <v>3135978</v>
      </c>
      <c r="N13" s="47">
        <f t="shared" si="1"/>
        <v>171436756</v>
      </c>
    </row>
    <row r="14" spans="1:14" x14ac:dyDescent="0.2">
      <c r="A14" s="8" t="s">
        <v>25</v>
      </c>
      <c r="B14" s="26" t="s">
        <v>47</v>
      </c>
      <c r="C14" s="26" t="s">
        <v>20</v>
      </c>
      <c r="D14" s="8" t="s">
        <v>48</v>
      </c>
      <c r="E14" s="28">
        <v>37775946</v>
      </c>
      <c r="F14" s="28">
        <v>0</v>
      </c>
      <c r="G14" s="28">
        <v>0</v>
      </c>
      <c r="H14" s="29">
        <v>12596</v>
      </c>
      <c r="I14" s="28">
        <v>25000</v>
      </c>
      <c r="J14" s="28">
        <v>123389</v>
      </c>
      <c r="K14" s="28">
        <v>314029</v>
      </c>
      <c r="L14" s="28">
        <v>97810</v>
      </c>
      <c r="M14" s="28">
        <v>135670</v>
      </c>
      <c r="N14" s="41">
        <f t="shared" si="0"/>
        <v>38484440</v>
      </c>
    </row>
    <row r="15" spans="1:14" x14ac:dyDescent="0.2">
      <c r="A15" s="8" t="s">
        <v>25</v>
      </c>
      <c r="B15" s="26" t="s">
        <v>49</v>
      </c>
      <c r="C15" s="26" t="s">
        <v>23</v>
      </c>
      <c r="D15" s="8" t="s">
        <v>50</v>
      </c>
      <c r="E15" s="28">
        <v>36409025</v>
      </c>
      <c r="F15" s="28">
        <v>0</v>
      </c>
      <c r="G15" s="28">
        <v>0</v>
      </c>
      <c r="H15" s="29">
        <v>13865</v>
      </c>
      <c r="I15" s="28">
        <v>50000</v>
      </c>
      <c r="J15" s="28">
        <v>128978</v>
      </c>
      <c r="K15" s="28">
        <v>300730</v>
      </c>
      <c r="L15" s="28">
        <v>99519</v>
      </c>
      <c r="M15" s="28">
        <v>186360</v>
      </c>
      <c r="N15" s="41">
        <f t="shared" si="0"/>
        <v>37188477</v>
      </c>
    </row>
    <row r="16" spans="1:14" x14ac:dyDescent="0.2">
      <c r="A16" s="8" t="s">
        <v>25</v>
      </c>
      <c r="B16" s="26" t="s">
        <v>51</v>
      </c>
      <c r="C16" s="26" t="s">
        <v>27</v>
      </c>
      <c r="D16" s="8" t="s">
        <v>52</v>
      </c>
      <c r="E16" s="28">
        <v>42516202</v>
      </c>
      <c r="F16" s="28">
        <v>0</v>
      </c>
      <c r="G16" s="28">
        <v>0</v>
      </c>
      <c r="H16" s="29">
        <v>3213</v>
      </c>
      <c r="I16" s="28">
        <v>50000</v>
      </c>
      <c r="J16" s="28">
        <v>144909</v>
      </c>
      <c r="K16" s="28">
        <v>328666</v>
      </c>
      <c r="L16" s="28">
        <v>7283</v>
      </c>
      <c r="M16" s="28">
        <v>441360</v>
      </c>
      <c r="N16" s="41">
        <f t="shared" si="0"/>
        <v>43491633</v>
      </c>
    </row>
    <row r="17" spans="1:14" x14ac:dyDescent="0.2">
      <c r="A17" s="8" t="s">
        <v>25</v>
      </c>
      <c r="B17" s="26" t="s">
        <v>53</v>
      </c>
      <c r="C17" s="26" t="s">
        <v>31</v>
      </c>
      <c r="D17" s="8" t="s">
        <v>54</v>
      </c>
      <c r="E17" s="28">
        <v>47493292</v>
      </c>
      <c r="F17" s="28">
        <v>0</v>
      </c>
      <c r="G17" s="28">
        <v>0</v>
      </c>
      <c r="H17" s="29">
        <v>3001</v>
      </c>
      <c r="I17" s="28">
        <v>100000</v>
      </c>
      <c r="J17" s="28">
        <v>160894</v>
      </c>
      <c r="K17" s="28">
        <v>379322</v>
      </c>
      <c r="L17" s="28">
        <v>111295</v>
      </c>
      <c r="M17" s="28">
        <v>1360</v>
      </c>
      <c r="N17" s="41">
        <f t="shared" si="0"/>
        <v>48249164</v>
      </c>
    </row>
    <row r="18" spans="1:14" x14ac:dyDescent="0.2">
      <c r="A18" s="8" t="s">
        <v>25</v>
      </c>
      <c r="B18" s="26" t="s">
        <v>55</v>
      </c>
      <c r="C18" s="26" t="s">
        <v>35</v>
      </c>
      <c r="D18" s="8" t="s">
        <v>56</v>
      </c>
      <c r="E18" s="28">
        <v>57111095</v>
      </c>
      <c r="F18" s="28">
        <v>0</v>
      </c>
      <c r="G18" s="28">
        <v>0</v>
      </c>
      <c r="H18" s="29">
        <v>2156</v>
      </c>
      <c r="I18" s="28">
        <v>0</v>
      </c>
      <c r="J18" s="28">
        <v>181955</v>
      </c>
      <c r="K18" s="28">
        <v>432504</v>
      </c>
      <c r="L18" s="28">
        <v>43588</v>
      </c>
      <c r="M18" s="28">
        <v>1360</v>
      </c>
      <c r="N18" s="41">
        <f t="shared" si="0"/>
        <v>57772658</v>
      </c>
    </row>
    <row r="19" spans="1:14" x14ac:dyDescent="0.2">
      <c r="A19" s="8" t="s">
        <v>25</v>
      </c>
      <c r="B19" s="26" t="s">
        <v>57</v>
      </c>
      <c r="C19" s="26" t="s">
        <v>39</v>
      </c>
      <c r="D19" s="8" t="s">
        <v>58</v>
      </c>
      <c r="E19" s="28">
        <v>42680763</v>
      </c>
      <c r="F19" s="28">
        <v>0</v>
      </c>
      <c r="G19" s="28">
        <v>0</v>
      </c>
      <c r="H19" s="29">
        <v>5368</v>
      </c>
      <c r="I19" s="28">
        <v>25000</v>
      </c>
      <c r="J19" s="28">
        <v>143403</v>
      </c>
      <c r="K19" s="28">
        <v>340806</v>
      </c>
      <c r="L19" s="28">
        <v>91686</v>
      </c>
      <c r="M19" s="28">
        <v>81380</v>
      </c>
      <c r="N19" s="41">
        <f t="shared" si="0"/>
        <v>43368406</v>
      </c>
    </row>
    <row r="20" spans="1:14" x14ac:dyDescent="0.2">
      <c r="A20" s="8" t="s">
        <v>25</v>
      </c>
      <c r="B20" s="26" t="s">
        <v>59</v>
      </c>
      <c r="C20" s="26" t="s">
        <v>42</v>
      </c>
      <c r="D20" s="8" t="s">
        <v>60</v>
      </c>
      <c r="E20" s="28">
        <v>60961958</v>
      </c>
      <c r="F20" s="28">
        <v>0</v>
      </c>
      <c r="G20" s="28">
        <v>0</v>
      </c>
      <c r="H20" s="29">
        <v>11159</v>
      </c>
      <c r="I20" s="28">
        <v>73397</v>
      </c>
      <c r="J20" s="28">
        <v>183772</v>
      </c>
      <c r="K20" s="28">
        <v>457682</v>
      </c>
      <c r="L20" s="28">
        <v>19632</v>
      </c>
      <c r="M20" s="28">
        <v>700</v>
      </c>
      <c r="N20" s="41">
        <f t="shared" si="0"/>
        <v>61708300</v>
      </c>
    </row>
    <row r="21" spans="1:14" ht="13.5" thickBot="1" x14ac:dyDescent="0.25">
      <c r="A21" s="8" t="s">
        <v>25</v>
      </c>
      <c r="B21" s="26" t="s">
        <v>61</v>
      </c>
      <c r="C21" s="26" t="s">
        <v>45</v>
      </c>
      <c r="D21" s="8" t="s">
        <v>62</v>
      </c>
      <c r="E21" s="28">
        <v>63198504</v>
      </c>
      <c r="F21" s="28">
        <v>0</v>
      </c>
      <c r="G21" s="28">
        <v>0</v>
      </c>
      <c r="H21" s="29">
        <v>41678</v>
      </c>
      <c r="I21" s="28">
        <v>50000</v>
      </c>
      <c r="J21" s="28">
        <v>175937</v>
      </c>
      <c r="K21" s="28">
        <v>449556</v>
      </c>
      <c r="L21" s="28">
        <v>69298</v>
      </c>
      <c r="M21" s="28">
        <v>1400</v>
      </c>
      <c r="N21" s="41">
        <f t="shared" si="0"/>
        <v>63986373</v>
      </c>
    </row>
    <row r="22" spans="1:14" ht="13.5" thickBot="1" x14ac:dyDescent="0.25">
      <c r="A22" s="8"/>
      <c r="B22" s="42"/>
      <c r="C22" s="43" t="s">
        <v>3558</v>
      </c>
      <c r="D22" s="44"/>
      <c r="E22" s="45">
        <f t="shared" ref="E22:N22" si="2">SUM(E14:E21)</f>
        <v>388146785</v>
      </c>
      <c r="F22" s="46">
        <f t="shared" si="2"/>
        <v>0</v>
      </c>
      <c r="G22" s="47">
        <f t="shared" si="2"/>
        <v>0</v>
      </c>
      <c r="H22" s="45">
        <f t="shared" si="2"/>
        <v>93036</v>
      </c>
      <c r="I22" s="47">
        <f t="shared" si="2"/>
        <v>373397</v>
      </c>
      <c r="J22" s="47">
        <f t="shared" si="2"/>
        <v>1243237</v>
      </c>
      <c r="K22" s="47">
        <f t="shared" si="2"/>
        <v>3003295</v>
      </c>
      <c r="L22" s="47">
        <f t="shared" si="2"/>
        <v>540111</v>
      </c>
      <c r="M22" s="47">
        <f t="shared" si="2"/>
        <v>849590</v>
      </c>
      <c r="N22" s="47">
        <f t="shared" si="2"/>
        <v>394249451</v>
      </c>
    </row>
    <row r="23" spans="1:14" x14ac:dyDescent="0.2">
      <c r="A23" s="8" t="s">
        <v>29</v>
      </c>
      <c r="B23" s="26" t="s">
        <v>63</v>
      </c>
      <c r="C23" s="26" t="s">
        <v>20</v>
      </c>
      <c r="D23" s="8" t="s">
        <v>64</v>
      </c>
      <c r="E23" s="28">
        <v>2217625</v>
      </c>
      <c r="F23" s="28">
        <v>0</v>
      </c>
      <c r="G23" s="28">
        <v>0</v>
      </c>
      <c r="H23" s="29"/>
      <c r="I23" s="28">
        <v>0</v>
      </c>
      <c r="J23" s="28">
        <v>0</v>
      </c>
      <c r="K23" s="28">
        <v>16937</v>
      </c>
      <c r="L23" s="28">
        <v>1715</v>
      </c>
      <c r="M23" s="28">
        <v>0</v>
      </c>
      <c r="N23" s="41">
        <f t="shared" si="0"/>
        <v>2236277</v>
      </c>
    </row>
    <row r="24" spans="1:14" x14ac:dyDescent="0.2">
      <c r="A24" s="8" t="s">
        <v>29</v>
      </c>
      <c r="B24" s="26" t="s">
        <v>65</v>
      </c>
      <c r="C24" s="26" t="s">
        <v>20</v>
      </c>
      <c r="D24" s="8" t="s">
        <v>66</v>
      </c>
      <c r="E24" s="28">
        <v>1131796</v>
      </c>
      <c r="F24" s="28">
        <v>0</v>
      </c>
      <c r="G24" s="28">
        <v>0</v>
      </c>
      <c r="H24" s="29"/>
      <c r="I24" s="28">
        <v>0</v>
      </c>
      <c r="J24" s="28">
        <v>0</v>
      </c>
      <c r="K24" s="28">
        <v>8557</v>
      </c>
      <c r="L24" s="28">
        <v>457</v>
      </c>
      <c r="M24" s="28">
        <v>0</v>
      </c>
      <c r="N24" s="41">
        <f t="shared" si="0"/>
        <v>1140810</v>
      </c>
    </row>
    <row r="25" spans="1:14" x14ac:dyDescent="0.2">
      <c r="A25" s="8" t="s">
        <v>29</v>
      </c>
      <c r="B25" s="26" t="s">
        <v>67</v>
      </c>
      <c r="C25" s="26" t="s">
        <v>20</v>
      </c>
      <c r="D25" s="8" t="s">
        <v>68</v>
      </c>
      <c r="E25" s="28">
        <v>2872261</v>
      </c>
      <c r="F25" s="28">
        <v>0</v>
      </c>
      <c r="G25" s="28">
        <v>0</v>
      </c>
      <c r="H25" s="29"/>
      <c r="I25" s="28">
        <v>0</v>
      </c>
      <c r="J25" s="28">
        <v>0</v>
      </c>
      <c r="K25" s="28">
        <v>23267</v>
      </c>
      <c r="L25" s="28">
        <v>860</v>
      </c>
      <c r="M25" s="28">
        <v>0</v>
      </c>
      <c r="N25" s="41">
        <f t="shared" si="0"/>
        <v>2896388</v>
      </c>
    </row>
    <row r="26" spans="1:14" x14ac:dyDescent="0.2">
      <c r="A26" s="8" t="s">
        <v>29</v>
      </c>
      <c r="B26" s="26" t="s">
        <v>69</v>
      </c>
      <c r="C26" s="26" t="s">
        <v>20</v>
      </c>
      <c r="D26" s="8" t="s">
        <v>70</v>
      </c>
      <c r="E26" s="28">
        <v>2721461</v>
      </c>
      <c r="F26" s="28">
        <v>0</v>
      </c>
      <c r="G26" s="28">
        <v>0</v>
      </c>
      <c r="H26" s="29"/>
      <c r="I26" s="28">
        <v>0</v>
      </c>
      <c r="J26" s="28">
        <v>0</v>
      </c>
      <c r="K26" s="28">
        <v>21027</v>
      </c>
      <c r="L26" s="28">
        <v>3814</v>
      </c>
      <c r="M26" s="28">
        <v>464</v>
      </c>
      <c r="N26" s="41">
        <f t="shared" si="0"/>
        <v>2746766</v>
      </c>
    </row>
    <row r="27" spans="1:14" x14ac:dyDescent="0.2">
      <c r="A27" s="8" t="s">
        <v>29</v>
      </c>
      <c r="B27" s="26" t="s">
        <v>71</v>
      </c>
      <c r="C27" s="26" t="s">
        <v>20</v>
      </c>
      <c r="D27" s="8" t="s">
        <v>72</v>
      </c>
      <c r="E27" s="28">
        <v>1137092</v>
      </c>
      <c r="F27" s="28">
        <v>0</v>
      </c>
      <c r="G27" s="28">
        <v>0</v>
      </c>
      <c r="H27" s="29"/>
      <c r="I27" s="28">
        <v>0</v>
      </c>
      <c r="J27" s="28">
        <v>0</v>
      </c>
      <c r="K27" s="28">
        <v>8583</v>
      </c>
      <c r="L27" s="28">
        <v>6777</v>
      </c>
      <c r="M27" s="28">
        <v>0</v>
      </c>
      <c r="N27" s="41">
        <f t="shared" si="0"/>
        <v>1152452</v>
      </c>
    </row>
    <row r="28" spans="1:14" x14ac:dyDescent="0.2">
      <c r="A28" s="8" t="s">
        <v>29</v>
      </c>
      <c r="B28" s="26" t="s">
        <v>73</v>
      </c>
      <c r="C28" s="26" t="s">
        <v>20</v>
      </c>
      <c r="D28" s="8" t="s">
        <v>74</v>
      </c>
      <c r="E28" s="28">
        <v>588734</v>
      </c>
      <c r="F28" s="28">
        <v>0</v>
      </c>
      <c r="G28" s="28">
        <v>0</v>
      </c>
      <c r="H28" s="29"/>
      <c r="I28" s="28">
        <v>0</v>
      </c>
      <c r="J28" s="28">
        <v>0</v>
      </c>
      <c r="K28" s="28">
        <v>4913</v>
      </c>
      <c r="L28" s="28">
        <v>346</v>
      </c>
      <c r="M28" s="28">
        <v>0</v>
      </c>
      <c r="N28" s="41">
        <f t="shared" si="0"/>
        <v>593993</v>
      </c>
    </row>
    <row r="29" spans="1:14" x14ac:dyDescent="0.2">
      <c r="A29" s="8" t="s">
        <v>29</v>
      </c>
      <c r="B29" s="26" t="s">
        <v>75</v>
      </c>
      <c r="C29" s="26" t="s">
        <v>20</v>
      </c>
      <c r="D29" s="8" t="s">
        <v>76</v>
      </c>
      <c r="E29" s="28">
        <v>1188584</v>
      </c>
      <c r="F29" s="28">
        <v>0</v>
      </c>
      <c r="G29" s="28">
        <v>0</v>
      </c>
      <c r="H29" s="29"/>
      <c r="I29" s="28">
        <v>0</v>
      </c>
      <c r="J29" s="28">
        <v>0</v>
      </c>
      <c r="K29" s="28">
        <v>11053</v>
      </c>
      <c r="L29" s="28">
        <v>5299</v>
      </c>
      <c r="M29" s="28">
        <v>103989</v>
      </c>
      <c r="N29" s="41">
        <f t="shared" si="0"/>
        <v>1308925</v>
      </c>
    </row>
    <row r="30" spans="1:14" x14ac:dyDescent="0.2">
      <c r="A30" s="8" t="s">
        <v>29</v>
      </c>
      <c r="B30" s="26" t="s">
        <v>77</v>
      </c>
      <c r="C30" s="26" t="s">
        <v>20</v>
      </c>
      <c r="D30" s="8" t="s">
        <v>78</v>
      </c>
      <c r="E30" s="28">
        <v>2480400</v>
      </c>
      <c r="F30" s="28">
        <v>0</v>
      </c>
      <c r="G30" s="28">
        <v>0</v>
      </c>
      <c r="H30" s="29"/>
      <c r="I30" s="28">
        <v>0</v>
      </c>
      <c r="J30" s="28">
        <v>0</v>
      </c>
      <c r="K30" s="28">
        <v>18665</v>
      </c>
      <c r="L30" s="28">
        <v>4386</v>
      </c>
      <c r="M30" s="28">
        <v>1780</v>
      </c>
      <c r="N30" s="41">
        <f t="shared" si="0"/>
        <v>2505231</v>
      </c>
    </row>
    <row r="31" spans="1:14" x14ac:dyDescent="0.2">
      <c r="A31" s="8" t="s">
        <v>29</v>
      </c>
      <c r="B31" s="26" t="s">
        <v>79</v>
      </c>
      <c r="C31" s="26" t="s">
        <v>20</v>
      </c>
      <c r="D31" s="8" t="s">
        <v>80</v>
      </c>
      <c r="E31" s="28">
        <v>287373</v>
      </c>
      <c r="F31" s="28">
        <v>0</v>
      </c>
      <c r="G31" s="28">
        <v>0</v>
      </c>
      <c r="H31" s="29"/>
      <c r="I31" s="28">
        <v>0</v>
      </c>
      <c r="J31" s="28">
        <v>0</v>
      </c>
      <c r="K31" s="28">
        <v>2214</v>
      </c>
      <c r="L31" s="28">
        <v>410</v>
      </c>
      <c r="M31" s="28">
        <v>0</v>
      </c>
      <c r="N31" s="41">
        <f t="shared" si="0"/>
        <v>289997</v>
      </c>
    </row>
    <row r="32" spans="1:14" x14ac:dyDescent="0.2">
      <c r="A32" s="8" t="s">
        <v>29</v>
      </c>
      <c r="B32" s="26" t="s">
        <v>81</v>
      </c>
      <c r="C32" s="26" t="s">
        <v>20</v>
      </c>
      <c r="D32" s="8" t="s">
        <v>82</v>
      </c>
      <c r="E32" s="28">
        <v>2761807</v>
      </c>
      <c r="F32" s="28">
        <v>0</v>
      </c>
      <c r="G32" s="28">
        <v>0</v>
      </c>
      <c r="H32" s="29"/>
      <c r="I32" s="28">
        <v>25000</v>
      </c>
      <c r="J32" s="28">
        <v>2497</v>
      </c>
      <c r="K32" s="28">
        <v>24995</v>
      </c>
      <c r="L32" s="28">
        <v>1459</v>
      </c>
      <c r="M32" s="28">
        <v>200896</v>
      </c>
      <c r="N32" s="41">
        <f t="shared" si="0"/>
        <v>3016654</v>
      </c>
    </row>
    <row r="33" spans="1:14" x14ac:dyDescent="0.2">
      <c r="A33" s="8" t="s">
        <v>29</v>
      </c>
      <c r="B33" s="26" t="s">
        <v>83</v>
      </c>
      <c r="C33" s="26" t="s">
        <v>20</v>
      </c>
      <c r="D33" s="8" t="s">
        <v>84</v>
      </c>
      <c r="E33" s="28">
        <v>655689</v>
      </c>
      <c r="F33" s="28">
        <v>0</v>
      </c>
      <c r="G33" s="28">
        <v>0</v>
      </c>
      <c r="H33" s="29"/>
      <c r="I33" s="28">
        <v>0</v>
      </c>
      <c r="J33" s="28">
        <v>0</v>
      </c>
      <c r="K33" s="28">
        <v>5183</v>
      </c>
      <c r="L33" s="28">
        <v>0</v>
      </c>
      <c r="M33" s="28">
        <v>409</v>
      </c>
      <c r="N33" s="41">
        <f t="shared" si="0"/>
        <v>661281</v>
      </c>
    </row>
    <row r="34" spans="1:14" x14ac:dyDescent="0.2">
      <c r="A34" s="8" t="s">
        <v>29</v>
      </c>
      <c r="B34" s="26" t="s">
        <v>85</v>
      </c>
      <c r="C34" s="26" t="s">
        <v>20</v>
      </c>
      <c r="D34" s="8" t="s">
        <v>86</v>
      </c>
      <c r="E34" s="28">
        <v>3570252</v>
      </c>
      <c r="F34" s="28">
        <v>0</v>
      </c>
      <c r="G34" s="28">
        <v>0</v>
      </c>
      <c r="H34" s="29"/>
      <c r="I34" s="28">
        <v>0</v>
      </c>
      <c r="J34" s="28">
        <v>0</v>
      </c>
      <c r="K34" s="28">
        <v>29693</v>
      </c>
      <c r="L34" s="28">
        <v>6836</v>
      </c>
      <c r="M34" s="28">
        <v>1677</v>
      </c>
      <c r="N34" s="41">
        <f t="shared" si="0"/>
        <v>3608458</v>
      </c>
    </row>
    <row r="35" spans="1:14" x14ac:dyDescent="0.2">
      <c r="A35" s="8" t="s">
        <v>29</v>
      </c>
      <c r="B35" s="26" t="s">
        <v>87</v>
      </c>
      <c r="C35" s="26" t="s">
        <v>20</v>
      </c>
      <c r="D35" s="8" t="s">
        <v>88</v>
      </c>
      <c r="E35" s="28">
        <v>5985251</v>
      </c>
      <c r="F35" s="28">
        <v>0</v>
      </c>
      <c r="G35" s="28">
        <v>0</v>
      </c>
      <c r="H35" s="29"/>
      <c r="I35" s="28">
        <v>100000</v>
      </c>
      <c r="J35" s="28">
        <v>0</v>
      </c>
      <c r="K35" s="28">
        <v>53324</v>
      </c>
      <c r="L35" s="28">
        <v>0</v>
      </c>
      <c r="M35" s="28">
        <v>364201</v>
      </c>
      <c r="N35" s="41">
        <f t="shared" si="0"/>
        <v>6502776</v>
      </c>
    </row>
    <row r="36" spans="1:14" x14ac:dyDescent="0.2">
      <c r="A36" s="8" t="s">
        <v>29</v>
      </c>
      <c r="B36" s="26" t="s">
        <v>89</v>
      </c>
      <c r="C36" s="26" t="s">
        <v>20</v>
      </c>
      <c r="D36" s="8" t="s">
        <v>90</v>
      </c>
      <c r="E36" s="28">
        <v>1604916</v>
      </c>
      <c r="F36" s="28">
        <v>0</v>
      </c>
      <c r="G36" s="28">
        <v>0</v>
      </c>
      <c r="H36" s="29"/>
      <c r="I36" s="28">
        <v>0</v>
      </c>
      <c r="J36" s="28">
        <v>0</v>
      </c>
      <c r="K36" s="28">
        <v>15305</v>
      </c>
      <c r="L36" s="28">
        <v>6007</v>
      </c>
      <c r="M36" s="28">
        <v>10457</v>
      </c>
      <c r="N36" s="41">
        <f t="shared" si="0"/>
        <v>1636685</v>
      </c>
    </row>
    <row r="37" spans="1:14" x14ac:dyDescent="0.2">
      <c r="A37" s="8" t="s">
        <v>29</v>
      </c>
      <c r="B37" s="26" t="s">
        <v>91</v>
      </c>
      <c r="C37" s="26" t="s">
        <v>20</v>
      </c>
      <c r="D37" s="8" t="s">
        <v>92</v>
      </c>
      <c r="E37" s="28">
        <v>1412874</v>
      </c>
      <c r="F37" s="28">
        <v>0</v>
      </c>
      <c r="G37" s="28">
        <v>0</v>
      </c>
      <c r="H37" s="29"/>
      <c r="I37" s="28">
        <v>0</v>
      </c>
      <c r="J37" s="28">
        <v>0</v>
      </c>
      <c r="K37" s="28">
        <v>10837</v>
      </c>
      <c r="L37" s="28">
        <v>1270</v>
      </c>
      <c r="M37" s="28">
        <v>378</v>
      </c>
      <c r="N37" s="41">
        <f t="shared" si="0"/>
        <v>1425359</v>
      </c>
    </row>
    <row r="38" spans="1:14" x14ac:dyDescent="0.2">
      <c r="A38" s="8" t="s">
        <v>29</v>
      </c>
      <c r="B38" s="26" t="s">
        <v>93</v>
      </c>
      <c r="C38" s="26" t="s">
        <v>20</v>
      </c>
      <c r="D38" s="8" t="s">
        <v>94</v>
      </c>
      <c r="E38" s="28">
        <v>410131</v>
      </c>
      <c r="F38" s="28">
        <v>0</v>
      </c>
      <c r="G38" s="28">
        <v>0</v>
      </c>
      <c r="H38" s="29"/>
      <c r="I38" s="28">
        <v>0</v>
      </c>
      <c r="J38" s="28">
        <v>0</v>
      </c>
      <c r="K38" s="28">
        <v>3091</v>
      </c>
      <c r="L38" s="28">
        <v>938</v>
      </c>
      <c r="M38" s="28">
        <v>0</v>
      </c>
      <c r="N38" s="41">
        <f t="shared" si="0"/>
        <v>414160</v>
      </c>
    </row>
    <row r="39" spans="1:14" x14ac:dyDescent="0.2">
      <c r="A39" s="8" t="s">
        <v>29</v>
      </c>
      <c r="B39" s="26" t="s">
        <v>95</v>
      </c>
      <c r="C39" s="26" t="s">
        <v>20</v>
      </c>
      <c r="D39" s="8" t="s">
        <v>96</v>
      </c>
      <c r="E39" s="28">
        <v>5579328</v>
      </c>
      <c r="F39" s="28">
        <v>0</v>
      </c>
      <c r="G39" s="28">
        <v>0</v>
      </c>
      <c r="H39" s="29"/>
      <c r="I39" s="28">
        <v>0</v>
      </c>
      <c r="J39" s="28">
        <v>0</v>
      </c>
      <c r="K39" s="28">
        <v>48735</v>
      </c>
      <c r="L39" s="28">
        <v>4552</v>
      </c>
      <c r="M39" s="28">
        <v>24937</v>
      </c>
      <c r="N39" s="41">
        <f t="shared" si="0"/>
        <v>5657552</v>
      </c>
    </row>
    <row r="40" spans="1:14" x14ac:dyDescent="0.2">
      <c r="A40" s="8" t="s">
        <v>29</v>
      </c>
      <c r="B40" s="26" t="s">
        <v>97</v>
      </c>
      <c r="C40" s="26" t="s">
        <v>20</v>
      </c>
      <c r="D40" s="8" t="s">
        <v>98</v>
      </c>
      <c r="E40" s="28">
        <v>3782917</v>
      </c>
      <c r="F40" s="28">
        <v>0</v>
      </c>
      <c r="G40" s="28">
        <v>0</v>
      </c>
      <c r="H40" s="29"/>
      <c r="I40" s="28">
        <v>0</v>
      </c>
      <c r="J40" s="28">
        <v>0</v>
      </c>
      <c r="K40" s="28">
        <v>30960</v>
      </c>
      <c r="L40" s="28">
        <v>5915</v>
      </c>
      <c r="M40" s="28">
        <v>0</v>
      </c>
      <c r="N40" s="41">
        <f t="shared" si="0"/>
        <v>3819792</v>
      </c>
    </row>
    <row r="41" spans="1:14" x14ac:dyDescent="0.2">
      <c r="A41" s="8" t="s">
        <v>29</v>
      </c>
      <c r="B41" s="26" t="s">
        <v>99</v>
      </c>
      <c r="C41" s="26" t="s">
        <v>20</v>
      </c>
      <c r="D41" s="8" t="s">
        <v>100</v>
      </c>
      <c r="E41" s="28">
        <v>392997</v>
      </c>
      <c r="F41" s="28">
        <v>0</v>
      </c>
      <c r="G41" s="28">
        <v>0</v>
      </c>
      <c r="H41" s="29"/>
      <c r="I41" s="28">
        <v>0</v>
      </c>
      <c r="J41" s="28">
        <v>0</v>
      </c>
      <c r="K41" s="28">
        <v>3212</v>
      </c>
      <c r="L41" s="28">
        <v>235</v>
      </c>
      <c r="M41" s="28">
        <v>0</v>
      </c>
      <c r="N41" s="41">
        <f t="shared" si="0"/>
        <v>396444</v>
      </c>
    </row>
    <row r="42" spans="1:14" x14ac:dyDescent="0.2">
      <c r="A42" s="8" t="s">
        <v>29</v>
      </c>
      <c r="B42" s="26" t="s">
        <v>101</v>
      </c>
      <c r="C42" s="26" t="s">
        <v>20</v>
      </c>
      <c r="D42" s="8" t="s">
        <v>102</v>
      </c>
      <c r="E42" s="28">
        <v>2116096</v>
      </c>
      <c r="F42" s="28">
        <v>0</v>
      </c>
      <c r="G42" s="28">
        <v>0</v>
      </c>
      <c r="H42" s="29"/>
      <c r="I42" s="28">
        <v>0</v>
      </c>
      <c r="J42" s="28">
        <v>0</v>
      </c>
      <c r="K42" s="28">
        <v>16290</v>
      </c>
      <c r="L42" s="28">
        <v>358</v>
      </c>
      <c r="M42" s="28">
        <v>0</v>
      </c>
      <c r="N42" s="41">
        <f t="shared" si="0"/>
        <v>2132744</v>
      </c>
    </row>
    <row r="43" spans="1:14" x14ac:dyDescent="0.2">
      <c r="A43" s="8" t="s">
        <v>29</v>
      </c>
      <c r="B43" s="26" t="s">
        <v>103</v>
      </c>
      <c r="C43" s="26" t="s">
        <v>20</v>
      </c>
      <c r="D43" s="8" t="s">
        <v>104</v>
      </c>
      <c r="E43" s="28">
        <v>411075</v>
      </c>
      <c r="F43" s="28">
        <v>0</v>
      </c>
      <c r="G43" s="28">
        <v>0</v>
      </c>
      <c r="H43" s="29"/>
      <c r="I43" s="28">
        <v>0</v>
      </c>
      <c r="J43" s="28">
        <v>0</v>
      </c>
      <c r="K43" s="28">
        <v>3509</v>
      </c>
      <c r="L43" s="28">
        <v>496</v>
      </c>
      <c r="M43" s="28">
        <v>0</v>
      </c>
      <c r="N43" s="41">
        <f t="shared" si="0"/>
        <v>415080</v>
      </c>
    </row>
    <row r="44" spans="1:14" x14ac:dyDescent="0.2">
      <c r="A44" s="8" t="s">
        <v>29</v>
      </c>
      <c r="B44" s="26" t="s">
        <v>105</v>
      </c>
      <c r="C44" s="26" t="s">
        <v>20</v>
      </c>
      <c r="D44" s="8" t="s">
        <v>106</v>
      </c>
      <c r="E44" s="28">
        <v>344505</v>
      </c>
      <c r="F44" s="28">
        <v>0</v>
      </c>
      <c r="G44" s="28">
        <v>0</v>
      </c>
      <c r="H44" s="29"/>
      <c r="I44" s="28">
        <v>0</v>
      </c>
      <c r="J44" s="28">
        <v>0</v>
      </c>
      <c r="K44" s="28">
        <v>3010</v>
      </c>
      <c r="L44" s="28">
        <v>3869</v>
      </c>
      <c r="M44" s="28">
        <v>0</v>
      </c>
      <c r="N44" s="41">
        <f t="shared" si="0"/>
        <v>351384</v>
      </c>
    </row>
    <row r="45" spans="1:14" x14ac:dyDescent="0.2">
      <c r="A45" s="8" t="s">
        <v>29</v>
      </c>
      <c r="B45" s="26" t="s">
        <v>107</v>
      </c>
      <c r="C45" s="26" t="s">
        <v>20</v>
      </c>
      <c r="D45" s="8" t="s">
        <v>108</v>
      </c>
      <c r="E45" s="28">
        <v>679527</v>
      </c>
      <c r="F45" s="28">
        <v>0</v>
      </c>
      <c r="G45" s="28">
        <v>0</v>
      </c>
      <c r="H45" s="29"/>
      <c r="I45" s="28">
        <v>0</v>
      </c>
      <c r="J45" s="28">
        <v>0</v>
      </c>
      <c r="K45" s="28">
        <v>5142</v>
      </c>
      <c r="L45" s="28">
        <v>3660</v>
      </c>
      <c r="M45" s="28">
        <v>0</v>
      </c>
      <c r="N45" s="41">
        <f t="shared" si="0"/>
        <v>688329</v>
      </c>
    </row>
    <row r="46" spans="1:14" x14ac:dyDescent="0.2">
      <c r="A46" s="8" t="s">
        <v>29</v>
      </c>
      <c r="B46" s="26" t="s">
        <v>109</v>
      </c>
      <c r="C46" s="26" t="s">
        <v>20</v>
      </c>
      <c r="D46" s="8" t="s">
        <v>110</v>
      </c>
      <c r="E46" s="28">
        <v>320691</v>
      </c>
      <c r="F46" s="28">
        <v>0</v>
      </c>
      <c r="G46" s="28">
        <v>0</v>
      </c>
      <c r="H46" s="29"/>
      <c r="I46" s="28">
        <v>0</v>
      </c>
      <c r="J46" s="28">
        <v>0</v>
      </c>
      <c r="K46" s="28">
        <v>2133</v>
      </c>
      <c r="L46" s="28">
        <v>750</v>
      </c>
      <c r="M46" s="28">
        <v>0</v>
      </c>
      <c r="N46" s="41">
        <f t="shared" si="0"/>
        <v>323574</v>
      </c>
    </row>
    <row r="47" spans="1:14" x14ac:dyDescent="0.2">
      <c r="A47" s="8" t="s">
        <v>29</v>
      </c>
      <c r="B47" s="26" t="s">
        <v>111</v>
      </c>
      <c r="C47" s="26" t="s">
        <v>20</v>
      </c>
      <c r="D47" s="8" t="s">
        <v>112</v>
      </c>
      <c r="E47" s="28">
        <v>346873</v>
      </c>
      <c r="F47" s="28">
        <v>0</v>
      </c>
      <c r="G47" s="28">
        <v>0</v>
      </c>
      <c r="H47" s="29"/>
      <c r="I47" s="28">
        <v>0</v>
      </c>
      <c r="J47" s="28">
        <v>0</v>
      </c>
      <c r="K47" s="28">
        <v>3212</v>
      </c>
      <c r="L47" s="28">
        <v>1842</v>
      </c>
      <c r="M47" s="28">
        <v>1960</v>
      </c>
      <c r="N47" s="41">
        <f t="shared" si="0"/>
        <v>353887</v>
      </c>
    </row>
    <row r="48" spans="1:14" x14ac:dyDescent="0.2">
      <c r="A48" s="8" t="s">
        <v>29</v>
      </c>
      <c r="B48" s="26" t="s">
        <v>113</v>
      </c>
      <c r="C48" s="26" t="s">
        <v>20</v>
      </c>
      <c r="D48" s="8" t="s">
        <v>114</v>
      </c>
      <c r="E48" s="28">
        <v>369626</v>
      </c>
      <c r="F48" s="28">
        <v>0</v>
      </c>
      <c r="G48" s="28">
        <v>0</v>
      </c>
      <c r="H48" s="29"/>
      <c r="I48" s="28">
        <v>0</v>
      </c>
      <c r="J48" s="28">
        <v>0</v>
      </c>
      <c r="K48" s="28">
        <v>3091</v>
      </c>
      <c r="L48" s="28">
        <v>1638</v>
      </c>
      <c r="M48" s="28">
        <v>0</v>
      </c>
      <c r="N48" s="41">
        <f t="shared" si="0"/>
        <v>374355</v>
      </c>
    </row>
    <row r="49" spans="1:14" x14ac:dyDescent="0.2">
      <c r="A49" s="8" t="s">
        <v>29</v>
      </c>
      <c r="B49" s="26" t="s">
        <v>115</v>
      </c>
      <c r="C49" s="26" t="s">
        <v>20</v>
      </c>
      <c r="D49" s="8" t="s">
        <v>116</v>
      </c>
      <c r="E49" s="28">
        <v>99354</v>
      </c>
      <c r="F49" s="28">
        <v>0</v>
      </c>
      <c r="G49" s="28">
        <v>0</v>
      </c>
      <c r="H49" s="29"/>
      <c r="I49" s="28">
        <v>0</v>
      </c>
      <c r="J49" s="28">
        <v>0</v>
      </c>
      <c r="K49" s="28">
        <v>783</v>
      </c>
      <c r="L49" s="28">
        <v>0</v>
      </c>
      <c r="M49" s="28">
        <v>0</v>
      </c>
      <c r="N49" s="41">
        <f t="shared" si="0"/>
        <v>100137</v>
      </c>
    </row>
    <row r="50" spans="1:14" x14ac:dyDescent="0.2">
      <c r="A50" s="8" t="s">
        <v>29</v>
      </c>
      <c r="B50" s="26" t="s">
        <v>117</v>
      </c>
      <c r="C50" s="26" t="s">
        <v>20</v>
      </c>
      <c r="D50" s="8" t="s">
        <v>118</v>
      </c>
      <c r="E50" s="28">
        <v>44618</v>
      </c>
      <c r="F50" s="28">
        <v>0</v>
      </c>
      <c r="G50" s="28">
        <v>0</v>
      </c>
      <c r="H50" s="29"/>
      <c r="I50" s="28">
        <v>0</v>
      </c>
      <c r="J50" s="28">
        <v>0</v>
      </c>
      <c r="K50" s="28">
        <v>311</v>
      </c>
      <c r="L50" s="28">
        <v>138</v>
      </c>
      <c r="M50" s="28">
        <v>0</v>
      </c>
      <c r="N50" s="41">
        <f t="shared" si="0"/>
        <v>45067</v>
      </c>
    </row>
    <row r="51" spans="1:14" x14ac:dyDescent="0.2">
      <c r="A51" s="8" t="s">
        <v>29</v>
      </c>
      <c r="B51" s="26" t="s">
        <v>119</v>
      </c>
      <c r="C51" s="26" t="s">
        <v>20</v>
      </c>
      <c r="D51" s="8" t="s">
        <v>120</v>
      </c>
      <c r="E51" s="28">
        <v>836001</v>
      </c>
      <c r="F51" s="28">
        <v>0</v>
      </c>
      <c r="G51" s="28">
        <v>0</v>
      </c>
      <c r="H51" s="29"/>
      <c r="I51" s="28">
        <v>0</v>
      </c>
      <c r="J51" s="28">
        <v>0</v>
      </c>
      <c r="K51" s="28">
        <v>5992</v>
      </c>
      <c r="L51" s="28">
        <v>638</v>
      </c>
      <c r="M51" s="28">
        <v>0</v>
      </c>
      <c r="N51" s="41">
        <f t="shared" si="0"/>
        <v>842631</v>
      </c>
    </row>
    <row r="52" spans="1:14" x14ac:dyDescent="0.2">
      <c r="A52" s="8" t="s">
        <v>29</v>
      </c>
      <c r="B52" s="26" t="s">
        <v>121</v>
      </c>
      <c r="C52" s="26" t="s">
        <v>20</v>
      </c>
      <c r="D52" s="8" t="s">
        <v>122</v>
      </c>
      <c r="E52" s="28">
        <v>377774</v>
      </c>
      <c r="F52" s="28">
        <v>0</v>
      </c>
      <c r="G52" s="28">
        <v>0</v>
      </c>
      <c r="H52" s="29"/>
      <c r="I52" s="28">
        <v>0</v>
      </c>
      <c r="J52" s="28">
        <v>0</v>
      </c>
      <c r="K52" s="28">
        <v>2484</v>
      </c>
      <c r="L52" s="28">
        <v>1740</v>
      </c>
      <c r="M52" s="28">
        <v>0</v>
      </c>
      <c r="N52" s="41">
        <f t="shared" si="0"/>
        <v>381998</v>
      </c>
    </row>
    <row r="53" spans="1:14" x14ac:dyDescent="0.2">
      <c r="A53" s="8" t="s">
        <v>29</v>
      </c>
      <c r="B53" s="26" t="s">
        <v>123</v>
      </c>
      <c r="C53" s="26" t="s">
        <v>20</v>
      </c>
      <c r="D53" s="8" t="s">
        <v>124</v>
      </c>
      <c r="E53" s="28">
        <v>138490</v>
      </c>
      <c r="F53" s="28">
        <v>0</v>
      </c>
      <c r="G53" s="28">
        <v>0</v>
      </c>
      <c r="H53" s="29"/>
      <c r="I53" s="28">
        <v>0</v>
      </c>
      <c r="J53" s="28">
        <v>0</v>
      </c>
      <c r="K53" s="28">
        <v>729</v>
      </c>
      <c r="L53" s="28">
        <v>0</v>
      </c>
      <c r="M53" s="28">
        <v>0</v>
      </c>
      <c r="N53" s="41">
        <f t="shared" si="0"/>
        <v>139219</v>
      </c>
    </row>
    <row r="54" spans="1:14" x14ac:dyDescent="0.2">
      <c r="A54" s="8" t="s">
        <v>29</v>
      </c>
      <c r="B54" s="26" t="s">
        <v>125</v>
      </c>
      <c r="C54" s="26" t="s">
        <v>20</v>
      </c>
      <c r="D54" s="8" t="s">
        <v>126</v>
      </c>
      <c r="E54" s="28">
        <v>55233</v>
      </c>
      <c r="F54" s="28">
        <v>0</v>
      </c>
      <c r="G54" s="28">
        <v>0</v>
      </c>
      <c r="H54" s="29"/>
      <c r="I54" s="28">
        <v>0</v>
      </c>
      <c r="J54" s="28">
        <v>0</v>
      </c>
      <c r="K54" s="28">
        <v>446</v>
      </c>
      <c r="L54" s="28">
        <v>0</v>
      </c>
      <c r="M54" s="28">
        <v>0</v>
      </c>
      <c r="N54" s="41">
        <f t="shared" si="0"/>
        <v>55679</v>
      </c>
    </row>
    <row r="55" spans="1:14" x14ac:dyDescent="0.2">
      <c r="A55" s="8" t="s">
        <v>29</v>
      </c>
      <c r="B55" s="26" t="s">
        <v>127</v>
      </c>
      <c r="C55" s="26" t="s">
        <v>20</v>
      </c>
      <c r="D55" s="8" t="s">
        <v>128</v>
      </c>
      <c r="E55" s="28">
        <v>307700</v>
      </c>
      <c r="F55" s="28">
        <v>0</v>
      </c>
      <c r="G55" s="28">
        <v>0</v>
      </c>
      <c r="H55" s="29"/>
      <c r="I55" s="28">
        <v>0</v>
      </c>
      <c r="J55" s="28">
        <v>0</v>
      </c>
      <c r="K55" s="28">
        <v>1795</v>
      </c>
      <c r="L55" s="28">
        <v>0</v>
      </c>
      <c r="M55" s="28">
        <v>0</v>
      </c>
      <c r="N55" s="41">
        <f t="shared" si="0"/>
        <v>309495</v>
      </c>
    </row>
    <row r="56" spans="1:14" x14ac:dyDescent="0.2">
      <c r="A56" s="8" t="s">
        <v>29</v>
      </c>
      <c r="B56" s="26" t="s">
        <v>129</v>
      </c>
      <c r="C56" s="26" t="s">
        <v>20</v>
      </c>
      <c r="D56" s="8" t="s">
        <v>130</v>
      </c>
      <c r="E56" s="28">
        <v>81511</v>
      </c>
      <c r="F56" s="28">
        <v>0</v>
      </c>
      <c r="G56" s="28">
        <v>0</v>
      </c>
      <c r="H56" s="29"/>
      <c r="I56" s="28">
        <v>0</v>
      </c>
      <c r="J56" s="28">
        <v>0</v>
      </c>
      <c r="K56" s="28">
        <v>540</v>
      </c>
      <c r="L56" s="28">
        <v>0</v>
      </c>
      <c r="M56" s="28">
        <v>0</v>
      </c>
      <c r="N56" s="41">
        <f t="shared" si="0"/>
        <v>82051</v>
      </c>
    </row>
    <row r="57" spans="1:14" x14ac:dyDescent="0.2">
      <c r="A57" s="8" t="s">
        <v>29</v>
      </c>
      <c r="B57" s="26" t="s">
        <v>131</v>
      </c>
      <c r="C57" s="26" t="s">
        <v>20</v>
      </c>
      <c r="D57" s="8" t="s">
        <v>132</v>
      </c>
      <c r="E57" s="28">
        <v>1020327</v>
      </c>
      <c r="F57" s="28">
        <v>0</v>
      </c>
      <c r="G57" s="28">
        <v>0</v>
      </c>
      <c r="H57" s="29"/>
      <c r="I57" s="28">
        <v>0</v>
      </c>
      <c r="J57" s="28">
        <v>0</v>
      </c>
      <c r="K57" s="28">
        <v>6681</v>
      </c>
      <c r="L57" s="28">
        <v>178</v>
      </c>
      <c r="M57" s="28">
        <v>363</v>
      </c>
      <c r="N57" s="41">
        <f t="shared" si="0"/>
        <v>1027549</v>
      </c>
    </row>
    <row r="58" spans="1:14" x14ac:dyDescent="0.2">
      <c r="A58" s="8" t="s">
        <v>29</v>
      </c>
      <c r="B58" s="26" t="s">
        <v>133</v>
      </c>
      <c r="C58" s="26" t="s">
        <v>20</v>
      </c>
      <c r="D58" s="8" t="s">
        <v>134</v>
      </c>
      <c r="E58" s="28">
        <v>72276</v>
      </c>
      <c r="F58" s="28">
        <v>0</v>
      </c>
      <c r="G58" s="28">
        <v>0</v>
      </c>
      <c r="H58" s="29"/>
      <c r="I58" s="28">
        <v>0</v>
      </c>
      <c r="J58" s="28">
        <v>0</v>
      </c>
      <c r="K58" s="28">
        <v>365</v>
      </c>
      <c r="L58" s="28">
        <v>0</v>
      </c>
      <c r="M58" s="28">
        <v>0</v>
      </c>
      <c r="N58" s="41">
        <f t="shared" si="0"/>
        <v>72641</v>
      </c>
    </row>
    <row r="59" spans="1:14" x14ac:dyDescent="0.2">
      <c r="A59" s="8" t="s">
        <v>29</v>
      </c>
      <c r="B59" s="26" t="s">
        <v>135</v>
      </c>
      <c r="C59" s="26" t="s">
        <v>20</v>
      </c>
      <c r="D59" s="8" t="s">
        <v>136</v>
      </c>
      <c r="E59" s="28">
        <v>85519</v>
      </c>
      <c r="F59" s="28">
        <v>0</v>
      </c>
      <c r="G59" s="28">
        <v>0</v>
      </c>
      <c r="H59" s="29"/>
      <c r="I59" s="28">
        <v>0</v>
      </c>
      <c r="J59" s="28">
        <v>0</v>
      </c>
      <c r="K59" s="28">
        <v>540</v>
      </c>
      <c r="L59" s="28">
        <v>459</v>
      </c>
      <c r="M59" s="28">
        <v>0</v>
      </c>
      <c r="N59" s="41">
        <f t="shared" si="0"/>
        <v>86518</v>
      </c>
    </row>
    <row r="60" spans="1:14" x14ac:dyDescent="0.2">
      <c r="A60" s="8" t="s">
        <v>29</v>
      </c>
      <c r="B60" s="26" t="s">
        <v>137</v>
      </c>
      <c r="C60" s="26" t="s">
        <v>20</v>
      </c>
      <c r="D60" s="8" t="s">
        <v>138</v>
      </c>
      <c r="E60" s="28">
        <v>257872</v>
      </c>
      <c r="F60" s="28">
        <v>0</v>
      </c>
      <c r="G60" s="28">
        <v>0</v>
      </c>
      <c r="H60" s="29"/>
      <c r="I60" s="28">
        <v>0</v>
      </c>
      <c r="J60" s="28">
        <v>0</v>
      </c>
      <c r="K60" s="28">
        <v>2416</v>
      </c>
      <c r="L60" s="28">
        <v>0</v>
      </c>
      <c r="M60" s="28">
        <v>0</v>
      </c>
      <c r="N60" s="41">
        <f t="shared" si="0"/>
        <v>260288</v>
      </c>
    </row>
    <row r="61" spans="1:14" x14ac:dyDescent="0.2">
      <c r="A61" s="8" t="s">
        <v>29</v>
      </c>
      <c r="B61" s="26" t="s">
        <v>139</v>
      </c>
      <c r="C61" s="26" t="s">
        <v>20</v>
      </c>
      <c r="D61" s="8" t="s">
        <v>140</v>
      </c>
      <c r="E61" s="28">
        <v>100576</v>
      </c>
      <c r="F61" s="28">
        <v>0</v>
      </c>
      <c r="G61" s="28">
        <v>0</v>
      </c>
      <c r="H61" s="29"/>
      <c r="I61" s="28">
        <v>0</v>
      </c>
      <c r="J61" s="28">
        <v>0</v>
      </c>
      <c r="K61" s="28">
        <v>945</v>
      </c>
      <c r="L61" s="28">
        <v>470</v>
      </c>
      <c r="M61" s="28">
        <v>0</v>
      </c>
      <c r="N61" s="41">
        <f t="shared" si="0"/>
        <v>101991</v>
      </c>
    </row>
    <row r="62" spans="1:14" x14ac:dyDescent="0.2">
      <c r="A62" s="8" t="s">
        <v>29</v>
      </c>
      <c r="B62" s="26" t="s">
        <v>141</v>
      </c>
      <c r="C62" s="26" t="s">
        <v>20</v>
      </c>
      <c r="D62" s="8" t="s">
        <v>142</v>
      </c>
      <c r="E62" s="28">
        <v>346251</v>
      </c>
      <c r="F62" s="28">
        <v>0</v>
      </c>
      <c r="G62" s="28">
        <v>0</v>
      </c>
      <c r="H62" s="29"/>
      <c r="I62" s="28">
        <v>0</v>
      </c>
      <c r="J62" s="28">
        <v>0</v>
      </c>
      <c r="K62" s="28">
        <v>2753</v>
      </c>
      <c r="L62" s="28">
        <v>3144</v>
      </c>
      <c r="M62" s="28">
        <v>0</v>
      </c>
      <c r="N62" s="41">
        <f t="shared" si="0"/>
        <v>352148</v>
      </c>
    </row>
    <row r="63" spans="1:14" x14ac:dyDescent="0.2">
      <c r="A63" s="8" t="s">
        <v>29</v>
      </c>
      <c r="B63" s="26" t="s">
        <v>143</v>
      </c>
      <c r="C63" s="26" t="s">
        <v>20</v>
      </c>
      <c r="D63" s="8" t="s">
        <v>144</v>
      </c>
      <c r="E63" s="28">
        <v>289269</v>
      </c>
      <c r="F63" s="28">
        <v>0</v>
      </c>
      <c r="G63" s="28">
        <v>0</v>
      </c>
      <c r="H63" s="29"/>
      <c r="I63" s="28">
        <v>0</v>
      </c>
      <c r="J63" s="28">
        <v>0</v>
      </c>
      <c r="K63" s="28">
        <v>2160</v>
      </c>
      <c r="L63" s="28">
        <v>2034</v>
      </c>
      <c r="M63" s="28">
        <v>0</v>
      </c>
      <c r="N63" s="41">
        <f t="shared" si="0"/>
        <v>293463</v>
      </c>
    </row>
    <row r="64" spans="1:14" x14ac:dyDescent="0.2">
      <c r="A64" s="8" t="s">
        <v>29</v>
      </c>
      <c r="B64" s="26" t="s">
        <v>145</v>
      </c>
      <c r="C64" s="26" t="s">
        <v>20</v>
      </c>
      <c r="D64" s="8" t="s">
        <v>146</v>
      </c>
      <c r="E64" s="28">
        <v>303504</v>
      </c>
      <c r="F64" s="28">
        <v>0</v>
      </c>
      <c r="G64" s="28">
        <v>0</v>
      </c>
      <c r="H64" s="29"/>
      <c r="I64" s="28">
        <v>0</v>
      </c>
      <c r="J64" s="28">
        <v>0</v>
      </c>
      <c r="K64" s="28">
        <v>1687</v>
      </c>
      <c r="L64" s="28">
        <v>0</v>
      </c>
      <c r="M64" s="28">
        <v>0</v>
      </c>
      <c r="N64" s="41">
        <f t="shared" si="0"/>
        <v>305191</v>
      </c>
    </row>
    <row r="65" spans="1:14" x14ac:dyDescent="0.2">
      <c r="A65" s="8" t="s">
        <v>29</v>
      </c>
      <c r="B65" s="26" t="s">
        <v>147</v>
      </c>
      <c r="C65" s="26" t="s">
        <v>20</v>
      </c>
      <c r="D65" s="8" t="s">
        <v>148</v>
      </c>
      <c r="E65" s="28">
        <v>151279</v>
      </c>
      <c r="F65" s="28">
        <v>0</v>
      </c>
      <c r="G65" s="28">
        <v>0</v>
      </c>
      <c r="H65" s="29"/>
      <c r="I65" s="28">
        <v>0</v>
      </c>
      <c r="J65" s="28">
        <v>0</v>
      </c>
      <c r="K65" s="28">
        <v>972</v>
      </c>
      <c r="L65" s="28">
        <v>0</v>
      </c>
      <c r="M65" s="28">
        <v>0</v>
      </c>
      <c r="N65" s="41">
        <f t="shared" si="0"/>
        <v>152251</v>
      </c>
    </row>
    <row r="66" spans="1:14" x14ac:dyDescent="0.2">
      <c r="A66" s="8" t="s">
        <v>29</v>
      </c>
      <c r="B66" s="26" t="s">
        <v>149</v>
      </c>
      <c r="C66" s="26" t="s">
        <v>20</v>
      </c>
      <c r="D66" s="8" t="s">
        <v>150</v>
      </c>
      <c r="E66" s="28">
        <v>349375</v>
      </c>
      <c r="F66" s="28">
        <v>0</v>
      </c>
      <c r="G66" s="28">
        <v>0</v>
      </c>
      <c r="H66" s="29"/>
      <c r="I66" s="28">
        <v>0</v>
      </c>
      <c r="J66" s="28">
        <v>0</v>
      </c>
      <c r="K66" s="28">
        <v>2686</v>
      </c>
      <c r="L66" s="28">
        <v>341</v>
      </c>
      <c r="M66" s="28">
        <v>0</v>
      </c>
      <c r="N66" s="41">
        <f t="shared" si="0"/>
        <v>352402</v>
      </c>
    </row>
    <row r="67" spans="1:14" x14ac:dyDescent="0.2">
      <c r="A67" s="8" t="s">
        <v>29</v>
      </c>
      <c r="B67" s="26" t="s">
        <v>151</v>
      </c>
      <c r="C67" s="26" t="s">
        <v>20</v>
      </c>
      <c r="D67" s="8" t="s">
        <v>152</v>
      </c>
      <c r="E67" s="28">
        <v>69405</v>
      </c>
      <c r="F67" s="28">
        <v>0</v>
      </c>
      <c r="G67" s="28">
        <v>0</v>
      </c>
      <c r="H67" s="29"/>
      <c r="I67" s="28">
        <v>0</v>
      </c>
      <c r="J67" s="28">
        <v>0</v>
      </c>
      <c r="K67" s="28">
        <v>432</v>
      </c>
      <c r="L67" s="28">
        <v>100</v>
      </c>
      <c r="M67" s="28">
        <v>0</v>
      </c>
      <c r="N67" s="41">
        <f t="shared" si="0"/>
        <v>69937</v>
      </c>
    </row>
    <row r="68" spans="1:14" x14ac:dyDescent="0.2">
      <c r="A68" s="8" t="s">
        <v>29</v>
      </c>
      <c r="B68" s="26" t="s">
        <v>153</v>
      </c>
      <c r="C68" s="26" t="s">
        <v>20</v>
      </c>
      <c r="D68" s="8" t="s">
        <v>154</v>
      </c>
      <c r="E68" s="28">
        <v>181490</v>
      </c>
      <c r="F68" s="28">
        <v>0</v>
      </c>
      <c r="G68" s="28">
        <v>0</v>
      </c>
      <c r="H68" s="29"/>
      <c r="I68" s="28">
        <v>0</v>
      </c>
      <c r="J68" s="28">
        <v>0</v>
      </c>
      <c r="K68" s="28">
        <v>1755</v>
      </c>
      <c r="L68" s="28">
        <v>0</v>
      </c>
      <c r="M68" s="28">
        <v>0</v>
      </c>
      <c r="N68" s="41">
        <f t="shared" si="0"/>
        <v>183245</v>
      </c>
    </row>
    <row r="69" spans="1:14" x14ac:dyDescent="0.2">
      <c r="A69" s="8" t="s">
        <v>29</v>
      </c>
      <c r="B69" s="26" t="s">
        <v>155</v>
      </c>
      <c r="C69" s="26" t="s">
        <v>20</v>
      </c>
      <c r="D69" s="8" t="s">
        <v>156</v>
      </c>
      <c r="E69" s="28">
        <v>102155</v>
      </c>
      <c r="F69" s="28">
        <v>0</v>
      </c>
      <c r="G69" s="28">
        <v>0</v>
      </c>
      <c r="H69" s="29"/>
      <c r="I69" s="28">
        <v>0</v>
      </c>
      <c r="J69" s="28">
        <v>0</v>
      </c>
      <c r="K69" s="28">
        <v>540</v>
      </c>
      <c r="L69" s="28">
        <v>470</v>
      </c>
      <c r="M69" s="28">
        <v>0</v>
      </c>
      <c r="N69" s="41">
        <f t="shared" si="0"/>
        <v>103165</v>
      </c>
    </row>
    <row r="70" spans="1:14" x14ac:dyDescent="0.2">
      <c r="A70" s="8" t="s">
        <v>29</v>
      </c>
      <c r="B70" s="26" t="s">
        <v>157</v>
      </c>
      <c r="C70" s="26" t="s">
        <v>20</v>
      </c>
      <c r="D70" s="8" t="s">
        <v>158</v>
      </c>
      <c r="E70" s="28">
        <v>219105</v>
      </c>
      <c r="F70" s="28">
        <v>0</v>
      </c>
      <c r="G70" s="28">
        <v>0</v>
      </c>
      <c r="H70" s="29"/>
      <c r="I70" s="28">
        <v>0</v>
      </c>
      <c r="J70" s="28">
        <v>0</v>
      </c>
      <c r="K70" s="28">
        <v>1215</v>
      </c>
      <c r="L70" s="28">
        <v>862</v>
      </c>
      <c r="M70" s="28">
        <v>20000</v>
      </c>
      <c r="N70" s="41">
        <f t="shared" si="0"/>
        <v>241182</v>
      </c>
    </row>
    <row r="71" spans="1:14" x14ac:dyDescent="0.2">
      <c r="A71" s="8" t="s">
        <v>29</v>
      </c>
      <c r="B71" s="26" t="s">
        <v>159</v>
      </c>
      <c r="C71" s="26" t="s">
        <v>20</v>
      </c>
      <c r="D71" s="8" t="s">
        <v>160</v>
      </c>
      <c r="E71" s="28">
        <v>355129</v>
      </c>
      <c r="F71" s="28">
        <v>16222</v>
      </c>
      <c r="G71" s="28">
        <v>0</v>
      </c>
      <c r="H71" s="29"/>
      <c r="I71" s="28">
        <v>0</v>
      </c>
      <c r="J71" s="28">
        <v>0</v>
      </c>
      <c r="K71" s="28">
        <v>2834</v>
      </c>
      <c r="L71" s="28">
        <v>1231</v>
      </c>
      <c r="M71" s="28">
        <v>0</v>
      </c>
      <c r="N71" s="41">
        <f t="shared" si="0"/>
        <v>375416</v>
      </c>
    </row>
    <row r="72" spans="1:14" x14ac:dyDescent="0.2">
      <c r="A72" s="8" t="s">
        <v>29</v>
      </c>
      <c r="B72" s="26" t="s">
        <v>161</v>
      </c>
      <c r="C72" s="26" t="s">
        <v>20</v>
      </c>
      <c r="D72" s="8" t="s">
        <v>162</v>
      </c>
      <c r="E72" s="28">
        <v>334305</v>
      </c>
      <c r="F72" s="28">
        <v>0</v>
      </c>
      <c r="G72" s="28">
        <v>0</v>
      </c>
      <c r="H72" s="29"/>
      <c r="I72" s="28">
        <v>0</v>
      </c>
      <c r="J72" s="28">
        <v>0</v>
      </c>
      <c r="K72" s="28">
        <v>2430</v>
      </c>
      <c r="L72" s="28">
        <v>0</v>
      </c>
      <c r="M72" s="28">
        <v>0</v>
      </c>
      <c r="N72" s="41">
        <f t="shared" ref="N72:N135" si="3">E72+F72+G72+H72+I72+M72+J72+K72+L72</f>
        <v>336735</v>
      </c>
    </row>
    <row r="73" spans="1:14" x14ac:dyDescent="0.2">
      <c r="A73" s="8" t="s">
        <v>29</v>
      </c>
      <c r="B73" s="26" t="s">
        <v>163</v>
      </c>
      <c r="C73" s="26" t="s">
        <v>20</v>
      </c>
      <c r="D73" s="8" t="s">
        <v>164</v>
      </c>
      <c r="E73" s="28">
        <v>48474</v>
      </c>
      <c r="F73" s="28">
        <v>0</v>
      </c>
      <c r="G73" s="28">
        <v>0</v>
      </c>
      <c r="H73" s="29"/>
      <c r="I73" s="28">
        <v>0</v>
      </c>
      <c r="J73" s="28">
        <v>0</v>
      </c>
      <c r="K73" s="28">
        <v>324</v>
      </c>
      <c r="L73" s="28">
        <v>942</v>
      </c>
      <c r="M73" s="28">
        <v>0</v>
      </c>
      <c r="N73" s="41">
        <f t="shared" si="3"/>
        <v>49740</v>
      </c>
    </row>
    <row r="74" spans="1:14" x14ac:dyDescent="0.2">
      <c r="A74" s="8" t="s">
        <v>29</v>
      </c>
      <c r="B74" s="26" t="s">
        <v>165</v>
      </c>
      <c r="C74" s="26" t="s">
        <v>20</v>
      </c>
      <c r="D74" s="8" t="s">
        <v>166</v>
      </c>
      <c r="E74" s="28">
        <v>18630</v>
      </c>
      <c r="F74" s="28">
        <v>0</v>
      </c>
      <c r="G74" s="28">
        <v>0</v>
      </c>
      <c r="H74" s="29"/>
      <c r="I74" s="28">
        <v>0</v>
      </c>
      <c r="J74" s="28">
        <v>0</v>
      </c>
      <c r="K74" s="28">
        <v>230</v>
      </c>
      <c r="L74" s="28">
        <v>0</v>
      </c>
      <c r="M74" s="28">
        <v>500</v>
      </c>
      <c r="N74" s="41">
        <f t="shared" si="3"/>
        <v>19360</v>
      </c>
    </row>
    <row r="75" spans="1:14" x14ac:dyDescent="0.2">
      <c r="A75" s="8" t="s">
        <v>29</v>
      </c>
      <c r="B75" s="26" t="s">
        <v>167</v>
      </c>
      <c r="C75" s="26" t="s">
        <v>20</v>
      </c>
      <c r="D75" s="8" t="s">
        <v>168</v>
      </c>
      <c r="E75" s="28">
        <v>64454</v>
      </c>
      <c r="F75" s="28">
        <v>0</v>
      </c>
      <c r="G75" s="28">
        <v>0</v>
      </c>
      <c r="H75" s="29"/>
      <c r="I75" s="28">
        <v>0</v>
      </c>
      <c r="J75" s="28">
        <v>0</v>
      </c>
      <c r="K75" s="28">
        <v>405</v>
      </c>
      <c r="L75" s="28">
        <v>0</v>
      </c>
      <c r="M75" s="28">
        <v>0</v>
      </c>
      <c r="N75" s="41">
        <f t="shared" si="3"/>
        <v>64859</v>
      </c>
    </row>
    <row r="76" spans="1:14" x14ac:dyDescent="0.2">
      <c r="A76" s="8" t="s">
        <v>29</v>
      </c>
      <c r="B76" s="26" t="s">
        <v>169</v>
      </c>
      <c r="C76" s="26" t="s">
        <v>20</v>
      </c>
      <c r="D76" s="8" t="s">
        <v>170</v>
      </c>
      <c r="E76" s="28">
        <v>265222</v>
      </c>
      <c r="F76" s="28">
        <v>0</v>
      </c>
      <c r="G76" s="28">
        <v>0</v>
      </c>
      <c r="H76" s="29"/>
      <c r="I76" s="28">
        <v>0</v>
      </c>
      <c r="J76" s="28">
        <v>0</v>
      </c>
      <c r="K76" s="28">
        <v>3320</v>
      </c>
      <c r="L76" s="28">
        <v>0</v>
      </c>
      <c r="M76" s="28">
        <v>55000</v>
      </c>
      <c r="N76" s="41">
        <f t="shared" si="3"/>
        <v>323542</v>
      </c>
    </row>
    <row r="77" spans="1:14" x14ac:dyDescent="0.2">
      <c r="A77" s="8" t="s">
        <v>29</v>
      </c>
      <c r="B77" s="26" t="s">
        <v>171</v>
      </c>
      <c r="C77" s="26" t="s">
        <v>20</v>
      </c>
      <c r="D77" s="8" t="s">
        <v>172</v>
      </c>
      <c r="E77" s="28">
        <v>62070</v>
      </c>
      <c r="F77" s="28">
        <v>0</v>
      </c>
      <c r="G77" s="28">
        <v>0</v>
      </c>
      <c r="H77" s="29"/>
      <c r="I77" s="28">
        <v>0</v>
      </c>
      <c r="J77" s="28">
        <v>0</v>
      </c>
      <c r="K77" s="28">
        <v>594</v>
      </c>
      <c r="L77" s="28">
        <v>0</v>
      </c>
      <c r="M77" s="28">
        <v>0</v>
      </c>
      <c r="N77" s="41">
        <f t="shared" si="3"/>
        <v>62664</v>
      </c>
    </row>
    <row r="78" spans="1:14" x14ac:dyDescent="0.2">
      <c r="A78" s="8" t="s">
        <v>29</v>
      </c>
      <c r="B78" s="26" t="s">
        <v>173</v>
      </c>
      <c r="C78" s="26" t="s">
        <v>20</v>
      </c>
      <c r="D78" s="8" t="s">
        <v>174</v>
      </c>
      <c r="E78" s="28">
        <v>508671</v>
      </c>
      <c r="F78" s="28">
        <v>0</v>
      </c>
      <c r="G78" s="28">
        <v>0</v>
      </c>
      <c r="H78" s="29"/>
      <c r="I78" s="28">
        <v>0</v>
      </c>
      <c r="J78" s="28">
        <v>0</v>
      </c>
      <c r="K78" s="28">
        <v>3388</v>
      </c>
      <c r="L78" s="28">
        <v>895</v>
      </c>
      <c r="M78" s="28">
        <v>0</v>
      </c>
      <c r="N78" s="41">
        <f t="shared" si="3"/>
        <v>512954</v>
      </c>
    </row>
    <row r="79" spans="1:14" x14ac:dyDescent="0.2">
      <c r="A79" s="8" t="s">
        <v>29</v>
      </c>
      <c r="B79" s="26" t="s">
        <v>175</v>
      </c>
      <c r="C79" s="26" t="s">
        <v>20</v>
      </c>
      <c r="D79" s="8" t="s">
        <v>176</v>
      </c>
      <c r="E79" s="28">
        <v>300293</v>
      </c>
      <c r="F79" s="28">
        <v>0</v>
      </c>
      <c r="G79" s="28">
        <v>0</v>
      </c>
      <c r="H79" s="29"/>
      <c r="I79" s="28">
        <v>0</v>
      </c>
      <c r="J79" s="28">
        <v>0</v>
      </c>
      <c r="K79" s="28">
        <v>1944</v>
      </c>
      <c r="L79" s="28">
        <v>316</v>
      </c>
      <c r="M79" s="28">
        <v>0</v>
      </c>
      <c r="N79" s="41">
        <f t="shared" si="3"/>
        <v>302553</v>
      </c>
    </row>
    <row r="80" spans="1:14" x14ac:dyDescent="0.2">
      <c r="A80" s="8" t="s">
        <v>29</v>
      </c>
      <c r="B80" s="26" t="s">
        <v>177</v>
      </c>
      <c r="C80" s="26" t="s">
        <v>20</v>
      </c>
      <c r="D80" s="8" t="s">
        <v>178</v>
      </c>
      <c r="E80" s="28">
        <v>336783</v>
      </c>
      <c r="F80" s="28">
        <v>8268</v>
      </c>
      <c r="G80" s="28">
        <v>0</v>
      </c>
      <c r="H80" s="29"/>
      <c r="I80" s="28">
        <v>0</v>
      </c>
      <c r="J80" s="28">
        <v>0</v>
      </c>
      <c r="K80" s="28">
        <v>2659</v>
      </c>
      <c r="L80" s="28">
        <v>100</v>
      </c>
      <c r="M80" s="28">
        <v>0</v>
      </c>
      <c r="N80" s="41">
        <f t="shared" si="3"/>
        <v>347810</v>
      </c>
    </row>
    <row r="81" spans="1:14" x14ac:dyDescent="0.2">
      <c r="A81" s="8" t="s">
        <v>29</v>
      </c>
      <c r="B81" s="26" t="s">
        <v>179</v>
      </c>
      <c r="C81" s="26" t="s">
        <v>20</v>
      </c>
      <c r="D81" s="8" t="s">
        <v>180</v>
      </c>
      <c r="E81" s="28">
        <v>385358</v>
      </c>
      <c r="F81" s="28">
        <v>0</v>
      </c>
      <c r="G81" s="28">
        <v>0</v>
      </c>
      <c r="H81" s="29"/>
      <c r="I81" s="28">
        <v>0</v>
      </c>
      <c r="J81" s="28">
        <v>0</v>
      </c>
      <c r="K81" s="28">
        <v>2699</v>
      </c>
      <c r="L81" s="28">
        <v>121</v>
      </c>
      <c r="M81" s="28">
        <v>0</v>
      </c>
      <c r="N81" s="41">
        <f t="shared" si="3"/>
        <v>388178</v>
      </c>
    </row>
    <row r="82" spans="1:14" x14ac:dyDescent="0.2">
      <c r="A82" s="8" t="s">
        <v>29</v>
      </c>
      <c r="B82" s="26" t="s">
        <v>181</v>
      </c>
      <c r="C82" s="26" t="s">
        <v>20</v>
      </c>
      <c r="D82" s="8" t="s">
        <v>182</v>
      </c>
      <c r="E82" s="28">
        <v>257948</v>
      </c>
      <c r="F82" s="28">
        <v>0</v>
      </c>
      <c r="G82" s="28">
        <v>0</v>
      </c>
      <c r="H82" s="29"/>
      <c r="I82" s="28">
        <v>0</v>
      </c>
      <c r="J82" s="28">
        <v>0</v>
      </c>
      <c r="K82" s="28">
        <v>2119</v>
      </c>
      <c r="L82" s="28">
        <v>3184</v>
      </c>
      <c r="M82" s="28">
        <v>3443</v>
      </c>
      <c r="N82" s="41">
        <f t="shared" si="3"/>
        <v>266694</v>
      </c>
    </row>
    <row r="83" spans="1:14" x14ac:dyDescent="0.2">
      <c r="A83" s="8" t="s">
        <v>29</v>
      </c>
      <c r="B83" s="26" t="s">
        <v>183</v>
      </c>
      <c r="C83" s="26" t="s">
        <v>20</v>
      </c>
      <c r="D83" s="8" t="s">
        <v>184</v>
      </c>
      <c r="E83" s="28">
        <v>459308</v>
      </c>
      <c r="F83" s="28">
        <v>0</v>
      </c>
      <c r="G83" s="28">
        <v>0</v>
      </c>
      <c r="H83" s="29"/>
      <c r="I83" s="28">
        <v>0</v>
      </c>
      <c r="J83" s="28">
        <v>0</v>
      </c>
      <c r="K83" s="28">
        <v>3806</v>
      </c>
      <c r="L83" s="28">
        <v>100</v>
      </c>
      <c r="M83" s="28">
        <v>0</v>
      </c>
      <c r="N83" s="41">
        <f t="shared" si="3"/>
        <v>463214</v>
      </c>
    </row>
    <row r="84" spans="1:14" x14ac:dyDescent="0.2">
      <c r="A84" s="8" t="s">
        <v>29</v>
      </c>
      <c r="B84" s="26" t="s">
        <v>185</v>
      </c>
      <c r="C84" s="26" t="s">
        <v>20</v>
      </c>
      <c r="D84" s="8" t="s">
        <v>186</v>
      </c>
      <c r="E84" s="28">
        <v>534696</v>
      </c>
      <c r="F84" s="28">
        <v>0</v>
      </c>
      <c r="G84" s="28">
        <v>0</v>
      </c>
      <c r="H84" s="29"/>
      <c r="I84" s="28">
        <v>0</v>
      </c>
      <c r="J84" s="28">
        <v>0</v>
      </c>
      <c r="K84" s="28">
        <v>4562</v>
      </c>
      <c r="L84" s="28">
        <v>0</v>
      </c>
      <c r="M84" s="28">
        <v>0</v>
      </c>
      <c r="N84" s="41">
        <f t="shared" si="3"/>
        <v>539258</v>
      </c>
    </row>
    <row r="85" spans="1:14" x14ac:dyDescent="0.2">
      <c r="A85" s="8" t="s">
        <v>29</v>
      </c>
      <c r="B85" s="26" t="s">
        <v>187</v>
      </c>
      <c r="C85" s="26" t="s">
        <v>20</v>
      </c>
      <c r="D85" s="8" t="s">
        <v>188</v>
      </c>
      <c r="E85" s="28">
        <v>78807</v>
      </c>
      <c r="F85" s="28">
        <v>0</v>
      </c>
      <c r="G85" s="28">
        <v>0</v>
      </c>
      <c r="H85" s="29"/>
      <c r="I85" s="28">
        <v>0</v>
      </c>
      <c r="J85" s="28">
        <v>0</v>
      </c>
      <c r="K85" s="28">
        <v>527</v>
      </c>
      <c r="L85" s="28">
        <v>0</v>
      </c>
      <c r="M85" s="28">
        <v>0</v>
      </c>
      <c r="N85" s="41">
        <f t="shared" si="3"/>
        <v>79334</v>
      </c>
    </row>
    <row r="86" spans="1:14" x14ac:dyDescent="0.2">
      <c r="A86" s="8" t="s">
        <v>29</v>
      </c>
      <c r="B86" s="26" t="s">
        <v>189</v>
      </c>
      <c r="C86" s="26" t="s">
        <v>20</v>
      </c>
      <c r="D86" s="8" t="s">
        <v>190</v>
      </c>
      <c r="E86" s="28">
        <v>363033</v>
      </c>
      <c r="F86" s="28">
        <v>0</v>
      </c>
      <c r="G86" s="28">
        <v>0</v>
      </c>
      <c r="H86" s="29"/>
      <c r="I86" s="28">
        <v>0</v>
      </c>
      <c r="J86" s="28">
        <v>0</v>
      </c>
      <c r="K86" s="28">
        <v>3455</v>
      </c>
      <c r="L86" s="28">
        <v>0</v>
      </c>
      <c r="M86" s="28">
        <v>20795</v>
      </c>
      <c r="N86" s="41">
        <f t="shared" si="3"/>
        <v>387283</v>
      </c>
    </row>
    <row r="87" spans="1:14" x14ac:dyDescent="0.2">
      <c r="A87" s="8" t="s">
        <v>29</v>
      </c>
      <c r="B87" s="26" t="s">
        <v>191</v>
      </c>
      <c r="C87" s="26" t="s">
        <v>20</v>
      </c>
      <c r="D87" s="8" t="s">
        <v>192</v>
      </c>
      <c r="E87" s="28">
        <v>298979</v>
      </c>
      <c r="F87" s="28">
        <v>0</v>
      </c>
      <c r="G87" s="28">
        <v>0</v>
      </c>
      <c r="H87" s="29"/>
      <c r="I87" s="28">
        <v>0</v>
      </c>
      <c r="J87" s="28">
        <v>0</v>
      </c>
      <c r="K87" s="28">
        <v>2106</v>
      </c>
      <c r="L87" s="28">
        <v>0</v>
      </c>
      <c r="M87" s="28">
        <v>0</v>
      </c>
      <c r="N87" s="41">
        <f t="shared" si="3"/>
        <v>301085</v>
      </c>
    </row>
    <row r="88" spans="1:14" x14ac:dyDescent="0.2">
      <c r="A88" s="8" t="s">
        <v>29</v>
      </c>
      <c r="B88" s="26" t="s">
        <v>193</v>
      </c>
      <c r="C88" s="26" t="s">
        <v>20</v>
      </c>
      <c r="D88" s="8" t="s">
        <v>194</v>
      </c>
      <c r="E88" s="28">
        <v>198763</v>
      </c>
      <c r="F88" s="28">
        <v>0</v>
      </c>
      <c r="G88" s="28">
        <v>0</v>
      </c>
      <c r="H88" s="29"/>
      <c r="I88" s="28">
        <v>0</v>
      </c>
      <c r="J88" s="28">
        <v>0</v>
      </c>
      <c r="K88" s="28">
        <v>1525</v>
      </c>
      <c r="L88" s="28">
        <v>0</v>
      </c>
      <c r="M88" s="28">
        <v>0</v>
      </c>
      <c r="N88" s="41">
        <f t="shared" si="3"/>
        <v>200288</v>
      </c>
    </row>
    <row r="89" spans="1:14" x14ac:dyDescent="0.2">
      <c r="A89" s="8" t="s">
        <v>29</v>
      </c>
      <c r="B89" s="26" t="s">
        <v>195</v>
      </c>
      <c r="C89" s="26" t="s">
        <v>20</v>
      </c>
      <c r="D89" s="8" t="s">
        <v>196</v>
      </c>
      <c r="E89" s="28">
        <v>58794</v>
      </c>
      <c r="F89" s="28">
        <v>0</v>
      </c>
      <c r="G89" s="28">
        <v>0</v>
      </c>
      <c r="H89" s="29"/>
      <c r="I89" s="28">
        <v>0</v>
      </c>
      <c r="J89" s="28">
        <v>0</v>
      </c>
      <c r="K89" s="28">
        <v>554</v>
      </c>
      <c r="L89" s="28">
        <v>223</v>
      </c>
      <c r="M89" s="28">
        <v>0</v>
      </c>
      <c r="N89" s="41">
        <f t="shared" si="3"/>
        <v>59571</v>
      </c>
    </row>
    <row r="90" spans="1:14" x14ac:dyDescent="0.2">
      <c r="A90" s="8" t="s">
        <v>29</v>
      </c>
      <c r="B90" s="26" t="s">
        <v>197</v>
      </c>
      <c r="C90" s="26" t="s">
        <v>20</v>
      </c>
      <c r="D90" s="8" t="s">
        <v>198</v>
      </c>
      <c r="E90" s="28">
        <v>195498</v>
      </c>
      <c r="F90" s="28">
        <v>0</v>
      </c>
      <c r="G90" s="28">
        <v>0</v>
      </c>
      <c r="H90" s="29"/>
      <c r="I90" s="28">
        <v>0</v>
      </c>
      <c r="J90" s="28">
        <v>0</v>
      </c>
      <c r="K90" s="28">
        <v>2065</v>
      </c>
      <c r="L90" s="28">
        <v>0</v>
      </c>
      <c r="M90" s="28">
        <v>0</v>
      </c>
      <c r="N90" s="41">
        <f t="shared" si="3"/>
        <v>197563</v>
      </c>
    </row>
    <row r="91" spans="1:14" x14ac:dyDescent="0.2">
      <c r="A91" s="8" t="s">
        <v>29</v>
      </c>
      <c r="B91" s="26" t="s">
        <v>199</v>
      </c>
      <c r="C91" s="26" t="s">
        <v>20</v>
      </c>
      <c r="D91" s="8" t="s">
        <v>200</v>
      </c>
      <c r="E91" s="28">
        <v>280982</v>
      </c>
      <c r="F91" s="28">
        <v>0</v>
      </c>
      <c r="G91" s="28">
        <v>0</v>
      </c>
      <c r="H91" s="29"/>
      <c r="I91" s="28">
        <v>0</v>
      </c>
      <c r="J91" s="28">
        <v>0</v>
      </c>
      <c r="K91" s="28">
        <v>2214</v>
      </c>
      <c r="L91" s="28">
        <v>0</v>
      </c>
      <c r="M91" s="28">
        <v>0</v>
      </c>
      <c r="N91" s="41">
        <f t="shared" si="3"/>
        <v>283196</v>
      </c>
    </row>
    <row r="92" spans="1:14" x14ac:dyDescent="0.2">
      <c r="A92" s="8" t="s">
        <v>29</v>
      </c>
      <c r="B92" s="26" t="s">
        <v>201</v>
      </c>
      <c r="C92" s="26" t="s">
        <v>20</v>
      </c>
      <c r="D92" s="8" t="s">
        <v>202</v>
      </c>
      <c r="E92" s="28">
        <v>332193</v>
      </c>
      <c r="F92" s="28">
        <v>0</v>
      </c>
      <c r="G92" s="28">
        <v>0</v>
      </c>
      <c r="H92" s="29"/>
      <c r="I92" s="28">
        <v>0</v>
      </c>
      <c r="J92" s="28">
        <v>0</v>
      </c>
      <c r="K92" s="28">
        <v>2646</v>
      </c>
      <c r="L92" s="28">
        <v>383</v>
      </c>
      <c r="M92" s="28">
        <v>0</v>
      </c>
      <c r="N92" s="41">
        <f t="shared" si="3"/>
        <v>335222</v>
      </c>
    </row>
    <row r="93" spans="1:14" x14ac:dyDescent="0.2">
      <c r="A93" s="8" t="s">
        <v>29</v>
      </c>
      <c r="B93" s="26" t="s">
        <v>203</v>
      </c>
      <c r="C93" s="26" t="s">
        <v>20</v>
      </c>
      <c r="D93" s="8" t="s">
        <v>204</v>
      </c>
      <c r="E93" s="28">
        <v>341679</v>
      </c>
      <c r="F93" s="28">
        <v>0</v>
      </c>
      <c r="G93" s="28">
        <v>0</v>
      </c>
      <c r="H93" s="29"/>
      <c r="I93" s="28">
        <v>0</v>
      </c>
      <c r="J93" s="28">
        <v>0</v>
      </c>
      <c r="K93" s="28">
        <v>2875</v>
      </c>
      <c r="L93" s="28">
        <v>0</v>
      </c>
      <c r="M93" s="28">
        <v>0</v>
      </c>
      <c r="N93" s="41">
        <f t="shared" si="3"/>
        <v>344554</v>
      </c>
    </row>
    <row r="94" spans="1:14" x14ac:dyDescent="0.2">
      <c r="A94" s="8" t="s">
        <v>29</v>
      </c>
      <c r="B94" s="26" t="s">
        <v>205</v>
      </c>
      <c r="C94" s="26" t="s">
        <v>20</v>
      </c>
      <c r="D94" s="8" t="s">
        <v>206</v>
      </c>
      <c r="E94" s="28">
        <v>395730</v>
      </c>
      <c r="F94" s="28">
        <v>0</v>
      </c>
      <c r="G94" s="28">
        <v>0</v>
      </c>
      <c r="H94" s="29"/>
      <c r="I94" s="28">
        <v>0</v>
      </c>
      <c r="J94" s="28">
        <v>0</v>
      </c>
      <c r="K94" s="28">
        <v>3712</v>
      </c>
      <c r="L94" s="28">
        <v>194</v>
      </c>
      <c r="M94" s="28">
        <v>0</v>
      </c>
      <c r="N94" s="41">
        <f t="shared" si="3"/>
        <v>399636</v>
      </c>
    </row>
    <row r="95" spans="1:14" x14ac:dyDescent="0.2">
      <c r="A95" s="8" t="s">
        <v>29</v>
      </c>
      <c r="B95" s="26" t="s">
        <v>207</v>
      </c>
      <c r="C95" s="26" t="s">
        <v>23</v>
      </c>
      <c r="D95" s="8" t="s">
        <v>208</v>
      </c>
      <c r="E95" s="28">
        <v>3755968</v>
      </c>
      <c r="F95" s="28">
        <v>0</v>
      </c>
      <c r="G95" s="28">
        <v>0</v>
      </c>
      <c r="H95" s="29"/>
      <c r="I95" s="28">
        <v>0</v>
      </c>
      <c r="J95" s="28">
        <v>207</v>
      </c>
      <c r="K95" s="28">
        <v>30636</v>
      </c>
      <c r="L95" s="28">
        <v>11333</v>
      </c>
      <c r="M95" s="28">
        <v>0</v>
      </c>
      <c r="N95" s="41">
        <f t="shared" si="3"/>
        <v>3798144</v>
      </c>
    </row>
    <row r="96" spans="1:14" x14ac:dyDescent="0.2">
      <c r="A96" s="8" t="s">
        <v>29</v>
      </c>
      <c r="B96" s="26" t="s">
        <v>209</v>
      </c>
      <c r="C96" s="26" t="s">
        <v>23</v>
      </c>
      <c r="D96" s="8" t="s">
        <v>210</v>
      </c>
      <c r="E96" s="28">
        <v>2252043</v>
      </c>
      <c r="F96" s="28">
        <v>0</v>
      </c>
      <c r="G96" s="28">
        <v>0</v>
      </c>
      <c r="H96" s="29"/>
      <c r="I96" s="28">
        <v>0</v>
      </c>
      <c r="J96" s="28">
        <v>0</v>
      </c>
      <c r="K96" s="28">
        <v>18626</v>
      </c>
      <c r="L96" s="28">
        <v>4319</v>
      </c>
      <c r="M96" s="28">
        <v>0</v>
      </c>
      <c r="N96" s="41">
        <f t="shared" si="3"/>
        <v>2274988</v>
      </c>
    </row>
    <row r="97" spans="1:14" x14ac:dyDescent="0.2">
      <c r="A97" s="8" t="s">
        <v>29</v>
      </c>
      <c r="B97" s="26" t="s">
        <v>211</v>
      </c>
      <c r="C97" s="26" t="s">
        <v>23</v>
      </c>
      <c r="D97" s="8" t="s">
        <v>212</v>
      </c>
      <c r="E97" s="28">
        <v>596140</v>
      </c>
      <c r="F97" s="28">
        <v>0</v>
      </c>
      <c r="G97" s="28">
        <v>0</v>
      </c>
      <c r="H97" s="29"/>
      <c r="I97" s="28">
        <v>0</v>
      </c>
      <c r="J97" s="28">
        <v>0</v>
      </c>
      <c r="K97" s="28">
        <v>4967</v>
      </c>
      <c r="L97" s="28">
        <v>18816</v>
      </c>
      <c r="M97" s="28">
        <v>0</v>
      </c>
      <c r="N97" s="41">
        <f t="shared" si="3"/>
        <v>619923</v>
      </c>
    </row>
    <row r="98" spans="1:14" x14ac:dyDescent="0.2">
      <c r="A98" s="8" t="s">
        <v>29</v>
      </c>
      <c r="B98" s="26" t="s">
        <v>213</v>
      </c>
      <c r="C98" s="26" t="s">
        <v>23</v>
      </c>
      <c r="D98" s="8" t="s">
        <v>214</v>
      </c>
      <c r="E98" s="28">
        <v>2484489</v>
      </c>
      <c r="F98" s="28">
        <v>0</v>
      </c>
      <c r="G98" s="28">
        <v>0</v>
      </c>
      <c r="H98" s="29"/>
      <c r="I98" s="28">
        <v>0</v>
      </c>
      <c r="J98" s="28">
        <v>0</v>
      </c>
      <c r="K98" s="28">
        <v>22377</v>
      </c>
      <c r="L98" s="28">
        <v>12892</v>
      </c>
      <c r="M98" s="28">
        <v>86486</v>
      </c>
      <c r="N98" s="41">
        <f t="shared" si="3"/>
        <v>2606244</v>
      </c>
    </row>
    <row r="99" spans="1:14" x14ac:dyDescent="0.2">
      <c r="A99" s="8" t="s">
        <v>29</v>
      </c>
      <c r="B99" s="26" t="s">
        <v>215</v>
      </c>
      <c r="C99" s="26" t="s">
        <v>23</v>
      </c>
      <c r="D99" s="8" t="s">
        <v>216</v>
      </c>
      <c r="E99" s="28">
        <v>1312077</v>
      </c>
      <c r="F99" s="28">
        <v>0</v>
      </c>
      <c r="G99" s="28">
        <v>0</v>
      </c>
      <c r="H99" s="29"/>
      <c r="I99" s="28">
        <v>0</v>
      </c>
      <c r="J99" s="28">
        <v>0</v>
      </c>
      <c r="K99" s="28">
        <v>10136</v>
      </c>
      <c r="L99" s="28">
        <v>5749</v>
      </c>
      <c r="M99" s="28">
        <v>0</v>
      </c>
      <c r="N99" s="41">
        <f t="shared" si="3"/>
        <v>1327962</v>
      </c>
    </row>
    <row r="100" spans="1:14" x14ac:dyDescent="0.2">
      <c r="A100" s="8" t="s">
        <v>29</v>
      </c>
      <c r="B100" s="26" t="s">
        <v>217</v>
      </c>
      <c r="C100" s="26" t="s">
        <v>23</v>
      </c>
      <c r="D100" s="8" t="s">
        <v>218</v>
      </c>
      <c r="E100" s="28">
        <v>441670</v>
      </c>
      <c r="F100" s="28">
        <v>0</v>
      </c>
      <c r="G100" s="28">
        <v>0</v>
      </c>
      <c r="H100" s="29"/>
      <c r="I100" s="28">
        <v>0</v>
      </c>
      <c r="J100" s="28">
        <v>0</v>
      </c>
      <c r="K100" s="28">
        <v>4265</v>
      </c>
      <c r="L100" s="28">
        <v>510</v>
      </c>
      <c r="M100" s="28">
        <v>68668</v>
      </c>
      <c r="N100" s="41">
        <f t="shared" si="3"/>
        <v>515113</v>
      </c>
    </row>
    <row r="101" spans="1:14" x14ac:dyDescent="0.2">
      <c r="A101" s="8" t="s">
        <v>29</v>
      </c>
      <c r="B101" s="26" t="s">
        <v>219</v>
      </c>
      <c r="C101" s="26" t="s">
        <v>23</v>
      </c>
      <c r="D101" s="8" t="s">
        <v>220</v>
      </c>
      <c r="E101" s="28">
        <v>2658190</v>
      </c>
      <c r="F101" s="28">
        <v>0</v>
      </c>
      <c r="G101" s="28">
        <v>0</v>
      </c>
      <c r="H101" s="29"/>
      <c r="I101" s="28">
        <v>0</v>
      </c>
      <c r="J101" s="28">
        <v>0</v>
      </c>
      <c r="K101" s="28">
        <v>22335</v>
      </c>
      <c r="L101" s="28">
        <v>2422</v>
      </c>
      <c r="M101" s="28">
        <v>0</v>
      </c>
      <c r="N101" s="41">
        <f t="shared" si="3"/>
        <v>2682947</v>
      </c>
    </row>
    <row r="102" spans="1:14" x14ac:dyDescent="0.2">
      <c r="A102" s="8" t="s">
        <v>29</v>
      </c>
      <c r="B102" s="26" t="s">
        <v>221</v>
      </c>
      <c r="C102" s="26" t="s">
        <v>23</v>
      </c>
      <c r="D102" s="8" t="s">
        <v>222</v>
      </c>
      <c r="E102" s="28">
        <v>2714745</v>
      </c>
      <c r="F102" s="28">
        <v>0</v>
      </c>
      <c r="G102" s="28">
        <v>0</v>
      </c>
      <c r="H102" s="29"/>
      <c r="I102" s="28">
        <v>0</v>
      </c>
      <c r="J102" s="28">
        <v>0</v>
      </c>
      <c r="K102" s="28">
        <v>21041</v>
      </c>
      <c r="L102" s="28">
        <v>0</v>
      </c>
      <c r="M102" s="28">
        <v>0</v>
      </c>
      <c r="N102" s="41">
        <f t="shared" si="3"/>
        <v>2735786</v>
      </c>
    </row>
    <row r="103" spans="1:14" x14ac:dyDescent="0.2">
      <c r="A103" s="8" t="s">
        <v>29</v>
      </c>
      <c r="B103" s="26" t="s">
        <v>223</v>
      </c>
      <c r="C103" s="26" t="s">
        <v>23</v>
      </c>
      <c r="D103" s="8" t="s">
        <v>224</v>
      </c>
      <c r="E103" s="28">
        <v>1748961</v>
      </c>
      <c r="F103" s="28">
        <v>0</v>
      </c>
      <c r="G103" s="28">
        <v>0</v>
      </c>
      <c r="H103" s="29"/>
      <c r="I103" s="28">
        <v>25000</v>
      </c>
      <c r="J103" s="28">
        <v>0</v>
      </c>
      <c r="K103" s="28">
        <v>14427</v>
      </c>
      <c r="L103" s="28">
        <v>716</v>
      </c>
      <c r="M103" s="28">
        <v>50000</v>
      </c>
      <c r="N103" s="41">
        <f t="shared" si="3"/>
        <v>1839104</v>
      </c>
    </row>
    <row r="104" spans="1:14" x14ac:dyDescent="0.2">
      <c r="A104" s="8" t="s">
        <v>29</v>
      </c>
      <c r="B104" s="26" t="s">
        <v>225</v>
      </c>
      <c r="C104" s="26" t="s">
        <v>23</v>
      </c>
      <c r="D104" s="8" t="s">
        <v>226</v>
      </c>
      <c r="E104" s="28">
        <v>2003027</v>
      </c>
      <c r="F104" s="28">
        <v>0</v>
      </c>
      <c r="G104" s="28">
        <v>0</v>
      </c>
      <c r="H104" s="29"/>
      <c r="I104" s="28">
        <v>25000</v>
      </c>
      <c r="J104" s="28">
        <v>0</v>
      </c>
      <c r="K104" s="28">
        <v>14683</v>
      </c>
      <c r="L104" s="28">
        <v>0</v>
      </c>
      <c r="M104" s="28">
        <v>0</v>
      </c>
      <c r="N104" s="41">
        <f t="shared" si="3"/>
        <v>2042710</v>
      </c>
    </row>
    <row r="105" spans="1:14" x14ac:dyDescent="0.2">
      <c r="A105" s="8" t="s">
        <v>29</v>
      </c>
      <c r="B105" s="26" t="s">
        <v>227</v>
      </c>
      <c r="C105" s="26" t="s">
        <v>23</v>
      </c>
      <c r="D105" s="8" t="s">
        <v>228</v>
      </c>
      <c r="E105" s="28">
        <v>581875</v>
      </c>
      <c r="F105" s="28">
        <v>0</v>
      </c>
      <c r="G105" s="28">
        <v>0</v>
      </c>
      <c r="H105" s="29"/>
      <c r="I105" s="28">
        <v>0</v>
      </c>
      <c r="J105" s="28">
        <v>0</v>
      </c>
      <c r="K105" s="28">
        <v>5291</v>
      </c>
      <c r="L105" s="28">
        <v>0</v>
      </c>
      <c r="M105" s="28">
        <v>82281</v>
      </c>
      <c r="N105" s="41">
        <f t="shared" si="3"/>
        <v>669447</v>
      </c>
    </row>
    <row r="106" spans="1:14" x14ac:dyDescent="0.2">
      <c r="A106" s="8" t="s">
        <v>29</v>
      </c>
      <c r="B106" s="26" t="s">
        <v>229</v>
      </c>
      <c r="C106" s="26" t="s">
        <v>23</v>
      </c>
      <c r="D106" s="8" t="s">
        <v>230</v>
      </c>
      <c r="E106" s="28">
        <v>2271714</v>
      </c>
      <c r="F106" s="28">
        <v>0</v>
      </c>
      <c r="G106" s="28">
        <v>0</v>
      </c>
      <c r="H106" s="29"/>
      <c r="I106" s="28">
        <v>0</v>
      </c>
      <c r="J106" s="28">
        <v>0</v>
      </c>
      <c r="K106" s="28">
        <v>18018</v>
      </c>
      <c r="L106" s="28">
        <v>125</v>
      </c>
      <c r="M106" s="28">
        <v>158</v>
      </c>
      <c r="N106" s="41">
        <f t="shared" si="3"/>
        <v>2290015</v>
      </c>
    </row>
    <row r="107" spans="1:14" x14ac:dyDescent="0.2">
      <c r="A107" s="8" t="s">
        <v>29</v>
      </c>
      <c r="B107" s="26" t="s">
        <v>231</v>
      </c>
      <c r="C107" s="26" t="s">
        <v>23</v>
      </c>
      <c r="D107" s="8" t="s">
        <v>232</v>
      </c>
      <c r="E107" s="28">
        <v>648062</v>
      </c>
      <c r="F107" s="28">
        <v>0</v>
      </c>
      <c r="G107" s="28">
        <v>0</v>
      </c>
      <c r="H107" s="29"/>
      <c r="I107" s="28">
        <v>0</v>
      </c>
      <c r="J107" s="28">
        <v>0</v>
      </c>
      <c r="K107" s="28">
        <v>5533</v>
      </c>
      <c r="L107" s="28">
        <v>162</v>
      </c>
      <c r="M107" s="28">
        <v>117</v>
      </c>
      <c r="N107" s="41">
        <f t="shared" si="3"/>
        <v>653874</v>
      </c>
    </row>
    <row r="108" spans="1:14" x14ac:dyDescent="0.2">
      <c r="A108" s="8" t="s">
        <v>29</v>
      </c>
      <c r="B108" s="26" t="s">
        <v>233</v>
      </c>
      <c r="C108" s="26" t="s">
        <v>23</v>
      </c>
      <c r="D108" s="8" t="s">
        <v>234</v>
      </c>
      <c r="E108" s="28">
        <v>6570107</v>
      </c>
      <c r="F108" s="28">
        <v>0</v>
      </c>
      <c r="G108" s="28">
        <v>0</v>
      </c>
      <c r="H108" s="29"/>
      <c r="I108" s="28">
        <v>0</v>
      </c>
      <c r="J108" s="28">
        <v>0</v>
      </c>
      <c r="K108" s="28">
        <v>53890</v>
      </c>
      <c r="L108" s="28">
        <v>26351</v>
      </c>
      <c r="M108" s="28">
        <v>0</v>
      </c>
      <c r="N108" s="41">
        <f t="shared" si="3"/>
        <v>6650348</v>
      </c>
    </row>
    <row r="109" spans="1:14" x14ac:dyDescent="0.2">
      <c r="A109" s="8" t="s">
        <v>29</v>
      </c>
      <c r="B109" s="26" t="s">
        <v>235</v>
      </c>
      <c r="C109" s="26" t="s">
        <v>23</v>
      </c>
      <c r="D109" s="8" t="s">
        <v>236</v>
      </c>
      <c r="E109" s="28">
        <v>1181180</v>
      </c>
      <c r="F109" s="28">
        <v>0</v>
      </c>
      <c r="G109" s="28">
        <v>0</v>
      </c>
      <c r="H109" s="29"/>
      <c r="I109" s="28">
        <v>0</v>
      </c>
      <c r="J109" s="28">
        <v>118</v>
      </c>
      <c r="K109" s="28">
        <v>10257</v>
      </c>
      <c r="L109" s="28">
        <v>1198</v>
      </c>
      <c r="M109" s="28">
        <v>0</v>
      </c>
      <c r="N109" s="41">
        <f t="shared" si="3"/>
        <v>1192753</v>
      </c>
    </row>
    <row r="110" spans="1:14" x14ac:dyDescent="0.2">
      <c r="A110" s="8" t="s">
        <v>29</v>
      </c>
      <c r="B110" s="26" t="s">
        <v>237</v>
      </c>
      <c r="C110" s="26" t="s">
        <v>23</v>
      </c>
      <c r="D110" s="8" t="s">
        <v>238</v>
      </c>
      <c r="E110" s="28">
        <v>973001</v>
      </c>
      <c r="F110" s="28">
        <v>0</v>
      </c>
      <c r="G110" s="28">
        <v>0</v>
      </c>
      <c r="H110" s="29"/>
      <c r="I110" s="28">
        <v>0</v>
      </c>
      <c r="J110" s="28">
        <v>0</v>
      </c>
      <c r="K110" s="28">
        <v>8247</v>
      </c>
      <c r="L110" s="28">
        <v>1162</v>
      </c>
      <c r="M110" s="28">
        <v>158</v>
      </c>
      <c r="N110" s="41">
        <f t="shared" si="3"/>
        <v>982568</v>
      </c>
    </row>
    <row r="111" spans="1:14" x14ac:dyDescent="0.2">
      <c r="A111" s="8" t="s">
        <v>29</v>
      </c>
      <c r="B111" s="26" t="s">
        <v>239</v>
      </c>
      <c r="C111" s="26" t="s">
        <v>23</v>
      </c>
      <c r="D111" s="8" t="s">
        <v>240</v>
      </c>
      <c r="E111" s="28">
        <v>266387</v>
      </c>
      <c r="F111" s="28">
        <v>0</v>
      </c>
      <c r="G111" s="28">
        <v>0</v>
      </c>
      <c r="H111" s="29"/>
      <c r="I111" s="28">
        <v>0</v>
      </c>
      <c r="J111" s="28">
        <v>0</v>
      </c>
      <c r="K111" s="28">
        <v>1957</v>
      </c>
      <c r="L111" s="28">
        <v>176</v>
      </c>
      <c r="M111" s="28">
        <v>0</v>
      </c>
      <c r="N111" s="41">
        <f t="shared" si="3"/>
        <v>268520</v>
      </c>
    </row>
    <row r="112" spans="1:14" x14ac:dyDescent="0.2">
      <c r="A112" s="8" t="s">
        <v>29</v>
      </c>
      <c r="B112" s="26" t="s">
        <v>241</v>
      </c>
      <c r="C112" s="26" t="s">
        <v>23</v>
      </c>
      <c r="D112" s="8" t="s">
        <v>242</v>
      </c>
      <c r="E112" s="28">
        <v>93790</v>
      </c>
      <c r="F112" s="28">
        <v>0</v>
      </c>
      <c r="G112" s="28">
        <v>0</v>
      </c>
      <c r="H112" s="29"/>
      <c r="I112" s="28">
        <v>0</v>
      </c>
      <c r="J112" s="28">
        <v>0</v>
      </c>
      <c r="K112" s="28">
        <v>1363</v>
      </c>
      <c r="L112" s="28">
        <v>0</v>
      </c>
      <c r="M112" s="28">
        <v>0</v>
      </c>
      <c r="N112" s="41">
        <f t="shared" si="3"/>
        <v>95153</v>
      </c>
    </row>
    <row r="113" spans="1:14" x14ac:dyDescent="0.2">
      <c r="A113" s="8" t="s">
        <v>29</v>
      </c>
      <c r="B113" s="26" t="s">
        <v>243</v>
      </c>
      <c r="C113" s="26" t="s">
        <v>23</v>
      </c>
      <c r="D113" s="8" t="s">
        <v>244</v>
      </c>
      <c r="E113" s="28">
        <v>258979</v>
      </c>
      <c r="F113" s="28">
        <v>0</v>
      </c>
      <c r="G113" s="28">
        <v>0</v>
      </c>
      <c r="H113" s="29"/>
      <c r="I113" s="28">
        <v>0</v>
      </c>
      <c r="J113" s="28">
        <v>0</v>
      </c>
      <c r="K113" s="28">
        <v>2173</v>
      </c>
      <c r="L113" s="28">
        <v>710</v>
      </c>
      <c r="M113" s="28">
        <v>0</v>
      </c>
      <c r="N113" s="41">
        <f t="shared" si="3"/>
        <v>261862</v>
      </c>
    </row>
    <row r="114" spans="1:14" x14ac:dyDescent="0.2">
      <c r="A114" s="8" t="s">
        <v>29</v>
      </c>
      <c r="B114" s="26" t="s">
        <v>245</v>
      </c>
      <c r="C114" s="26" t="s">
        <v>23</v>
      </c>
      <c r="D114" s="8" t="s">
        <v>246</v>
      </c>
      <c r="E114" s="28">
        <v>37497</v>
      </c>
      <c r="F114" s="28">
        <v>0</v>
      </c>
      <c r="G114" s="28">
        <v>0</v>
      </c>
      <c r="H114" s="29"/>
      <c r="I114" s="28">
        <v>0</v>
      </c>
      <c r="J114" s="28">
        <v>0</v>
      </c>
      <c r="K114" s="28">
        <v>432</v>
      </c>
      <c r="L114" s="28">
        <v>0</v>
      </c>
      <c r="M114" s="28">
        <v>0</v>
      </c>
      <c r="N114" s="41">
        <f t="shared" si="3"/>
        <v>37929</v>
      </c>
    </row>
    <row r="115" spans="1:14" x14ac:dyDescent="0.2">
      <c r="A115" s="8" t="s">
        <v>29</v>
      </c>
      <c r="B115" s="26" t="s">
        <v>247</v>
      </c>
      <c r="C115" s="26" t="s">
        <v>23</v>
      </c>
      <c r="D115" s="8" t="s">
        <v>248</v>
      </c>
      <c r="E115" s="28">
        <v>178076</v>
      </c>
      <c r="F115" s="28">
        <v>0</v>
      </c>
      <c r="G115" s="28">
        <v>0</v>
      </c>
      <c r="H115" s="29"/>
      <c r="I115" s="28">
        <v>0</v>
      </c>
      <c r="J115" s="28">
        <v>0</v>
      </c>
      <c r="K115" s="28">
        <v>986</v>
      </c>
      <c r="L115" s="28">
        <v>0</v>
      </c>
      <c r="M115" s="28">
        <v>0</v>
      </c>
      <c r="N115" s="41">
        <f t="shared" si="3"/>
        <v>179062</v>
      </c>
    </row>
    <row r="116" spans="1:14" x14ac:dyDescent="0.2">
      <c r="A116" s="8" t="s">
        <v>29</v>
      </c>
      <c r="B116" s="26" t="s">
        <v>249</v>
      </c>
      <c r="C116" s="26" t="s">
        <v>23</v>
      </c>
      <c r="D116" s="8" t="s">
        <v>250</v>
      </c>
      <c r="E116" s="28">
        <v>279824</v>
      </c>
      <c r="F116" s="28">
        <v>0</v>
      </c>
      <c r="G116" s="28">
        <v>0</v>
      </c>
      <c r="H116" s="29"/>
      <c r="I116" s="28">
        <v>0</v>
      </c>
      <c r="J116" s="28">
        <v>0</v>
      </c>
      <c r="K116" s="28">
        <v>2119</v>
      </c>
      <c r="L116" s="28">
        <v>0</v>
      </c>
      <c r="M116" s="28">
        <v>0</v>
      </c>
      <c r="N116" s="41">
        <f t="shared" si="3"/>
        <v>281943</v>
      </c>
    </row>
    <row r="117" spans="1:14" x14ac:dyDescent="0.2">
      <c r="A117" s="8" t="s">
        <v>29</v>
      </c>
      <c r="B117" s="26" t="s">
        <v>251</v>
      </c>
      <c r="C117" s="26" t="s">
        <v>23</v>
      </c>
      <c r="D117" s="8" t="s">
        <v>252</v>
      </c>
      <c r="E117" s="28">
        <v>332890</v>
      </c>
      <c r="F117" s="28">
        <v>0</v>
      </c>
      <c r="G117" s="28">
        <v>0</v>
      </c>
      <c r="H117" s="29"/>
      <c r="I117" s="28">
        <v>0</v>
      </c>
      <c r="J117" s="28">
        <v>0</v>
      </c>
      <c r="K117" s="28">
        <v>2457</v>
      </c>
      <c r="L117" s="28">
        <v>833</v>
      </c>
      <c r="M117" s="28">
        <v>0</v>
      </c>
      <c r="N117" s="41">
        <f t="shared" si="3"/>
        <v>336180</v>
      </c>
    </row>
    <row r="118" spans="1:14" x14ac:dyDescent="0.2">
      <c r="A118" s="8" t="s">
        <v>29</v>
      </c>
      <c r="B118" s="26" t="s">
        <v>253</v>
      </c>
      <c r="C118" s="26" t="s">
        <v>23</v>
      </c>
      <c r="D118" s="8" t="s">
        <v>254</v>
      </c>
      <c r="E118" s="28">
        <v>20830</v>
      </c>
      <c r="F118" s="28">
        <v>0</v>
      </c>
      <c r="G118" s="28">
        <v>0</v>
      </c>
      <c r="H118" s="29"/>
      <c r="I118" s="28">
        <v>0</v>
      </c>
      <c r="J118" s="28">
        <v>0</v>
      </c>
      <c r="K118" s="28">
        <v>0</v>
      </c>
      <c r="L118" s="28">
        <v>0</v>
      </c>
      <c r="M118" s="28">
        <v>10415</v>
      </c>
      <c r="N118" s="41">
        <f t="shared" si="3"/>
        <v>31245</v>
      </c>
    </row>
    <row r="119" spans="1:14" x14ac:dyDescent="0.2">
      <c r="A119" s="8" t="s">
        <v>29</v>
      </c>
      <c r="B119" s="26" t="s">
        <v>255</v>
      </c>
      <c r="C119" s="26" t="s">
        <v>23</v>
      </c>
      <c r="D119" s="8" t="s">
        <v>256</v>
      </c>
      <c r="E119" s="28">
        <v>483144</v>
      </c>
      <c r="F119" s="28">
        <v>0</v>
      </c>
      <c r="G119" s="28">
        <v>0</v>
      </c>
      <c r="H119" s="29"/>
      <c r="I119" s="28">
        <v>0</v>
      </c>
      <c r="J119" s="28">
        <v>0</v>
      </c>
      <c r="K119" s="28">
        <v>3698</v>
      </c>
      <c r="L119" s="28">
        <v>505</v>
      </c>
      <c r="M119" s="28">
        <v>0</v>
      </c>
      <c r="N119" s="41">
        <f t="shared" si="3"/>
        <v>487347</v>
      </c>
    </row>
    <row r="120" spans="1:14" x14ac:dyDescent="0.2">
      <c r="A120" s="8" t="s">
        <v>29</v>
      </c>
      <c r="B120" s="26" t="s">
        <v>257</v>
      </c>
      <c r="C120" s="26" t="s">
        <v>23</v>
      </c>
      <c r="D120" s="8" t="s">
        <v>258</v>
      </c>
      <c r="E120" s="28">
        <v>306238</v>
      </c>
      <c r="F120" s="28">
        <v>0</v>
      </c>
      <c r="G120" s="28">
        <v>0</v>
      </c>
      <c r="H120" s="29"/>
      <c r="I120" s="28">
        <v>0</v>
      </c>
      <c r="J120" s="28">
        <v>0</v>
      </c>
      <c r="K120" s="28">
        <v>2092</v>
      </c>
      <c r="L120" s="28">
        <v>0</v>
      </c>
      <c r="M120" s="28">
        <v>0</v>
      </c>
      <c r="N120" s="41">
        <f t="shared" si="3"/>
        <v>308330</v>
      </c>
    </row>
    <row r="121" spans="1:14" x14ac:dyDescent="0.2">
      <c r="A121" s="8" t="s">
        <v>29</v>
      </c>
      <c r="B121" s="26" t="s">
        <v>259</v>
      </c>
      <c r="C121" s="26" t="s">
        <v>23</v>
      </c>
      <c r="D121" s="8" t="s">
        <v>260</v>
      </c>
      <c r="E121" s="28">
        <v>351796</v>
      </c>
      <c r="F121" s="28">
        <v>0</v>
      </c>
      <c r="G121" s="28">
        <v>0</v>
      </c>
      <c r="H121" s="29"/>
      <c r="I121" s="28">
        <v>0</v>
      </c>
      <c r="J121" s="28">
        <v>0</v>
      </c>
      <c r="K121" s="28">
        <v>2888</v>
      </c>
      <c r="L121" s="28">
        <v>160</v>
      </c>
      <c r="M121" s="28">
        <v>12000</v>
      </c>
      <c r="N121" s="41">
        <f t="shared" si="3"/>
        <v>366844</v>
      </c>
    </row>
    <row r="122" spans="1:14" x14ac:dyDescent="0.2">
      <c r="A122" s="8" t="s">
        <v>29</v>
      </c>
      <c r="B122" s="26" t="s">
        <v>261</v>
      </c>
      <c r="C122" s="26" t="s">
        <v>23</v>
      </c>
      <c r="D122" s="8" t="s">
        <v>262</v>
      </c>
      <c r="E122" s="28">
        <v>340898</v>
      </c>
      <c r="F122" s="28">
        <v>0</v>
      </c>
      <c r="G122" s="28">
        <v>0</v>
      </c>
      <c r="H122" s="29"/>
      <c r="I122" s="28">
        <v>0</v>
      </c>
      <c r="J122" s="28">
        <v>0</v>
      </c>
      <c r="K122" s="28">
        <v>2430</v>
      </c>
      <c r="L122" s="28">
        <v>0</v>
      </c>
      <c r="M122" s="28">
        <v>0</v>
      </c>
      <c r="N122" s="41">
        <f t="shared" si="3"/>
        <v>343328</v>
      </c>
    </row>
    <row r="123" spans="1:14" x14ac:dyDescent="0.2">
      <c r="A123" s="8" t="s">
        <v>29</v>
      </c>
      <c r="B123" s="26" t="s">
        <v>263</v>
      </c>
      <c r="C123" s="26" t="s">
        <v>23</v>
      </c>
      <c r="D123" s="8" t="s">
        <v>264</v>
      </c>
      <c r="E123" s="28">
        <v>322102</v>
      </c>
      <c r="F123" s="28">
        <v>0</v>
      </c>
      <c r="G123" s="28">
        <v>0</v>
      </c>
      <c r="H123" s="29"/>
      <c r="I123" s="28">
        <v>0</v>
      </c>
      <c r="J123" s="28">
        <v>0</v>
      </c>
      <c r="K123" s="28">
        <v>2416</v>
      </c>
      <c r="L123" s="28">
        <v>2231</v>
      </c>
      <c r="M123" s="28">
        <v>-12000</v>
      </c>
      <c r="N123" s="41">
        <f t="shared" si="3"/>
        <v>314749</v>
      </c>
    </row>
    <row r="124" spans="1:14" x14ac:dyDescent="0.2">
      <c r="A124" s="8" t="s">
        <v>29</v>
      </c>
      <c r="B124" s="26" t="s">
        <v>265</v>
      </c>
      <c r="C124" s="26" t="s">
        <v>23</v>
      </c>
      <c r="D124" s="8" t="s">
        <v>266</v>
      </c>
      <c r="E124" s="28">
        <v>254585</v>
      </c>
      <c r="F124" s="28">
        <v>0</v>
      </c>
      <c r="G124" s="28">
        <v>0</v>
      </c>
      <c r="H124" s="29"/>
      <c r="I124" s="28">
        <v>0</v>
      </c>
      <c r="J124" s="28">
        <v>0</v>
      </c>
      <c r="K124" s="28">
        <v>2025</v>
      </c>
      <c r="L124" s="28">
        <v>0</v>
      </c>
      <c r="M124" s="28">
        <v>0</v>
      </c>
      <c r="N124" s="41">
        <f t="shared" si="3"/>
        <v>256610</v>
      </c>
    </row>
    <row r="125" spans="1:14" x14ac:dyDescent="0.2">
      <c r="A125" s="8" t="s">
        <v>29</v>
      </c>
      <c r="B125" s="26" t="s">
        <v>267</v>
      </c>
      <c r="C125" s="26" t="s">
        <v>23</v>
      </c>
      <c r="D125" s="8" t="s">
        <v>268</v>
      </c>
      <c r="E125" s="28">
        <v>493210</v>
      </c>
      <c r="F125" s="28">
        <v>0</v>
      </c>
      <c r="G125" s="28">
        <v>0</v>
      </c>
      <c r="H125" s="29"/>
      <c r="I125" s="28">
        <v>0</v>
      </c>
      <c r="J125" s="28">
        <v>0</v>
      </c>
      <c r="K125" s="28">
        <v>4413</v>
      </c>
      <c r="L125" s="28">
        <v>0</v>
      </c>
      <c r="M125" s="28">
        <v>0</v>
      </c>
      <c r="N125" s="41">
        <f t="shared" si="3"/>
        <v>497623</v>
      </c>
    </row>
    <row r="126" spans="1:14" x14ac:dyDescent="0.2">
      <c r="A126" s="8" t="s">
        <v>29</v>
      </c>
      <c r="B126" s="26" t="s">
        <v>269</v>
      </c>
      <c r="C126" s="26" t="s">
        <v>23</v>
      </c>
      <c r="D126" s="8" t="s">
        <v>270</v>
      </c>
      <c r="E126" s="28">
        <v>225486</v>
      </c>
      <c r="F126" s="28">
        <v>0</v>
      </c>
      <c r="G126" s="28">
        <v>0</v>
      </c>
      <c r="H126" s="29"/>
      <c r="I126" s="28">
        <v>0</v>
      </c>
      <c r="J126" s="28">
        <v>0</v>
      </c>
      <c r="K126" s="28">
        <v>1863</v>
      </c>
      <c r="L126" s="28">
        <v>0</v>
      </c>
      <c r="M126" s="28">
        <v>2600</v>
      </c>
      <c r="N126" s="41">
        <f t="shared" si="3"/>
        <v>229949</v>
      </c>
    </row>
    <row r="127" spans="1:14" x14ac:dyDescent="0.2">
      <c r="A127" s="8" t="s">
        <v>29</v>
      </c>
      <c r="B127" s="26" t="s">
        <v>271</v>
      </c>
      <c r="C127" s="26" t="s">
        <v>23</v>
      </c>
      <c r="D127" s="8" t="s">
        <v>272</v>
      </c>
      <c r="E127" s="28">
        <v>50488</v>
      </c>
      <c r="F127" s="28">
        <v>0</v>
      </c>
      <c r="G127" s="28">
        <v>0</v>
      </c>
      <c r="H127" s="29"/>
      <c r="I127" s="28">
        <v>0</v>
      </c>
      <c r="J127" s="28">
        <v>0</v>
      </c>
      <c r="K127" s="28">
        <v>473</v>
      </c>
      <c r="L127" s="28">
        <v>0</v>
      </c>
      <c r="M127" s="28">
        <v>39</v>
      </c>
      <c r="N127" s="41">
        <f t="shared" si="3"/>
        <v>51000</v>
      </c>
    </row>
    <row r="128" spans="1:14" x14ac:dyDescent="0.2">
      <c r="A128" s="8" t="s">
        <v>29</v>
      </c>
      <c r="B128" s="26" t="s">
        <v>273</v>
      </c>
      <c r="C128" s="26" t="s">
        <v>23</v>
      </c>
      <c r="D128" s="8" t="s">
        <v>274</v>
      </c>
      <c r="E128" s="28">
        <v>55932</v>
      </c>
      <c r="F128" s="28">
        <v>0</v>
      </c>
      <c r="G128" s="28">
        <v>0</v>
      </c>
      <c r="H128" s="29"/>
      <c r="I128" s="28">
        <v>0</v>
      </c>
      <c r="J128" s="28">
        <v>0</v>
      </c>
      <c r="K128" s="28">
        <v>797</v>
      </c>
      <c r="L128" s="28">
        <v>0</v>
      </c>
      <c r="M128" s="28">
        <v>0</v>
      </c>
      <c r="N128" s="41">
        <f t="shared" si="3"/>
        <v>56729</v>
      </c>
    </row>
    <row r="129" spans="1:14" x14ac:dyDescent="0.2">
      <c r="A129" s="8" t="s">
        <v>29</v>
      </c>
      <c r="B129" s="26" t="s">
        <v>275</v>
      </c>
      <c r="C129" s="26" t="s">
        <v>23</v>
      </c>
      <c r="D129" s="8" t="s">
        <v>276</v>
      </c>
      <c r="E129" s="28">
        <v>358938</v>
      </c>
      <c r="F129" s="28">
        <v>0</v>
      </c>
      <c r="G129" s="28">
        <v>0</v>
      </c>
      <c r="H129" s="29"/>
      <c r="I129" s="28">
        <v>0</v>
      </c>
      <c r="J129" s="28">
        <v>0</v>
      </c>
      <c r="K129" s="28">
        <v>1876</v>
      </c>
      <c r="L129" s="28">
        <v>0</v>
      </c>
      <c r="M129" s="28">
        <v>0</v>
      </c>
      <c r="N129" s="41">
        <f t="shared" si="3"/>
        <v>360814</v>
      </c>
    </row>
    <row r="130" spans="1:14" x14ac:dyDescent="0.2">
      <c r="A130" s="8" t="s">
        <v>29</v>
      </c>
      <c r="B130" s="26" t="s">
        <v>277</v>
      </c>
      <c r="C130" s="26" t="s">
        <v>23</v>
      </c>
      <c r="D130" s="8" t="s">
        <v>278</v>
      </c>
      <c r="E130" s="28">
        <v>45313</v>
      </c>
      <c r="F130" s="28">
        <v>0</v>
      </c>
      <c r="G130" s="28">
        <v>0</v>
      </c>
      <c r="H130" s="29"/>
      <c r="I130" s="28">
        <v>0</v>
      </c>
      <c r="J130" s="28">
        <v>0</v>
      </c>
      <c r="K130" s="28">
        <v>635</v>
      </c>
      <c r="L130" s="28">
        <v>205</v>
      </c>
      <c r="M130" s="28">
        <v>0</v>
      </c>
      <c r="N130" s="41">
        <f t="shared" si="3"/>
        <v>46153</v>
      </c>
    </row>
    <row r="131" spans="1:14" x14ac:dyDescent="0.2">
      <c r="A131" s="8" t="s">
        <v>29</v>
      </c>
      <c r="B131" s="26" t="s">
        <v>279</v>
      </c>
      <c r="C131" s="26" t="s">
        <v>23</v>
      </c>
      <c r="D131" s="8" t="s">
        <v>280</v>
      </c>
      <c r="E131" s="28">
        <v>362522</v>
      </c>
      <c r="F131" s="28">
        <v>0</v>
      </c>
      <c r="G131" s="28">
        <v>0</v>
      </c>
      <c r="H131" s="29"/>
      <c r="I131" s="28">
        <v>0</v>
      </c>
      <c r="J131" s="28">
        <v>0</v>
      </c>
      <c r="K131" s="28">
        <v>2646</v>
      </c>
      <c r="L131" s="28">
        <v>0</v>
      </c>
      <c r="M131" s="28">
        <v>0</v>
      </c>
      <c r="N131" s="41">
        <f t="shared" si="3"/>
        <v>365168</v>
      </c>
    </row>
    <row r="132" spans="1:14" x14ac:dyDescent="0.2">
      <c r="A132" s="8" t="s">
        <v>29</v>
      </c>
      <c r="B132" s="26" t="s">
        <v>281</v>
      </c>
      <c r="C132" s="26" t="s">
        <v>23</v>
      </c>
      <c r="D132" s="8" t="s">
        <v>282</v>
      </c>
      <c r="E132" s="28">
        <v>477725</v>
      </c>
      <c r="F132" s="28">
        <v>0</v>
      </c>
      <c r="G132" s="28">
        <v>0</v>
      </c>
      <c r="H132" s="29"/>
      <c r="I132" s="28">
        <v>0</v>
      </c>
      <c r="J132" s="28">
        <v>0</v>
      </c>
      <c r="K132" s="28">
        <v>4508</v>
      </c>
      <c r="L132" s="28">
        <v>1011</v>
      </c>
      <c r="M132" s="28">
        <v>1000</v>
      </c>
      <c r="N132" s="41">
        <f t="shared" si="3"/>
        <v>484244</v>
      </c>
    </row>
    <row r="133" spans="1:14" x14ac:dyDescent="0.2">
      <c r="A133" s="8" t="s">
        <v>29</v>
      </c>
      <c r="B133" s="26" t="s">
        <v>283</v>
      </c>
      <c r="C133" s="26" t="s">
        <v>23</v>
      </c>
      <c r="D133" s="8" t="s">
        <v>284</v>
      </c>
      <c r="E133" s="28">
        <v>285865</v>
      </c>
      <c r="F133" s="28">
        <v>0</v>
      </c>
      <c r="G133" s="28">
        <v>0</v>
      </c>
      <c r="H133" s="29"/>
      <c r="I133" s="28">
        <v>0</v>
      </c>
      <c r="J133" s="28">
        <v>0</v>
      </c>
      <c r="K133" s="28">
        <v>2133</v>
      </c>
      <c r="L133" s="28">
        <v>965</v>
      </c>
      <c r="M133" s="28">
        <v>0</v>
      </c>
      <c r="N133" s="41">
        <f t="shared" si="3"/>
        <v>288963</v>
      </c>
    </row>
    <row r="134" spans="1:14" x14ac:dyDescent="0.2">
      <c r="A134" s="8" t="s">
        <v>29</v>
      </c>
      <c r="B134" s="26" t="s">
        <v>285</v>
      </c>
      <c r="C134" s="26" t="s">
        <v>23</v>
      </c>
      <c r="D134" s="8" t="s">
        <v>286</v>
      </c>
      <c r="E134" s="28">
        <v>133147</v>
      </c>
      <c r="F134" s="28">
        <v>0</v>
      </c>
      <c r="G134" s="28">
        <v>0</v>
      </c>
      <c r="H134" s="29"/>
      <c r="I134" s="28">
        <v>0</v>
      </c>
      <c r="J134" s="28">
        <v>0</v>
      </c>
      <c r="K134" s="28">
        <v>1404</v>
      </c>
      <c r="L134" s="28">
        <v>2144</v>
      </c>
      <c r="M134" s="28">
        <v>8048</v>
      </c>
      <c r="N134" s="41">
        <f t="shared" si="3"/>
        <v>144743</v>
      </c>
    </row>
    <row r="135" spans="1:14" x14ac:dyDescent="0.2">
      <c r="A135" s="8" t="s">
        <v>29</v>
      </c>
      <c r="B135" s="26" t="s">
        <v>287</v>
      </c>
      <c r="C135" s="26" t="s">
        <v>23</v>
      </c>
      <c r="D135" s="8" t="s">
        <v>288</v>
      </c>
      <c r="E135" s="28">
        <v>27223</v>
      </c>
      <c r="F135" s="28">
        <v>0</v>
      </c>
      <c r="G135" s="28">
        <v>0</v>
      </c>
      <c r="H135" s="29"/>
      <c r="I135" s="28">
        <v>0</v>
      </c>
      <c r="J135" s="28">
        <v>0</v>
      </c>
      <c r="K135" s="28">
        <v>230</v>
      </c>
      <c r="L135" s="28">
        <v>0</v>
      </c>
      <c r="M135" s="28">
        <v>0</v>
      </c>
      <c r="N135" s="41">
        <f t="shared" si="3"/>
        <v>27453</v>
      </c>
    </row>
    <row r="136" spans="1:14" x14ac:dyDescent="0.2">
      <c r="A136" s="8" t="s">
        <v>29</v>
      </c>
      <c r="B136" s="26" t="s">
        <v>289</v>
      </c>
      <c r="C136" s="26" t="s">
        <v>23</v>
      </c>
      <c r="D136" s="8" t="s">
        <v>290</v>
      </c>
      <c r="E136" s="28">
        <v>298571</v>
      </c>
      <c r="F136" s="28">
        <v>0</v>
      </c>
      <c r="G136" s="28">
        <v>0</v>
      </c>
      <c r="H136" s="29"/>
      <c r="I136" s="28">
        <v>0</v>
      </c>
      <c r="J136" s="28">
        <v>0</v>
      </c>
      <c r="K136" s="28">
        <v>2200</v>
      </c>
      <c r="L136" s="28">
        <v>0</v>
      </c>
      <c r="M136" s="28">
        <v>0</v>
      </c>
      <c r="N136" s="41">
        <f t="shared" ref="N136:N199" si="4">E136+F136+G136+H136+I136+M136+J136+K136+L136</f>
        <v>300771</v>
      </c>
    </row>
    <row r="137" spans="1:14" x14ac:dyDescent="0.2">
      <c r="A137" s="8" t="s">
        <v>29</v>
      </c>
      <c r="B137" s="26" t="s">
        <v>291</v>
      </c>
      <c r="C137" s="26" t="s">
        <v>23</v>
      </c>
      <c r="D137" s="8" t="s">
        <v>292</v>
      </c>
      <c r="E137" s="28">
        <v>322442</v>
      </c>
      <c r="F137" s="28">
        <v>0</v>
      </c>
      <c r="G137" s="28">
        <v>0</v>
      </c>
      <c r="H137" s="29"/>
      <c r="I137" s="28">
        <v>0</v>
      </c>
      <c r="J137" s="28">
        <v>0</v>
      </c>
      <c r="K137" s="28">
        <v>2362</v>
      </c>
      <c r="L137" s="28">
        <v>815</v>
      </c>
      <c r="M137" s="28">
        <v>0</v>
      </c>
      <c r="N137" s="41">
        <f t="shared" si="4"/>
        <v>325619</v>
      </c>
    </row>
    <row r="138" spans="1:14" x14ac:dyDescent="0.2">
      <c r="A138" s="8" t="s">
        <v>29</v>
      </c>
      <c r="B138" s="26" t="s">
        <v>293</v>
      </c>
      <c r="C138" s="26" t="s">
        <v>23</v>
      </c>
      <c r="D138" s="8" t="s">
        <v>294</v>
      </c>
      <c r="E138" s="28">
        <v>55308</v>
      </c>
      <c r="F138" s="28">
        <v>0</v>
      </c>
      <c r="G138" s="28">
        <v>0</v>
      </c>
      <c r="H138" s="29"/>
      <c r="I138" s="28">
        <v>0</v>
      </c>
      <c r="J138" s="28">
        <v>0</v>
      </c>
      <c r="K138" s="28">
        <v>581</v>
      </c>
      <c r="L138" s="28">
        <v>105</v>
      </c>
      <c r="M138" s="28">
        <v>0</v>
      </c>
      <c r="N138" s="41">
        <f t="shared" si="4"/>
        <v>55994</v>
      </c>
    </row>
    <row r="139" spans="1:14" x14ac:dyDescent="0.2">
      <c r="A139" s="8" t="s">
        <v>29</v>
      </c>
      <c r="B139" s="26" t="s">
        <v>295</v>
      </c>
      <c r="C139" s="26" t="s">
        <v>23</v>
      </c>
      <c r="D139" s="8" t="s">
        <v>296</v>
      </c>
      <c r="E139" s="28">
        <v>52238</v>
      </c>
      <c r="F139" s="28">
        <v>0</v>
      </c>
      <c r="G139" s="28">
        <v>0</v>
      </c>
      <c r="H139" s="29"/>
      <c r="I139" s="28">
        <v>0</v>
      </c>
      <c r="J139" s="28">
        <v>0</v>
      </c>
      <c r="K139" s="28">
        <v>446</v>
      </c>
      <c r="L139" s="28">
        <v>42</v>
      </c>
      <c r="M139" s="28">
        <v>0</v>
      </c>
      <c r="N139" s="41">
        <f t="shared" si="4"/>
        <v>52726</v>
      </c>
    </row>
    <row r="140" spans="1:14" x14ac:dyDescent="0.2">
      <c r="A140" s="8" t="s">
        <v>29</v>
      </c>
      <c r="B140" s="26" t="s">
        <v>297</v>
      </c>
      <c r="C140" s="26" t="s">
        <v>23</v>
      </c>
      <c r="D140" s="8" t="s">
        <v>298</v>
      </c>
      <c r="E140" s="28">
        <v>198529</v>
      </c>
      <c r="F140" s="28">
        <v>0</v>
      </c>
      <c r="G140" s="28">
        <v>0</v>
      </c>
      <c r="H140" s="29"/>
      <c r="I140" s="28">
        <v>0</v>
      </c>
      <c r="J140" s="28">
        <v>0</v>
      </c>
      <c r="K140" s="28">
        <v>1836</v>
      </c>
      <c r="L140" s="28">
        <v>100</v>
      </c>
      <c r="M140" s="28">
        <v>4945</v>
      </c>
      <c r="N140" s="41">
        <f t="shared" si="4"/>
        <v>205410</v>
      </c>
    </row>
    <row r="141" spans="1:14" x14ac:dyDescent="0.2">
      <c r="A141" s="8" t="s">
        <v>29</v>
      </c>
      <c r="B141" s="26" t="s">
        <v>299</v>
      </c>
      <c r="C141" s="26" t="s">
        <v>23</v>
      </c>
      <c r="D141" s="8" t="s">
        <v>300</v>
      </c>
      <c r="E141" s="28">
        <v>122955</v>
      </c>
      <c r="F141" s="28">
        <v>0</v>
      </c>
      <c r="G141" s="28">
        <v>0</v>
      </c>
      <c r="H141" s="29"/>
      <c r="I141" s="28">
        <v>0</v>
      </c>
      <c r="J141" s="28">
        <v>0</v>
      </c>
      <c r="K141" s="28">
        <v>1107</v>
      </c>
      <c r="L141" s="28">
        <v>0</v>
      </c>
      <c r="M141" s="28">
        <v>0</v>
      </c>
      <c r="N141" s="41">
        <f t="shared" si="4"/>
        <v>124062</v>
      </c>
    </row>
    <row r="142" spans="1:14" x14ac:dyDescent="0.2">
      <c r="A142" s="8" t="s">
        <v>29</v>
      </c>
      <c r="B142" s="26" t="s">
        <v>301</v>
      </c>
      <c r="C142" s="26" t="s">
        <v>23</v>
      </c>
      <c r="D142" s="8" t="s">
        <v>302</v>
      </c>
      <c r="E142" s="28">
        <v>184947</v>
      </c>
      <c r="F142" s="28">
        <v>0</v>
      </c>
      <c r="G142" s="28">
        <v>0</v>
      </c>
      <c r="H142" s="29"/>
      <c r="I142" s="28">
        <v>0</v>
      </c>
      <c r="J142" s="28">
        <v>0</v>
      </c>
      <c r="K142" s="28">
        <v>1552</v>
      </c>
      <c r="L142" s="28">
        <v>0</v>
      </c>
      <c r="M142" s="28">
        <v>6000</v>
      </c>
      <c r="N142" s="41">
        <f t="shared" si="4"/>
        <v>192499</v>
      </c>
    </row>
    <row r="143" spans="1:14" x14ac:dyDescent="0.2">
      <c r="A143" s="8" t="s">
        <v>29</v>
      </c>
      <c r="B143" s="26" t="s">
        <v>303</v>
      </c>
      <c r="C143" s="26" t="s">
        <v>23</v>
      </c>
      <c r="D143" s="8" t="s">
        <v>304</v>
      </c>
      <c r="E143" s="28">
        <v>25202</v>
      </c>
      <c r="F143" s="28">
        <v>0</v>
      </c>
      <c r="G143" s="28">
        <v>0</v>
      </c>
      <c r="H143" s="29"/>
      <c r="I143" s="28">
        <v>0</v>
      </c>
      <c r="J143" s="28">
        <v>0</v>
      </c>
      <c r="K143" s="28">
        <v>270</v>
      </c>
      <c r="L143" s="28">
        <v>0</v>
      </c>
      <c r="M143" s="28">
        <v>0</v>
      </c>
      <c r="N143" s="41">
        <f t="shared" si="4"/>
        <v>25472</v>
      </c>
    </row>
    <row r="144" spans="1:14" x14ac:dyDescent="0.2">
      <c r="A144" s="8" t="s">
        <v>29</v>
      </c>
      <c r="B144" s="26" t="s">
        <v>305</v>
      </c>
      <c r="C144" s="26" t="s">
        <v>23</v>
      </c>
      <c r="D144" s="8" t="s">
        <v>306</v>
      </c>
      <c r="E144" s="28">
        <v>71057</v>
      </c>
      <c r="F144" s="28">
        <v>0</v>
      </c>
      <c r="G144" s="28">
        <v>0</v>
      </c>
      <c r="H144" s="29"/>
      <c r="I144" s="28">
        <v>0</v>
      </c>
      <c r="J144" s="28">
        <v>0</v>
      </c>
      <c r="K144" s="28">
        <v>486</v>
      </c>
      <c r="L144" s="28">
        <v>316</v>
      </c>
      <c r="M144" s="28">
        <v>0</v>
      </c>
      <c r="N144" s="41">
        <f t="shared" si="4"/>
        <v>71859</v>
      </c>
    </row>
    <row r="145" spans="1:14" x14ac:dyDescent="0.2">
      <c r="A145" s="8" t="s">
        <v>29</v>
      </c>
      <c r="B145" s="26" t="s">
        <v>307</v>
      </c>
      <c r="C145" s="26" t="s">
        <v>23</v>
      </c>
      <c r="D145" s="8" t="s">
        <v>308</v>
      </c>
      <c r="E145" s="28">
        <v>345700</v>
      </c>
      <c r="F145" s="28">
        <v>0</v>
      </c>
      <c r="G145" s="28">
        <v>0</v>
      </c>
      <c r="H145" s="29"/>
      <c r="I145" s="28">
        <v>0</v>
      </c>
      <c r="J145" s="28">
        <v>0</v>
      </c>
      <c r="K145" s="28">
        <v>2969</v>
      </c>
      <c r="L145" s="28">
        <v>100</v>
      </c>
      <c r="M145" s="28">
        <v>0</v>
      </c>
      <c r="N145" s="41">
        <f t="shared" si="4"/>
        <v>348769</v>
      </c>
    </row>
    <row r="146" spans="1:14" x14ac:dyDescent="0.2">
      <c r="A146" s="8" t="s">
        <v>29</v>
      </c>
      <c r="B146" s="26" t="s">
        <v>309</v>
      </c>
      <c r="C146" s="26" t="s">
        <v>23</v>
      </c>
      <c r="D146" s="8" t="s">
        <v>310</v>
      </c>
      <c r="E146" s="28">
        <v>308260</v>
      </c>
      <c r="F146" s="28">
        <v>0</v>
      </c>
      <c r="G146" s="28">
        <v>0</v>
      </c>
      <c r="H146" s="29"/>
      <c r="I146" s="28">
        <v>0</v>
      </c>
      <c r="J146" s="28">
        <v>0</v>
      </c>
      <c r="K146" s="28">
        <v>2511</v>
      </c>
      <c r="L146" s="28">
        <v>0</v>
      </c>
      <c r="M146" s="28">
        <v>0</v>
      </c>
      <c r="N146" s="41">
        <f t="shared" si="4"/>
        <v>310771</v>
      </c>
    </row>
    <row r="147" spans="1:14" x14ac:dyDescent="0.2">
      <c r="A147" s="8" t="s">
        <v>29</v>
      </c>
      <c r="B147" s="26" t="s">
        <v>311</v>
      </c>
      <c r="C147" s="26" t="s">
        <v>23</v>
      </c>
      <c r="D147" s="8" t="s">
        <v>312</v>
      </c>
      <c r="E147" s="28">
        <v>61971</v>
      </c>
      <c r="F147" s="28">
        <v>0</v>
      </c>
      <c r="G147" s="28">
        <v>0</v>
      </c>
      <c r="H147" s="29"/>
      <c r="I147" s="28">
        <v>0</v>
      </c>
      <c r="J147" s="28">
        <v>0</v>
      </c>
      <c r="K147" s="28">
        <v>473</v>
      </c>
      <c r="L147" s="28">
        <v>470</v>
      </c>
      <c r="M147" s="28">
        <v>0</v>
      </c>
      <c r="N147" s="41">
        <f t="shared" si="4"/>
        <v>62914</v>
      </c>
    </row>
    <row r="148" spans="1:14" x14ac:dyDescent="0.2">
      <c r="A148" s="8" t="s">
        <v>29</v>
      </c>
      <c r="B148" s="26" t="s">
        <v>313</v>
      </c>
      <c r="C148" s="26" t="s">
        <v>23</v>
      </c>
      <c r="D148" s="8" t="s">
        <v>314</v>
      </c>
      <c r="E148" s="28">
        <v>32693</v>
      </c>
      <c r="F148" s="28">
        <v>0</v>
      </c>
      <c r="G148" s="28">
        <v>0</v>
      </c>
      <c r="H148" s="29"/>
      <c r="I148" s="28">
        <v>0</v>
      </c>
      <c r="J148" s="28">
        <v>0</v>
      </c>
      <c r="K148" s="28">
        <v>338</v>
      </c>
      <c r="L148" s="28">
        <v>0</v>
      </c>
      <c r="M148" s="28">
        <v>0</v>
      </c>
      <c r="N148" s="41">
        <f t="shared" si="4"/>
        <v>33031</v>
      </c>
    </row>
    <row r="149" spans="1:14" x14ac:dyDescent="0.2">
      <c r="A149" s="8" t="s">
        <v>29</v>
      </c>
      <c r="B149" s="26" t="s">
        <v>315</v>
      </c>
      <c r="C149" s="26" t="s">
        <v>23</v>
      </c>
      <c r="D149" s="8" t="s">
        <v>316</v>
      </c>
      <c r="E149" s="28">
        <v>351720</v>
      </c>
      <c r="F149" s="28">
        <v>0</v>
      </c>
      <c r="G149" s="28">
        <v>0</v>
      </c>
      <c r="H149" s="29"/>
      <c r="I149" s="28">
        <v>0</v>
      </c>
      <c r="J149" s="28">
        <v>0</v>
      </c>
      <c r="K149" s="28">
        <v>2362</v>
      </c>
      <c r="L149" s="28">
        <v>0</v>
      </c>
      <c r="M149" s="28">
        <v>0</v>
      </c>
      <c r="N149" s="41">
        <f t="shared" si="4"/>
        <v>354082</v>
      </c>
    </row>
    <row r="150" spans="1:14" x14ac:dyDescent="0.2">
      <c r="A150" s="8" t="s">
        <v>29</v>
      </c>
      <c r="B150" s="26" t="s">
        <v>317</v>
      </c>
      <c r="C150" s="26" t="s">
        <v>23</v>
      </c>
      <c r="D150" s="8" t="s">
        <v>318</v>
      </c>
      <c r="E150" s="28">
        <v>774401</v>
      </c>
      <c r="F150" s="28">
        <v>0</v>
      </c>
      <c r="G150" s="28">
        <v>0</v>
      </c>
      <c r="H150" s="29"/>
      <c r="I150" s="28">
        <v>0</v>
      </c>
      <c r="J150" s="28">
        <v>0</v>
      </c>
      <c r="K150" s="28">
        <v>6560</v>
      </c>
      <c r="L150" s="28">
        <v>1613</v>
      </c>
      <c r="M150" s="28">
        <v>0</v>
      </c>
      <c r="N150" s="41">
        <f t="shared" si="4"/>
        <v>782574</v>
      </c>
    </row>
    <row r="151" spans="1:14" x14ac:dyDescent="0.2">
      <c r="A151" s="8" t="s">
        <v>29</v>
      </c>
      <c r="B151" s="26" t="s">
        <v>319</v>
      </c>
      <c r="C151" s="26" t="s">
        <v>23</v>
      </c>
      <c r="D151" s="8" t="s">
        <v>320</v>
      </c>
      <c r="E151" s="28">
        <v>26192</v>
      </c>
      <c r="F151" s="28">
        <v>0</v>
      </c>
      <c r="G151" s="28">
        <v>0</v>
      </c>
      <c r="H151" s="29"/>
      <c r="I151" s="28">
        <v>0</v>
      </c>
      <c r="J151" s="28">
        <v>0</v>
      </c>
      <c r="K151" s="28">
        <v>311</v>
      </c>
      <c r="L151" s="28">
        <v>0</v>
      </c>
      <c r="M151" s="28">
        <v>0</v>
      </c>
      <c r="N151" s="41">
        <f t="shared" si="4"/>
        <v>26503</v>
      </c>
    </row>
    <row r="152" spans="1:14" x14ac:dyDescent="0.2">
      <c r="A152" s="8" t="s">
        <v>29</v>
      </c>
      <c r="B152" s="26" t="s">
        <v>321</v>
      </c>
      <c r="C152" s="26" t="s">
        <v>23</v>
      </c>
      <c r="D152" s="8" t="s">
        <v>322</v>
      </c>
      <c r="E152" s="28">
        <v>352750</v>
      </c>
      <c r="F152" s="28">
        <v>0</v>
      </c>
      <c r="G152" s="28">
        <v>0</v>
      </c>
      <c r="H152" s="29"/>
      <c r="I152" s="28">
        <v>0</v>
      </c>
      <c r="J152" s="28">
        <v>0</v>
      </c>
      <c r="K152" s="28">
        <v>3388</v>
      </c>
      <c r="L152" s="28">
        <v>0</v>
      </c>
      <c r="M152" s="28">
        <v>0</v>
      </c>
      <c r="N152" s="41">
        <f t="shared" si="4"/>
        <v>356138</v>
      </c>
    </row>
    <row r="153" spans="1:14" x14ac:dyDescent="0.2">
      <c r="A153" s="8" t="s">
        <v>29</v>
      </c>
      <c r="B153" s="26" t="s">
        <v>323</v>
      </c>
      <c r="C153" s="26" t="s">
        <v>23</v>
      </c>
      <c r="D153" s="8" t="s">
        <v>324</v>
      </c>
      <c r="E153" s="28">
        <v>181464</v>
      </c>
      <c r="F153" s="28">
        <v>0</v>
      </c>
      <c r="G153" s="28">
        <v>0</v>
      </c>
      <c r="H153" s="29"/>
      <c r="I153" s="28">
        <v>0</v>
      </c>
      <c r="J153" s="28">
        <v>204</v>
      </c>
      <c r="K153" s="28">
        <v>1849</v>
      </c>
      <c r="L153" s="28">
        <v>0</v>
      </c>
      <c r="M153" s="28">
        <v>0</v>
      </c>
      <c r="N153" s="41">
        <f t="shared" si="4"/>
        <v>183517</v>
      </c>
    </row>
    <row r="154" spans="1:14" x14ac:dyDescent="0.2">
      <c r="A154" s="8" t="s">
        <v>29</v>
      </c>
      <c r="B154" s="26" t="s">
        <v>325</v>
      </c>
      <c r="C154" s="26" t="s">
        <v>23</v>
      </c>
      <c r="D154" s="8" t="s">
        <v>326</v>
      </c>
      <c r="E154" s="28">
        <v>25283</v>
      </c>
      <c r="F154" s="28">
        <v>0</v>
      </c>
      <c r="G154" s="28">
        <v>0</v>
      </c>
      <c r="H154" s="29"/>
      <c r="I154" s="28">
        <v>0</v>
      </c>
      <c r="J154" s="28">
        <v>0</v>
      </c>
      <c r="K154" s="28">
        <v>405</v>
      </c>
      <c r="L154" s="28">
        <v>337</v>
      </c>
      <c r="M154" s="28">
        <v>0</v>
      </c>
      <c r="N154" s="41">
        <f t="shared" si="4"/>
        <v>26025</v>
      </c>
    </row>
    <row r="155" spans="1:14" x14ac:dyDescent="0.2">
      <c r="A155" s="8" t="s">
        <v>29</v>
      </c>
      <c r="B155" s="26" t="s">
        <v>327</v>
      </c>
      <c r="C155" s="26" t="s">
        <v>23</v>
      </c>
      <c r="D155" s="8" t="s">
        <v>328</v>
      </c>
      <c r="E155" s="28">
        <v>318139</v>
      </c>
      <c r="F155" s="28">
        <v>0</v>
      </c>
      <c r="G155" s="28">
        <v>0</v>
      </c>
      <c r="H155" s="29"/>
      <c r="I155" s="28">
        <v>0</v>
      </c>
      <c r="J155" s="28">
        <v>0</v>
      </c>
      <c r="K155" s="28">
        <v>2200</v>
      </c>
      <c r="L155" s="28">
        <v>407</v>
      </c>
      <c r="M155" s="28">
        <v>0</v>
      </c>
      <c r="N155" s="41">
        <f t="shared" si="4"/>
        <v>320746</v>
      </c>
    </row>
    <row r="156" spans="1:14" x14ac:dyDescent="0.2">
      <c r="A156" s="8" t="s">
        <v>29</v>
      </c>
      <c r="B156" s="26" t="s">
        <v>329</v>
      </c>
      <c r="C156" s="26" t="s">
        <v>23</v>
      </c>
      <c r="D156" s="8" t="s">
        <v>330</v>
      </c>
      <c r="E156" s="28">
        <v>288713</v>
      </c>
      <c r="F156" s="28">
        <v>0</v>
      </c>
      <c r="G156" s="28">
        <v>0</v>
      </c>
      <c r="H156" s="29"/>
      <c r="I156" s="28">
        <v>0</v>
      </c>
      <c r="J156" s="28">
        <v>0</v>
      </c>
      <c r="K156" s="28">
        <v>2106</v>
      </c>
      <c r="L156" s="28">
        <v>761</v>
      </c>
      <c r="M156" s="28">
        <v>0</v>
      </c>
      <c r="N156" s="41">
        <f t="shared" si="4"/>
        <v>291580</v>
      </c>
    </row>
    <row r="157" spans="1:14" x14ac:dyDescent="0.2">
      <c r="A157" s="8" t="s">
        <v>29</v>
      </c>
      <c r="B157" s="26" t="s">
        <v>331</v>
      </c>
      <c r="C157" s="26" t="s">
        <v>23</v>
      </c>
      <c r="D157" s="8" t="s">
        <v>332</v>
      </c>
      <c r="E157" s="28">
        <v>659119</v>
      </c>
      <c r="F157" s="28">
        <v>0</v>
      </c>
      <c r="G157" s="28">
        <v>0</v>
      </c>
      <c r="H157" s="29"/>
      <c r="I157" s="28">
        <v>0</v>
      </c>
      <c r="J157" s="28">
        <v>0</v>
      </c>
      <c r="K157" s="28">
        <v>4873</v>
      </c>
      <c r="L157" s="28">
        <v>587</v>
      </c>
      <c r="M157" s="28">
        <v>0</v>
      </c>
      <c r="N157" s="41">
        <f t="shared" si="4"/>
        <v>664579</v>
      </c>
    </row>
    <row r="158" spans="1:14" x14ac:dyDescent="0.2">
      <c r="A158" s="8" t="s">
        <v>29</v>
      </c>
      <c r="B158" s="26" t="s">
        <v>333</v>
      </c>
      <c r="C158" s="26" t="s">
        <v>23</v>
      </c>
      <c r="D158" s="8" t="s">
        <v>334</v>
      </c>
      <c r="E158" s="28">
        <v>208565</v>
      </c>
      <c r="F158" s="28">
        <v>0</v>
      </c>
      <c r="G158" s="28">
        <v>0</v>
      </c>
      <c r="H158" s="29"/>
      <c r="I158" s="28">
        <v>0</v>
      </c>
      <c r="J158" s="28">
        <v>0</v>
      </c>
      <c r="K158" s="28">
        <v>1984</v>
      </c>
      <c r="L158" s="28">
        <v>0</v>
      </c>
      <c r="M158" s="28">
        <v>0</v>
      </c>
      <c r="N158" s="41">
        <f t="shared" si="4"/>
        <v>210549</v>
      </c>
    </row>
    <row r="159" spans="1:14" x14ac:dyDescent="0.2">
      <c r="A159" s="8" t="s">
        <v>29</v>
      </c>
      <c r="B159" s="26" t="s">
        <v>335</v>
      </c>
      <c r="C159" s="26" t="s">
        <v>23</v>
      </c>
      <c r="D159" s="8" t="s">
        <v>336</v>
      </c>
      <c r="E159" s="28">
        <v>20712</v>
      </c>
      <c r="F159" s="28">
        <v>0</v>
      </c>
      <c r="G159" s="28">
        <v>0</v>
      </c>
      <c r="H159" s="29"/>
      <c r="I159" s="28">
        <v>0</v>
      </c>
      <c r="J159" s="28">
        <v>0</v>
      </c>
      <c r="K159" s="28">
        <v>270</v>
      </c>
      <c r="L159" s="28">
        <v>0</v>
      </c>
      <c r="M159" s="28">
        <v>0</v>
      </c>
      <c r="N159" s="41">
        <f t="shared" si="4"/>
        <v>20982</v>
      </c>
    </row>
    <row r="160" spans="1:14" x14ac:dyDescent="0.2">
      <c r="A160" s="8" t="s">
        <v>29</v>
      </c>
      <c r="B160" s="26" t="s">
        <v>337</v>
      </c>
      <c r="C160" s="26" t="s">
        <v>23</v>
      </c>
      <c r="D160" s="8" t="s">
        <v>338</v>
      </c>
      <c r="E160" s="28">
        <v>331149</v>
      </c>
      <c r="F160" s="28">
        <v>0</v>
      </c>
      <c r="G160" s="28">
        <v>0</v>
      </c>
      <c r="H160" s="29"/>
      <c r="I160" s="28">
        <v>0</v>
      </c>
      <c r="J160" s="28">
        <v>0</v>
      </c>
      <c r="K160" s="28">
        <v>2146</v>
      </c>
      <c r="L160" s="28">
        <v>100</v>
      </c>
      <c r="M160" s="28">
        <v>0</v>
      </c>
      <c r="N160" s="41">
        <f t="shared" si="4"/>
        <v>333395</v>
      </c>
    </row>
    <row r="161" spans="1:14" x14ac:dyDescent="0.2">
      <c r="A161" s="8" t="s">
        <v>29</v>
      </c>
      <c r="B161" s="26" t="s">
        <v>339</v>
      </c>
      <c r="C161" s="26" t="s">
        <v>23</v>
      </c>
      <c r="D161" s="8" t="s">
        <v>340</v>
      </c>
      <c r="E161" s="28">
        <v>0</v>
      </c>
      <c r="F161" s="28">
        <v>0</v>
      </c>
      <c r="G161" s="28">
        <v>0</v>
      </c>
      <c r="H161" s="29"/>
      <c r="I161" s="28">
        <v>0</v>
      </c>
      <c r="J161" s="28">
        <v>0</v>
      </c>
      <c r="K161" s="28">
        <v>0</v>
      </c>
      <c r="L161" s="28">
        <v>0</v>
      </c>
      <c r="M161" s="28">
        <v>0</v>
      </c>
      <c r="N161" s="41">
        <f t="shared" si="4"/>
        <v>0</v>
      </c>
    </row>
    <row r="162" spans="1:14" x14ac:dyDescent="0.2">
      <c r="A162" s="8" t="s">
        <v>29</v>
      </c>
      <c r="B162" s="26" t="s">
        <v>341</v>
      </c>
      <c r="C162" s="26" t="s">
        <v>23</v>
      </c>
      <c r="D162" s="8" t="s">
        <v>342</v>
      </c>
      <c r="E162" s="28">
        <v>474117</v>
      </c>
      <c r="F162" s="28">
        <v>0</v>
      </c>
      <c r="G162" s="28">
        <v>0</v>
      </c>
      <c r="H162" s="29"/>
      <c r="I162" s="28">
        <v>0</v>
      </c>
      <c r="J162" s="28">
        <v>0</v>
      </c>
      <c r="K162" s="28">
        <v>4049</v>
      </c>
      <c r="L162" s="28">
        <v>2476</v>
      </c>
      <c r="M162" s="28">
        <v>0</v>
      </c>
      <c r="N162" s="41">
        <f t="shared" si="4"/>
        <v>480642</v>
      </c>
    </row>
    <row r="163" spans="1:14" x14ac:dyDescent="0.2">
      <c r="A163" s="8" t="s">
        <v>29</v>
      </c>
      <c r="B163" s="26" t="s">
        <v>343</v>
      </c>
      <c r="C163" s="26" t="s">
        <v>23</v>
      </c>
      <c r="D163" s="8" t="s">
        <v>344</v>
      </c>
      <c r="E163" s="28">
        <v>334690</v>
      </c>
      <c r="F163" s="28">
        <v>0</v>
      </c>
      <c r="G163" s="28">
        <v>0</v>
      </c>
      <c r="H163" s="29"/>
      <c r="I163" s="28">
        <v>0</v>
      </c>
      <c r="J163" s="28">
        <v>0</v>
      </c>
      <c r="K163" s="28">
        <v>2686</v>
      </c>
      <c r="L163" s="28">
        <v>334</v>
      </c>
      <c r="M163" s="28">
        <v>0</v>
      </c>
      <c r="N163" s="41">
        <f t="shared" si="4"/>
        <v>337710</v>
      </c>
    </row>
    <row r="164" spans="1:14" x14ac:dyDescent="0.2">
      <c r="A164" s="8" t="s">
        <v>29</v>
      </c>
      <c r="B164" s="26" t="s">
        <v>345</v>
      </c>
      <c r="C164" s="26" t="s">
        <v>23</v>
      </c>
      <c r="D164" s="8" t="s">
        <v>346</v>
      </c>
      <c r="E164" s="28">
        <v>223791</v>
      </c>
      <c r="F164" s="28">
        <v>0</v>
      </c>
      <c r="G164" s="28">
        <v>0</v>
      </c>
      <c r="H164" s="29"/>
      <c r="I164" s="28">
        <v>0</v>
      </c>
      <c r="J164" s="28">
        <v>0</v>
      </c>
      <c r="K164" s="28">
        <v>1917</v>
      </c>
      <c r="L164" s="28">
        <v>0</v>
      </c>
      <c r="M164" s="28">
        <v>6000</v>
      </c>
      <c r="N164" s="41">
        <f t="shared" si="4"/>
        <v>231708</v>
      </c>
    </row>
    <row r="165" spans="1:14" x14ac:dyDescent="0.2">
      <c r="A165" s="8" t="s">
        <v>29</v>
      </c>
      <c r="B165" s="26" t="s">
        <v>347</v>
      </c>
      <c r="C165" s="26" t="s">
        <v>23</v>
      </c>
      <c r="D165" s="8" t="s">
        <v>348</v>
      </c>
      <c r="E165" s="28">
        <v>0</v>
      </c>
      <c r="F165" s="28">
        <v>0</v>
      </c>
      <c r="G165" s="28">
        <v>0</v>
      </c>
      <c r="H165" s="29"/>
      <c r="I165" s="28">
        <v>0</v>
      </c>
      <c r="J165" s="28">
        <v>0</v>
      </c>
      <c r="K165" s="28">
        <v>0</v>
      </c>
      <c r="L165" s="28">
        <v>0</v>
      </c>
      <c r="M165" s="28">
        <v>0</v>
      </c>
      <c r="N165" s="41">
        <f t="shared" si="4"/>
        <v>0</v>
      </c>
    </row>
    <row r="166" spans="1:14" x14ac:dyDescent="0.2">
      <c r="A166" s="8" t="s">
        <v>29</v>
      </c>
      <c r="B166" s="26" t="s">
        <v>349</v>
      </c>
      <c r="C166" s="26" t="s">
        <v>23</v>
      </c>
      <c r="D166" s="8" t="s">
        <v>350</v>
      </c>
      <c r="E166" s="28">
        <v>345143</v>
      </c>
      <c r="F166" s="28">
        <v>0</v>
      </c>
      <c r="G166" s="28">
        <v>0</v>
      </c>
      <c r="H166" s="29"/>
      <c r="I166" s="28">
        <v>0</v>
      </c>
      <c r="J166" s="28">
        <v>0</v>
      </c>
      <c r="K166" s="28">
        <v>2726</v>
      </c>
      <c r="L166" s="28">
        <v>2418</v>
      </c>
      <c r="M166" s="28">
        <v>0</v>
      </c>
      <c r="N166" s="41">
        <f t="shared" si="4"/>
        <v>350287</v>
      </c>
    </row>
    <row r="167" spans="1:14" x14ac:dyDescent="0.2">
      <c r="A167" s="8" t="s">
        <v>29</v>
      </c>
      <c r="B167" s="26" t="s">
        <v>351</v>
      </c>
      <c r="C167" s="26" t="s">
        <v>23</v>
      </c>
      <c r="D167" s="8" t="s">
        <v>352</v>
      </c>
      <c r="E167" s="28">
        <v>573785</v>
      </c>
      <c r="F167" s="28">
        <v>0</v>
      </c>
      <c r="G167" s="28">
        <v>0</v>
      </c>
      <c r="H167" s="29"/>
      <c r="I167" s="28">
        <v>0</v>
      </c>
      <c r="J167" s="28">
        <v>0</v>
      </c>
      <c r="K167" s="28">
        <v>4845</v>
      </c>
      <c r="L167" s="28">
        <v>0</v>
      </c>
      <c r="M167" s="28">
        <v>0</v>
      </c>
      <c r="N167" s="41">
        <f t="shared" si="4"/>
        <v>578630</v>
      </c>
    </row>
    <row r="168" spans="1:14" x14ac:dyDescent="0.2">
      <c r="A168" s="8" t="s">
        <v>29</v>
      </c>
      <c r="B168" s="26" t="s">
        <v>353</v>
      </c>
      <c r="C168" s="26" t="s">
        <v>23</v>
      </c>
      <c r="D168" s="8" t="s">
        <v>354</v>
      </c>
      <c r="E168" s="28">
        <v>14753</v>
      </c>
      <c r="F168" s="28">
        <v>0</v>
      </c>
      <c r="G168" s="28">
        <v>0</v>
      </c>
      <c r="H168" s="29"/>
      <c r="I168" s="28">
        <v>0</v>
      </c>
      <c r="J168" s="28">
        <v>0</v>
      </c>
      <c r="K168" s="28">
        <v>243</v>
      </c>
      <c r="L168" s="28">
        <v>1198</v>
      </c>
      <c r="M168" s="28">
        <v>0</v>
      </c>
      <c r="N168" s="41">
        <f t="shared" si="4"/>
        <v>16194</v>
      </c>
    </row>
    <row r="169" spans="1:14" x14ac:dyDescent="0.2">
      <c r="A169" s="8" t="s">
        <v>29</v>
      </c>
      <c r="B169" s="26" t="s">
        <v>355</v>
      </c>
      <c r="C169" s="26" t="s">
        <v>23</v>
      </c>
      <c r="D169" s="8" t="s">
        <v>356</v>
      </c>
      <c r="E169" s="28">
        <v>30605</v>
      </c>
      <c r="F169" s="28">
        <v>0</v>
      </c>
      <c r="G169" s="28">
        <v>0</v>
      </c>
      <c r="H169" s="29"/>
      <c r="I169" s="28">
        <v>0</v>
      </c>
      <c r="J169" s="28">
        <v>0</v>
      </c>
      <c r="K169" s="28">
        <v>324</v>
      </c>
      <c r="L169" s="28">
        <v>0</v>
      </c>
      <c r="M169" s="28">
        <v>0</v>
      </c>
      <c r="N169" s="41">
        <f t="shared" si="4"/>
        <v>30929</v>
      </c>
    </row>
    <row r="170" spans="1:14" x14ac:dyDescent="0.2">
      <c r="A170" s="8" t="s">
        <v>29</v>
      </c>
      <c r="B170" s="26" t="s">
        <v>357</v>
      </c>
      <c r="C170" s="26" t="s">
        <v>23</v>
      </c>
      <c r="D170" s="8" t="s">
        <v>358</v>
      </c>
      <c r="E170" s="28">
        <v>239799</v>
      </c>
      <c r="F170" s="28">
        <v>0</v>
      </c>
      <c r="G170" s="28">
        <v>0</v>
      </c>
      <c r="H170" s="29"/>
      <c r="I170" s="28">
        <v>0</v>
      </c>
      <c r="J170" s="28">
        <v>0</v>
      </c>
      <c r="K170" s="28">
        <v>1930</v>
      </c>
      <c r="L170" s="28">
        <v>189</v>
      </c>
      <c r="M170" s="28">
        <v>10762</v>
      </c>
      <c r="N170" s="41">
        <f t="shared" si="4"/>
        <v>252680</v>
      </c>
    </row>
    <row r="171" spans="1:14" x14ac:dyDescent="0.2">
      <c r="A171" s="8" t="s">
        <v>29</v>
      </c>
      <c r="B171" s="26" t="s">
        <v>359</v>
      </c>
      <c r="C171" s="26" t="s">
        <v>23</v>
      </c>
      <c r="D171" s="8" t="s">
        <v>360</v>
      </c>
      <c r="E171" s="28">
        <v>242992</v>
      </c>
      <c r="F171" s="28">
        <v>0</v>
      </c>
      <c r="G171" s="28">
        <v>0</v>
      </c>
      <c r="H171" s="29"/>
      <c r="I171" s="28">
        <v>0</v>
      </c>
      <c r="J171" s="28">
        <v>0</v>
      </c>
      <c r="K171" s="28">
        <v>2187</v>
      </c>
      <c r="L171" s="28">
        <v>877</v>
      </c>
      <c r="M171" s="28">
        <v>0</v>
      </c>
      <c r="N171" s="41">
        <f t="shared" si="4"/>
        <v>246056</v>
      </c>
    </row>
    <row r="172" spans="1:14" x14ac:dyDescent="0.2">
      <c r="A172" s="8" t="s">
        <v>29</v>
      </c>
      <c r="B172" s="26" t="s">
        <v>361</v>
      </c>
      <c r="C172" s="26" t="s">
        <v>23</v>
      </c>
      <c r="D172" s="8" t="s">
        <v>362</v>
      </c>
      <c r="E172" s="28">
        <v>338269</v>
      </c>
      <c r="F172" s="28">
        <v>0</v>
      </c>
      <c r="G172" s="28">
        <v>0</v>
      </c>
      <c r="H172" s="29"/>
      <c r="I172" s="28">
        <v>0</v>
      </c>
      <c r="J172" s="28">
        <v>0</v>
      </c>
      <c r="K172" s="28">
        <v>2753</v>
      </c>
      <c r="L172" s="28">
        <v>0</v>
      </c>
      <c r="M172" s="28">
        <v>0</v>
      </c>
      <c r="N172" s="41">
        <f t="shared" si="4"/>
        <v>341022</v>
      </c>
    </row>
    <row r="173" spans="1:14" x14ac:dyDescent="0.2">
      <c r="A173" s="8" t="s">
        <v>29</v>
      </c>
      <c r="B173" s="26" t="s">
        <v>363</v>
      </c>
      <c r="C173" s="26" t="s">
        <v>23</v>
      </c>
      <c r="D173" s="8" t="s">
        <v>364</v>
      </c>
      <c r="E173" s="28">
        <v>71067</v>
      </c>
      <c r="F173" s="28">
        <v>0</v>
      </c>
      <c r="G173" s="28">
        <v>0</v>
      </c>
      <c r="H173" s="29"/>
      <c r="I173" s="28">
        <v>0</v>
      </c>
      <c r="J173" s="28">
        <v>0</v>
      </c>
      <c r="K173" s="28">
        <v>891</v>
      </c>
      <c r="L173" s="28">
        <v>591</v>
      </c>
      <c r="M173" s="28">
        <v>2000</v>
      </c>
      <c r="N173" s="41">
        <f t="shared" si="4"/>
        <v>74549</v>
      </c>
    </row>
    <row r="174" spans="1:14" x14ac:dyDescent="0.2">
      <c r="A174" s="8" t="s">
        <v>29</v>
      </c>
      <c r="B174" s="26" t="s">
        <v>365</v>
      </c>
      <c r="C174" s="26" t="s">
        <v>23</v>
      </c>
      <c r="D174" s="8" t="s">
        <v>366</v>
      </c>
      <c r="E174" s="28">
        <v>83973</v>
      </c>
      <c r="F174" s="28">
        <v>0</v>
      </c>
      <c r="G174" s="28">
        <v>0</v>
      </c>
      <c r="H174" s="29"/>
      <c r="I174" s="28">
        <v>0</v>
      </c>
      <c r="J174" s="28">
        <v>0</v>
      </c>
      <c r="K174" s="28">
        <v>1040</v>
      </c>
      <c r="L174" s="28">
        <v>352</v>
      </c>
      <c r="M174" s="28">
        <v>5000</v>
      </c>
      <c r="N174" s="41">
        <f t="shared" si="4"/>
        <v>90365</v>
      </c>
    </row>
    <row r="175" spans="1:14" x14ac:dyDescent="0.2">
      <c r="A175" s="8" t="s">
        <v>29</v>
      </c>
      <c r="B175" s="26" t="s">
        <v>367</v>
      </c>
      <c r="C175" s="26" t="s">
        <v>23</v>
      </c>
      <c r="D175" s="8" t="s">
        <v>368</v>
      </c>
      <c r="E175" s="28">
        <v>41537</v>
      </c>
      <c r="F175" s="28">
        <v>0</v>
      </c>
      <c r="G175" s="28">
        <v>0</v>
      </c>
      <c r="H175" s="29"/>
      <c r="I175" s="28">
        <v>0</v>
      </c>
      <c r="J175" s="28">
        <v>0</v>
      </c>
      <c r="K175" s="28">
        <v>378</v>
      </c>
      <c r="L175" s="28">
        <v>0</v>
      </c>
      <c r="M175" s="28">
        <v>0</v>
      </c>
      <c r="N175" s="41">
        <f t="shared" si="4"/>
        <v>41915</v>
      </c>
    </row>
    <row r="176" spans="1:14" x14ac:dyDescent="0.2">
      <c r="A176" s="8" t="s">
        <v>29</v>
      </c>
      <c r="B176" s="26" t="s">
        <v>369</v>
      </c>
      <c r="C176" s="26" t="s">
        <v>23</v>
      </c>
      <c r="D176" s="8" t="s">
        <v>370</v>
      </c>
      <c r="E176" s="28">
        <v>116320</v>
      </c>
      <c r="F176" s="28">
        <v>0</v>
      </c>
      <c r="G176" s="28">
        <v>0</v>
      </c>
      <c r="H176" s="29"/>
      <c r="I176" s="28">
        <v>0</v>
      </c>
      <c r="J176" s="28">
        <v>0</v>
      </c>
      <c r="K176" s="28">
        <v>837</v>
      </c>
      <c r="L176" s="28">
        <v>0</v>
      </c>
      <c r="M176" s="28">
        <v>0</v>
      </c>
      <c r="N176" s="41">
        <f t="shared" si="4"/>
        <v>117157</v>
      </c>
    </row>
    <row r="177" spans="1:14" x14ac:dyDescent="0.2">
      <c r="A177" s="8" t="s">
        <v>29</v>
      </c>
      <c r="B177" s="26" t="s">
        <v>371</v>
      </c>
      <c r="C177" s="26" t="s">
        <v>23</v>
      </c>
      <c r="D177" s="8" t="s">
        <v>372</v>
      </c>
      <c r="E177" s="28">
        <v>35346</v>
      </c>
      <c r="F177" s="28">
        <v>0</v>
      </c>
      <c r="G177" s="28">
        <v>0</v>
      </c>
      <c r="H177" s="29"/>
      <c r="I177" s="28">
        <v>0</v>
      </c>
      <c r="J177" s="28">
        <v>0</v>
      </c>
      <c r="K177" s="28">
        <v>527</v>
      </c>
      <c r="L177" s="28">
        <v>0</v>
      </c>
      <c r="M177" s="28">
        <v>0</v>
      </c>
      <c r="N177" s="41">
        <f t="shared" si="4"/>
        <v>35873</v>
      </c>
    </row>
    <row r="178" spans="1:14" x14ac:dyDescent="0.2">
      <c r="A178" s="8" t="s">
        <v>29</v>
      </c>
      <c r="B178" s="26" t="s">
        <v>373</v>
      </c>
      <c r="C178" s="26" t="s">
        <v>23</v>
      </c>
      <c r="D178" s="8" t="s">
        <v>374</v>
      </c>
      <c r="E178" s="28">
        <v>318922</v>
      </c>
      <c r="F178" s="28">
        <v>0</v>
      </c>
      <c r="G178" s="28">
        <v>0</v>
      </c>
      <c r="H178" s="29"/>
      <c r="I178" s="28">
        <v>0</v>
      </c>
      <c r="J178" s="28">
        <v>0</v>
      </c>
      <c r="K178" s="28">
        <v>2807</v>
      </c>
      <c r="L178" s="28">
        <v>491</v>
      </c>
      <c r="M178" s="28">
        <v>0</v>
      </c>
      <c r="N178" s="41">
        <f t="shared" si="4"/>
        <v>322220</v>
      </c>
    </row>
    <row r="179" spans="1:14" x14ac:dyDescent="0.2">
      <c r="A179" s="8" t="s">
        <v>29</v>
      </c>
      <c r="B179" s="26" t="s">
        <v>375</v>
      </c>
      <c r="C179" s="26" t="s">
        <v>23</v>
      </c>
      <c r="D179" s="8" t="s">
        <v>376</v>
      </c>
      <c r="E179" s="28">
        <v>46114</v>
      </c>
      <c r="F179" s="28">
        <v>0</v>
      </c>
      <c r="G179" s="28">
        <v>0</v>
      </c>
      <c r="H179" s="29"/>
      <c r="I179" s="28">
        <v>0</v>
      </c>
      <c r="J179" s="28">
        <v>0</v>
      </c>
      <c r="K179" s="28">
        <v>392</v>
      </c>
      <c r="L179" s="28">
        <v>0</v>
      </c>
      <c r="M179" s="28">
        <v>0</v>
      </c>
      <c r="N179" s="41">
        <f t="shared" si="4"/>
        <v>46506</v>
      </c>
    </row>
    <row r="180" spans="1:14" x14ac:dyDescent="0.2">
      <c r="A180" s="8" t="s">
        <v>29</v>
      </c>
      <c r="B180" s="26" t="s">
        <v>377</v>
      </c>
      <c r="C180" s="26" t="s">
        <v>23</v>
      </c>
      <c r="D180" s="8" t="s">
        <v>378</v>
      </c>
      <c r="E180" s="28">
        <v>45240</v>
      </c>
      <c r="F180" s="28">
        <v>0</v>
      </c>
      <c r="G180" s="28">
        <v>0</v>
      </c>
      <c r="H180" s="29"/>
      <c r="I180" s="28">
        <v>0</v>
      </c>
      <c r="J180" s="28">
        <v>0</v>
      </c>
      <c r="K180" s="28">
        <v>419</v>
      </c>
      <c r="L180" s="28">
        <v>250</v>
      </c>
      <c r="M180" s="28">
        <v>0</v>
      </c>
      <c r="N180" s="41">
        <f t="shared" si="4"/>
        <v>45909</v>
      </c>
    </row>
    <row r="181" spans="1:14" x14ac:dyDescent="0.2">
      <c r="A181" s="8" t="s">
        <v>29</v>
      </c>
      <c r="B181" s="26" t="s">
        <v>379</v>
      </c>
      <c r="C181" s="26" t="s">
        <v>23</v>
      </c>
      <c r="D181" s="8" t="s">
        <v>380</v>
      </c>
      <c r="E181" s="28">
        <v>484645</v>
      </c>
      <c r="F181" s="28">
        <v>0</v>
      </c>
      <c r="G181" s="28">
        <v>0</v>
      </c>
      <c r="H181" s="29"/>
      <c r="I181" s="28">
        <v>0</v>
      </c>
      <c r="J181" s="28">
        <v>0</v>
      </c>
      <c r="K181" s="28">
        <v>4116</v>
      </c>
      <c r="L181" s="28">
        <v>2603</v>
      </c>
      <c r="M181" s="28">
        <v>130</v>
      </c>
      <c r="N181" s="41">
        <f t="shared" si="4"/>
        <v>491494</v>
      </c>
    </row>
    <row r="182" spans="1:14" x14ac:dyDescent="0.2">
      <c r="A182" s="8" t="s">
        <v>29</v>
      </c>
      <c r="B182" s="26" t="s">
        <v>381</v>
      </c>
      <c r="C182" s="26" t="s">
        <v>23</v>
      </c>
      <c r="D182" s="8" t="s">
        <v>382</v>
      </c>
      <c r="E182" s="28">
        <v>89815</v>
      </c>
      <c r="F182" s="28">
        <v>0</v>
      </c>
      <c r="G182" s="28">
        <v>0</v>
      </c>
      <c r="H182" s="29"/>
      <c r="I182" s="28">
        <v>0</v>
      </c>
      <c r="J182" s="28">
        <v>0</v>
      </c>
      <c r="K182" s="28">
        <v>567</v>
      </c>
      <c r="L182" s="28">
        <v>347</v>
      </c>
      <c r="M182" s="28">
        <v>0</v>
      </c>
      <c r="N182" s="41">
        <f t="shared" si="4"/>
        <v>90729</v>
      </c>
    </row>
    <row r="183" spans="1:14" x14ac:dyDescent="0.2">
      <c r="A183" s="8" t="s">
        <v>29</v>
      </c>
      <c r="B183" s="26" t="s">
        <v>383</v>
      </c>
      <c r="C183" s="26" t="s">
        <v>23</v>
      </c>
      <c r="D183" s="8" t="s">
        <v>384</v>
      </c>
      <c r="E183" s="28">
        <v>224258</v>
      </c>
      <c r="F183" s="28">
        <v>0</v>
      </c>
      <c r="G183" s="28">
        <v>0</v>
      </c>
      <c r="H183" s="29"/>
      <c r="I183" s="28">
        <v>0</v>
      </c>
      <c r="J183" s="28">
        <v>0</v>
      </c>
      <c r="K183" s="28">
        <v>2038</v>
      </c>
      <c r="L183" s="28">
        <v>0</v>
      </c>
      <c r="M183" s="28">
        <v>0</v>
      </c>
      <c r="N183" s="41">
        <f t="shared" si="4"/>
        <v>226296</v>
      </c>
    </row>
    <row r="184" spans="1:14" x14ac:dyDescent="0.2">
      <c r="A184" s="8" t="s">
        <v>29</v>
      </c>
      <c r="B184" s="26" t="s">
        <v>385</v>
      </c>
      <c r="C184" s="26" t="s">
        <v>23</v>
      </c>
      <c r="D184" s="8" t="s">
        <v>386</v>
      </c>
      <c r="E184" s="28">
        <v>560858</v>
      </c>
      <c r="F184" s="28">
        <v>0</v>
      </c>
      <c r="G184" s="28">
        <v>0</v>
      </c>
      <c r="H184" s="29"/>
      <c r="I184" s="28">
        <v>0</v>
      </c>
      <c r="J184" s="28">
        <v>0</v>
      </c>
      <c r="K184" s="28">
        <v>4266</v>
      </c>
      <c r="L184" s="28">
        <v>5197</v>
      </c>
      <c r="M184" s="28">
        <v>0</v>
      </c>
      <c r="N184" s="41">
        <f t="shared" si="4"/>
        <v>570321</v>
      </c>
    </row>
    <row r="185" spans="1:14" x14ac:dyDescent="0.2">
      <c r="A185" s="8" t="s">
        <v>29</v>
      </c>
      <c r="B185" s="26" t="s">
        <v>387</v>
      </c>
      <c r="C185" s="26" t="s">
        <v>23</v>
      </c>
      <c r="D185" s="8" t="s">
        <v>388</v>
      </c>
      <c r="E185" s="28">
        <v>0</v>
      </c>
      <c r="F185" s="28">
        <v>0</v>
      </c>
      <c r="G185" s="28">
        <v>0</v>
      </c>
      <c r="H185" s="29"/>
      <c r="I185" s="28">
        <v>0</v>
      </c>
      <c r="J185" s="28">
        <v>0</v>
      </c>
      <c r="K185" s="28">
        <v>0</v>
      </c>
      <c r="L185" s="28">
        <v>0</v>
      </c>
      <c r="M185" s="28">
        <v>0</v>
      </c>
      <c r="N185" s="41">
        <f t="shared" si="4"/>
        <v>0</v>
      </c>
    </row>
    <row r="186" spans="1:14" x14ac:dyDescent="0.2">
      <c r="A186" s="8" t="s">
        <v>29</v>
      </c>
      <c r="B186" s="26" t="s">
        <v>389</v>
      </c>
      <c r="C186" s="26" t="s">
        <v>23</v>
      </c>
      <c r="D186" s="8" t="s">
        <v>390</v>
      </c>
      <c r="E186" s="28">
        <v>10443</v>
      </c>
      <c r="F186" s="28">
        <v>0</v>
      </c>
      <c r="G186" s="28">
        <v>0</v>
      </c>
      <c r="H186" s="29"/>
      <c r="I186" s="28">
        <v>0</v>
      </c>
      <c r="J186" s="28">
        <v>0</v>
      </c>
      <c r="K186" s="28">
        <v>0</v>
      </c>
      <c r="L186" s="28">
        <v>0</v>
      </c>
      <c r="M186" s="28">
        <v>5222</v>
      </c>
      <c r="N186" s="41">
        <f t="shared" si="4"/>
        <v>15665</v>
      </c>
    </row>
    <row r="187" spans="1:14" x14ac:dyDescent="0.2">
      <c r="A187" s="8" t="s">
        <v>29</v>
      </c>
      <c r="B187" s="26" t="s">
        <v>391</v>
      </c>
      <c r="C187" s="26" t="s">
        <v>23</v>
      </c>
      <c r="D187" s="8" t="s">
        <v>392</v>
      </c>
      <c r="E187" s="28">
        <v>19057</v>
      </c>
      <c r="F187" s="28">
        <v>0</v>
      </c>
      <c r="G187" s="28">
        <v>0</v>
      </c>
      <c r="H187" s="29"/>
      <c r="I187" s="28">
        <v>0</v>
      </c>
      <c r="J187" s="28">
        <v>0</v>
      </c>
      <c r="K187" s="28">
        <v>270</v>
      </c>
      <c r="L187" s="28">
        <v>0</v>
      </c>
      <c r="M187" s="28">
        <v>0</v>
      </c>
      <c r="N187" s="41">
        <f t="shared" si="4"/>
        <v>19327</v>
      </c>
    </row>
    <row r="188" spans="1:14" x14ac:dyDescent="0.2">
      <c r="A188" s="8" t="s">
        <v>29</v>
      </c>
      <c r="B188" s="26" t="s">
        <v>393</v>
      </c>
      <c r="C188" s="26" t="s">
        <v>23</v>
      </c>
      <c r="D188" s="8" t="s">
        <v>394</v>
      </c>
      <c r="E188" s="28">
        <v>344377</v>
      </c>
      <c r="F188" s="28">
        <v>0</v>
      </c>
      <c r="G188" s="28">
        <v>0</v>
      </c>
      <c r="H188" s="29"/>
      <c r="I188" s="28">
        <v>0</v>
      </c>
      <c r="J188" s="28">
        <v>0</v>
      </c>
      <c r="K188" s="28">
        <v>2699</v>
      </c>
      <c r="L188" s="28">
        <v>0</v>
      </c>
      <c r="M188" s="28">
        <v>0</v>
      </c>
      <c r="N188" s="41">
        <f t="shared" si="4"/>
        <v>347076</v>
      </c>
    </row>
    <row r="189" spans="1:14" x14ac:dyDescent="0.2">
      <c r="A189" s="8" t="s">
        <v>29</v>
      </c>
      <c r="B189" s="26" t="s">
        <v>395</v>
      </c>
      <c r="C189" s="26" t="s">
        <v>23</v>
      </c>
      <c r="D189" s="8" t="s">
        <v>396</v>
      </c>
      <c r="E189" s="28">
        <v>357352</v>
      </c>
      <c r="F189" s="28">
        <v>0</v>
      </c>
      <c r="G189" s="28">
        <v>0</v>
      </c>
      <c r="H189" s="29"/>
      <c r="I189" s="28">
        <v>0</v>
      </c>
      <c r="J189" s="28">
        <v>0</v>
      </c>
      <c r="K189" s="28">
        <v>2592</v>
      </c>
      <c r="L189" s="28">
        <v>677</v>
      </c>
      <c r="M189" s="28">
        <v>0</v>
      </c>
      <c r="N189" s="41">
        <f t="shared" si="4"/>
        <v>360621</v>
      </c>
    </row>
    <row r="190" spans="1:14" x14ac:dyDescent="0.2">
      <c r="A190" s="8" t="s">
        <v>29</v>
      </c>
      <c r="B190" s="26" t="s">
        <v>397</v>
      </c>
      <c r="C190" s="26" t="s">
        <v>23</v>
      </c>
      <c r="D190" s="8" t="s">
        <v>398</v>
      </c>
      <c r="E190" s="28">
        <v>85381</v>
      </c>
      <c r="F190" s="28">
        <v>0</v>
      </c>
      <c r="G190" s="28">
        <v>0</v>
      </c>
      <c r="H190" s="29"/>
      <c r="I190" s="28">
        <v>0</v>
      </c>
      <c r="J190" s="28">
        <v>0</v>
      </c>
      <c r="K190" s="28">
        <v>810</v>
      </c>
      <c r="L190" s="28">
        <v>0</v>
      </c>
      <c r="M190" s="28">
        <v>0</v>
      </c>
      <c r="N190" s="41">
        <f t="shared" si="4"/>
        <v>86191</v>
      </c>
    </row>
    <row r="191" spans="1:14" x14ac:dyDescent="0.2">
      <c r="A191" s="8" t="s">
        <v>29</v>
      </c>
      <c r="B191" s="26" t="s">
        <v>399</v>
      </c>
      <c r="C191" s="26" t="s">
        <v>23</v>
      </c>
      <c r="D191" s="8" t="s">
        <v>400</v>
      </c>
      <c r="E191" s="28">
        <v>115099</v>
      </c>
      <c r="F191" s="28">
        <v>0</v>
      </c>
      <c r="G191" s="28">
        <v>0</v>
      </c>
      <c r="H191" s="29"/>
      <c r="I191" s="28">
        <v>0</v>
      </c>
      <c r="J191" s="28">
        <v>0</v>
      </c>
      <c r="K191" s="28">
        <v>1080</v>
      </c>
      <c r="L191" s="28">
        <v>344</v>
      </c>
      <c r="M191" s="28">
        <v>0</v>
      </c>
      <c r="N191" s="41">
        <f t="shared" si="4"/>
        <v>116523</v>
      </c>
    </row>
    <row r="192" spans="1:14" x14ac:dyDescent="0.2">
      <c r="A192" s="8" t="s">
        <v>29</v>
      </c>
      <c r="B192" s="26" t="s">
        <v>401</v>
      </c>
      <c r="C192" s="26" t="s">
        <v>23</v>
      </c>
      <c r="D192" s="8" t="s">
        <v>402</v>
      </c>
      <c r="E192" s="28">
        <v>66294</v>
      </c>
      <c r="F192" s="28">
        <v>0</v>
      </c>
      <c r="G192" s="28">
        <v>0</v>
      </c>
      <c r="H192" s="29"/>
      <c r="I192" s="28">
        <v>0</v>
      </c>
      <c r="J192" s="28">
        <v>0</v>
      </c>
      <c r="K192" s="28">
        <v>540</v>
      </c>
      <c r="L192" s="28">
        <v>0</v>
      </c>
      <c r="M192" s="28">
        <v>0</v>
      </c>
      <c r="N192" s="41">
        <f t="shared" si="4"/>
        <v>66834</v>
      </c>
    </row>
    <row r="193" spans="1:14" x14ac:dyDescent="0.2">
      <c r="A193" s="8" t="s">
        <v>29</v>
      </c>
      <c r="B193" s="26" t="s">
        <v>403</v>
      </c>
      <c r="C193" s="26" t="s">
        <v>23</v>
      </c>
      <c r="D193" s="8" t="s">
        <v>404</v>
      </c>
      <c r="E193" s="28">
        <v>39995</v>
      </c>
      <c r="F193" s="28">
        <v>0</v>
      </c>
      <c r="G193" s="28">
        <v>0</v>
      </c>
      <c r="H193" s="29"/>
      <c r="I193" s="28">
        <v>0</v>
      </c>
      <c r="J193" s="28">
        <v>0</v>
      </c>
      <c r="K193" s="28">
        <v>257</v>
      </c>
      <c r="L193" s="28">
        <v>0</v>
      </c>
      <c r="M193" s="28">
        <v>0</v>
      </c>
      <c r="N193" s="41">
        <f t="shared" si="4"/>
        <v>40252</v>
      </c>
    </row>
    <row r="194" spans="1:14" x14ac:dyDescent="0.2">
      <c r="A194" s="8" t="s">
        <v>29</v>
      </c>
      <c r="B194" s="26" t="s">
        <v>405</v>
      </c>
      <c r="C194" s="26" t="s">
        <v>23</v>
      </c>
      <c r="D194" s="8" t="s">
        <v>406</v>
      </c>
      <c r="E194" s="28">
        <v>28992</v>
      </c>
      <c r="F194" s="28">
        <v>0</v>
      </c>
      <c r="G194" s="28">
        <v>0</v>
      </c>
      <c r="H194" s="29"/>
      <c r="I194" s="28">
        <v>0</v>
      </c>
      <c r="J194" s="28">
        <v>0</v>
      </c>
      <c r="K194" s="28">
        <v>351</v>
      </c>
      <c r="L194" s="28">
        <v>0</v>
      </c>
      <c r="M194" s="28">
        <v>0</v>
      </c>
      <c r="N194" s="41">
        <f t="shared" si="4"/>
        <v>29343</v>
      </c>
    </row>
    <row r="195" spans="1:14" x14ac:dyDescent="0.2">
      <c r="A195" s="8" t="s">
        <v>29</v>
      </c>
      <c r="B195" s="26" t="s">
        <v>407</v>
      </c>
      <c r="C195" s="26" t="s">
        <v>23</v>
      </c>
      <c r="D195" s="8" t="s">
        <v>408</v>
      </c>
      <c r="E195" s="28">
        <v>375329</v>
      </c>
      <c r="F195" s="28">
        <v>0</v>
      </c>
      <c r="G195" s="28">
        <v>0</v>
      </c>
      <c r="H195" s="29"/>
      <c r="I195" s="28">
        <v>0</v>
      </c>
      <c r="J195" s="28">
        <v>0</v>
      </c>
      <c r="K195" s="28">
        <v>2659</v>
      </c>
      <c r="L195" s="28">
        <v>313</v>
      </c>
      <c r="M195" s="28">
        <v>0</v>
      </c>
      <c r="N195" s="41">
        <f t="shared" si="4"/>
        <v>378301</v>
      </c>
    </row>
    <row r="196" spans="1:14" x14ac:dyDescent="0.2">
      <c r="A196" s="8" t="s">
        <v>29</v>
      </c>
      <c r="B196" s="26" t="s">
        <v>409</v>
      </c>
      <c r="C196" s="26" t="s">
        <v>23</v>
      </c>
      <c r="D196" s="8" t="s">
        <v>410</v>
      </c>
      <c r="E196" s="28">
        <v>279491</v>
      </c>
      <c r="F196" s="28">
        <v>0</v>
      </c>
      <c r="G196" s="28">
        <v>0</v>
      </c>
      <c r="H196" s="29"/>
      <c r="I196" s="28">
        <v>0</v>
      </c>
      <c r="J196" s="28">
        <v>0</v>
      </c>
      <c r="K196" s="28">
        <v>2511</v>
      </c>
      <c r="L196" s="28">
        <v>0</v>
      </c>
      <c r="M196" s="28">
        <v>0</v>
      </c>
      <c r="N196" s="41">
        <f t="shared" si="4"/>
        <v>282002</v>
      </c>
    </row>
    <row r="197" spans="1:14" x14ac:dyDescent="0.2">
      <c r="A197" s="8" t="s">
        <v>29</v>
      </c>
      <c r="B197" s="26" t="s">
        <v>411</v>
      </c>
      <c r="C197" s="26" t="s">
        <v>23</v>
      </c>
      <c r="D197" s="8" t="s">
        <v>412</v>
      </c>
      <c r="E197" s="28">
        <v>31451</v>
      </c>
      <c r="F197" s="28">
        <v>0</v>
      </c>
      <c r="G197" s="28">
        <v>0</v>
      </c>
      <c r="H197" s="29"/>
      <c r="I197" s="28">
        <v>0</v>
      </c>
      <c r="J197" s="28">
        <v>0</v>
      </c>
      <c r="K197" s="28">
        <v>338</v>
      </c>
      <c r="L197" s="28">
        <v>0</v>
      </c>
      <c r="M197" s="28">
        <v>2000</v>
      </c>
      <c r="N197" s="41">
        <f t="shared" si="4"/>
        <v>33789</v>
      </c>
    </row>
    <row r="198" spans="1:14" x14ac:dyDescent="0.2">
      <c r="A198" s="8" t="s">
        <v>29</v>
      </c>
      <c r="B198" s="26" t="s">
        <v>413</v>
      </c>
      <c r="C198" s="26" t="s">
        <v>23</v>
      </c>
      <c r="D198" s="8" t="s">
        <v>414</v>
      </c>
      <c r="E198" s="28">
        <v>231875</v>
      </c>
      <c r="F198" s="28">
        <v>0</v>
      </c>
      <c r="G198" s="28">
        <v>0</v>
      </c>
      <c r="H198" s="29"/>
      <c r="I198" s="28">
        <v>0</v>
      </c>
      <c r="J198" s="28">
        <v>0</v>
      </c>
      <c r="K198" s="28">
        <v>2268</v>
      </c>
      <c r="L198" s="28">
        <v>0</v>
      </c>
      <c r="M198" s="28">
        <v>0</v>
      </c>
      <c r="N198" s="41">
        <f t="shared" si="4"/>
        <v>234143</v>
      </c>
    </row>
    <row r="199" spans="1:14" x14ac:dyDescent="0.2">
      <c r="A199" s="8" t="s">
        <v>29</v>
      </c>
      <c r="B199" s="26" t="s">
        <v>415</v>
      </c>
      <c r="C199" s="26" t="s">
        <v>23</v>
      </c>
      <c r="D199" s="8" t="s">
        <v>416</v>
      </c>
      <c r="E199" s="28">
        <v>60022</v>
      </c>
      <c r="F199" s="28">
        <v>0</v>
      </c>
      <c r="G199" s="28">
        <v>0</v>
      </c>
      <c r="H199" s="29"/>
      <c r="I199" s="28">
        <v>0</v>
      </c>
      <c r="J199" s="28">
        <v>0</v>
      </c>
      <c r="K199" s="28">
        <v>554</v>
      </c>
      <c r="L199" s="28">
        <v>368</v>
      </c>
      <c r="M199" s="28">
        <v>0</v>
      </c>
      <c r="N199" s="41">
        <f t="shared" si="4"/>
        <v>60944</v>
      </c>
    </row>
    <row r="200" spans="1:14" x14ac:dyDescent="0.2">
      <c r="A200" s="8" t="s">
        <v>29</v>
      </c>
      <c r="B200" s="26" t="s">
        <v>417</v>
      </c>
      <c r="C200" s="26" t="s">
        <v>23</v>
      </c>
      <c r="D200" s="8" t="s">
        <v>418</v>
      </c>
      <c r="E200" s="28">
        <v>414515</v>
      </c>
      <c r="F200" s="28">
        <v>0</v>
      </c>
      <c r="G200" s="28">
        <v>0</v>
      </c>
      <c r="H200" s="29"/>
      <c r="I200" s="28">
        <v>0</v>
      </c>
      <c r="J200" s="28">
        <v>0</v>
      </c>
      <c r="K200" s="28">
        <v>3658</v>
      </c>
      <c r="L200" s="28">
        <v>958</v>
      </c>
      <c r="M200" s="28">
        <v>0</v>
      </c>
      <c r="N200" s="41">
        <f t="shared" ref="N200:N263" si="5">E200+F200+G200+H200+I200+M200+J200+K200+L200</f>
        <v>419131</v>
      </c>
    </row>
    <row r="201" spans="1:14" x14ac:dyDescent="0.2">
      <c r="A201" s="8" t="s">
        <v>29</v>
      </c>
      <c r="B201" s="26" t="s">
        <v>419</v>
      </c>
      <c r="C201" s="26" t="s">
        <v>23</v>
      </c>
      <c r="D201" s="8" t="s">
        <v>420</v>
      </c>
      <c r="E201" s="28">
        <v>365874</v>
      </c>
      <c r="F201" s="28">
        <v>0</v>
      </c>
      <c r="G201" s="28">
        <v>0</v>
      </c>
      <c r="H201" s="29"/>
      <c r="I201" s="28">
        <v>0</v>
      </c>
      <c r="J201" s="28">
        <v>0</v>
      </c>
      <c r="K201" s="28">
        <v>2578</v>
      </c>
      <c r="L201" s="28">
        <v>387</v>
      </c>
      <c r="M201" s="28">
        <v>0</v>
      </c>
      <c r="N201" s="41">
        <f t="shared" si="5"/>
        <v>368839</v>
      </c>
    </row>
    <row r="202" spans="1:14" x14ac:dyDescent="0.2">
      <c r="A202" s="8" t="s">
        <v>29</v>
      </c>
      <c r="B202" s="26" t="s">
        <v>421</v>
      </c>
      <c r="C202" s="26" t="s">
        <v>23</v>
      </c>
      <c r="D202" s="8" t="s">
        <v>422</v>
      </c>
      <c r="E202" s="28">
        <v>50600</v>
      </c>
      <c r="F202" s="28">
        <v>0</v>
      </c>
      <c r="G202" s="28">
        <v>0</v>
      </c>
      <c r="H202" s="29"/>
      <c r="I202" s="28">
        <v>0</v>
      </c>
      <c r="J202" s="28">
        <v>0</v>
      </c>
      <c r="K202" s="28">
        <v>392</v>
      </c>
      <c r="L202" s="28">
        <v>0</v>
      </c>
      <c r="M202" s="28">
        <v>0</v>
      </c>
      <c r="N202" s="41">
        <f t="shared" si="5"/>
        <v>50992</v>
      </c>
    </row>
    <row r="203" spans="1:14" x14ac:dyDescent="0.2">
      <c r="A203" s="8" t="s">
        <v>29</v>
      </c>
      <c r="B203" s="26" t="s">
        <v>423</v>
      </c>
      <c r="C203" s="26" t="s">
        <v>23</v>
      </c>
      <c r="D203" s="8" t="s">
        <v>424</v>
      </c>
      <c r="E203" s="28">
        <v>58581</v>
      </c>
      <c r="F203" s="28">
        <v>0</v>
      </c>
      <c r="G203" s="28">
        <v>0</v>
      </c>
      <c r="H203" s="29"/>
      <c r="I203" s="28">
        <v>0</v>
      </c>
      <c r="J203" s="28">
        <v>0</v>
      </c>
      <c r="K203" s="28">
        <v>419</v>
      </c>
      <c r="L203" s="28">
        <v>0</v>
      </c>
      <c r="M203" s="28">
        <v>0</v>
      </c>
      <c r="N203" s="41">
        <f t="shared" si="5"/>
        <v>59000</v>
      </c>
    </row>
    <row r="204" spans="1:14" x14ac:dyDescent="0.2">
      <c r="A204" s="8" t="s">
        <v>29</v>
      </c>
      <c r="B204" s="26" t="s">
        <v>425</v>
      </c>
      <c r="C204" s="26" t="s">
        <v>23</v>
      </c>
      <c r="D204" s="8" t="s">
        <v>426</v>
      </c>
      <c r="E204" s="28">
        <v>29630</v>
      </c>
      <c r="F204" s="28">
        <v>0</v>
      </c>
      <c r="G204" s="28">
        <v>0</v>
      </c>
      <c r="H204" s="29"/>
      <c r="I204" s="28">
        <v>0</v>
      </c>
      <c r="J204" s="28">
        <v>0</v>
      </c>
      <c r="K204" s="28">
        <v>270</v>
      </c>
      <c r="L204" s="28">
        <v>0</v>
      </c>
      <c r="M204" s="28">
        <v>0</v>
      </c>
      <c r="N204" s="41">
        <f t="shared" si="5"/>
        <v>29900</v>
      </c>
    </row>
    <row r="205" spans="1:14" x14ac:dyDescent="0.2">
      <c r="A205" s="8" t="s">
        <v>29</v>
      </c>
      <c r="B205" s="26" t="s">
        <v>427</v>
      </c>
      <c r="C205" s="26" t="s">
        <v>23</v>
      </c>
      <c r="D205" s="8" t="s">
        <v>428</v>
      </c>
      <c r="E205" s="28">
        <v>236156</v>
      </c>
      <c r="F205" s="28">
        <v>0</v>
      </c>
      <c r="G205" s="28">
        <v>0</v>
      </c>
      <c r="H205" s="29"/>
      <c r="I205" s="28">
        <v>0</v>
      </c>
      <c r="J205" s="28">
        <v>0</v>
      </c>
      <c r="K205" s="28">
        <v>2052</v>
      </c>
      <c r="L205" s="28">
        <v>0</v>
      </c>
      <c r="M205" s="28">
        <v>0</v>
      </c>
      <c r="N205" s="41">
        <f t="shared" si="5"/>
        <v>238208</v>
      </c>
    </row>
    <row r="206" spans="1:14" x14ac:dyDescent="0.2">
      <c r="A206" s="8" t="s">
        <v>29</v>
      </c>
      <c r="B206" s="26" t="s">
        <v>429</v>
      </c>
      <c r="C206" s="26" t="s">
        <v>23</v>
      </c>
      <c r="D206" s="8" t="s">
        <v>430</v>
      </c>
      <c r="E206" s="28">
        <v>342511</v>
      </c>
      <c r="F206" s="28">
        <v>0</v>
      </c>
      <c r="G206" s="28">
        <v>0</v>
      </c>
      <c r="H206" s="29"/>
      <c r="I206" s="28">
        <v>0</v>
      </c>
      <c r="J206" s="28">
        <v>0</v>
      </c>
      <c r="K206" s="28">
        <v>2888</v>
      </c>
      <c r="L206" s="28">
        <v>4353</v>
      </c>
      <c r="M206" s="28">
        <v>0</v>
      </c>
      <c r="N206" s="41">
        <f t="shared" si="5"/>
        <v>349752</v>
      </c>
    </row>
    <row r="207" spans="1:14" x14ac:dyDescent="0.2">
      <c r="A207" s="8" t="s">
        <v>29</v>
      </c>
      <c r="B207" s="26" t="s">
        <v>431</v>
      </c>
      <c r="C207" s="26" t="s">
        <v>23</v>
      </c>
      <c r="D207" s="8" t="s">
        <v>432</v>
      </c>
      <c r="E207" s="28">
        <v>55416</v>
      </c>
      <c r="F207" s="28">
        <v>0</v>
      </c>
      <c r="G207" s="28">
        <v>0</v>
      </c>
      <c r="H207" s="29"/>
      <c r="I207" s="28">
        <v>0</v>
      </c>
      <c r="J207" s="28">
        <v>0</v>
      </c>
      <c r="K207" s="28">
        <v>486</v>
      </c>
      <c r="L207" s="28">
        <v>0</v>
      </c>
      <c r="M207" s="28">
        <v>0</v>
      </c>
      <c r="N207" s="41">
        <f t="shared" si="5"/>
        <v>55902</v>
      </c>
    </row>
    <row r="208" spans="1:14" x14ac:dyDescent="0.2">
      <c r="A208" s="8" t="s">
        <v>29</v>
      </c>
      <c r="B208" s="26" t="s">
        <v>433</v>
      </c>
      <c r="C208" s="26" t="s">
        <v>23</v>
      </c>
      <c r="D208" s="8" t="s">
        <v>434</v>
      </c>
      <c r="E208" s="28">
        <v>0</v>
      </c>
      <c r="F208" s="28">
        <v>0</v>
      </c>
      <c r="G208" s="28">
        <v>0</v>
      </c>
      <c r="H208" s="29"/>
      <c r="I208" s="28">
        <v>0</v>
      </c>
      <c r="J208" s="28">
        <v>0</v>
      </c>
      <c r="K208" s="28">
        <v>0</v>
      </c>
      <c r="L208" s="28">
        <v>0</v>
      </c>
      <c r="M208" s="28">
        <v>0</v>
      </c>
      <c r="N208" s="41">
        <f t="shared" si="5"/>
        <v>0</v>
      </c>
    </row>
    <row r="209" spans="1:14" x14ac:dyDescent="0.2">
      <c r="A209" s="8" t="s">
        <v>29</v>
      </c>
      <c r="B209" s="26" t="s">
        <v>435</v>
      </c>
      <c r="C209" s="26" t="s">
        <v>23</v>
      </c>
      <c r="D209" s="8" t="s">
        <v>436</v>
      </c>
      <c r="E209" s="28">
        <v>130699</v>
      </c>
      <c r="F209" s="28">
        <v>0</v>
      </c>
      <c r="G209" s="28">
        <v>0</v>
      </c>
      <c r="H209" s="29"/>
      <c r="I209" s="28">
        <v>0</v>
      </c>
      <c r="J209" s="28">
        <v>0</v>
      </c>
      <c r="K209" s="28">
        <v>756</v>
      </c>
      <c r="L209" s="28">
        <v>1865</v>
      </c>
      <c r="M209" s="28">
        <v>0</v>
      </c>
      <c r="N209" s="41">
        <f t="shared" si="5"/>
        <v>133320</v>
      </c>
    </row>
    <row r="210" spans="1:14" x14ac:dyDescent="0.2">
      <c r="A210" s="8" t="s">
        <v>29</v>
      </c>
      <c r="B210" s="26" t="s">
        <v>437</v>
      </c>
      <c r="C210" s="26" t="s">
        <v>23</v>
      </c>
      <c r="D210" s="8" t="s">
        <v>438</v>
      </c>
      <c r="E210" s="28">
        <v>26553</v>
      </c>
      <c r="F210" s="28">
        <v>0</v>
      </c>
      <c r="G210" s="28">
        <v>0</v>
      </c>
      <c r="H210" s="29"/>
      <c r="I210" s="28">
        <v>0</v>
      </c>
      <c r="J210" s="28">
        <v>0</v>
      </c>
      <c r="K210" s="28">
        <v>392</v>
      </c>
      <c r="L210" s="28">
        <v>0</v>
      </c>
      <c r="M210" s="28">
        <v>0</v>
      </c>
      <c r="N210" s="41">
        <f t="shared" si="5"/>
        <v>26945</v>
      </c>
    </row>
    <row r="211" spans="1:14" x14ac:dyDescent="0.2">
      <c r="A211" s="8" t="s">
        <v>29</v>
      </c>
      <c r="B211" s="26" t="s">
        <v>439</v>
      </c>
      <c r="C211" s="26" t="s">
        <v>23</v>
      </c>
      <c r="D211" s="8" t="s">
        <v>440</v>
      </c>
      <c r="E211" s="28">
        <v>61043</v>
      </c>
      <c r="F211" s="28">
        <v>0</v>
      </c>
      <c r="G211" s="28">
        <v>0</v>
      </c>
      <c r="H211" s="29"/>
      <c r="I211" s="28">
        <v>0</v>
      </c>
      <c r="J211" s="28">
        <v>0</v>
      </c>
      <c r="K211" s="28">
        <v>446</v>
      </c>
      <c r="L211" s="28">
        <v>0</v>
      </c>
      <c r="M211" s="28">
        <v>0</v>
      </c>
      <c r="N211" s="41">
        <f t="shared" si="5"/>
        <v>61489</v>
      </c>
    </row>
    <row r="212" spans="1:14" x14ac:dyDescent="0.2">
      <c r="A212" s="8" t="s">
        <v>29</v>
      </c>
      <c r="B212" s="26" t="s">
        <v>441</v>
      </c>
      <c r="C212" s="26" t="s">
        <v>23</v>
      </c>
      <c r="D212" s="8" t="s">
        <v>442</v>
      </c>
      <c r="E212" s="28">
        <v>16201</v>
      </c>
      <c r="F212" s="28">
        <v>0</v>
      </c>
      <c r="G212" s="28">
        <v>0</v>
      </c>
      <c r="H212" s="29"/>
      <c r="I212" s="28">
        <v>0</v>
      </c>
      <c r="J212" s="28">
        <v>0</v>
      </c>
      <c r="K212" s="28">
        <v>0</v>
      </c>
      <c r="L212" s="28">
        <v>0</v>
      </c>
      <c r="M212" s="28">
        <v>0</v>
      </c>
      <c r="N212" s="41">
        <f t="shared" si="5"/>
        <v>16201</v>
      </c>
    </row>
    <row r="213" spans="1:14" x14ac:dyDescent="0.2">
      <c r="A213" s="8" t="s">
        <v>29</v>
      </c>
      <c r="B213" s="26" t="s">
        <v>443</v>
      </c>
      <c r="C213" s="26" t="s">
        <v>23</v>
      </c>
      <c r="D213" s="8" t="s">
        <v>444</v>
      </c>
      <c r="E213" s="28">
        <v>40607</v>
      </c>
      <c r="F213" s="28">
        <v>0</v>
      </c>
      <c r="G213" s="28">
        <v>0</v>
      </c>
      <c r="H213" s="29"/>
      <c r="I213" s="28">
        <v>0</v>
      </c>
      <c r="J213" s="28">
        <v>0</v>
      </c>
      <c r="K213" s="28">
        <v>405</v>
      </c>
      <c r="L213" s="28">
        <v>0</v>
      </c>
      <c r="M213" s="28">
        <v>2000</v>
      </c>
      <c r="N213" s="41">
        <f t="shared" si="5"/>
        <v>43012</v>
      </c>
    </row>
    <row r="214" spans="1:14" x14ac:dyDescent="0.2">
      <c r="A214" s="8" t="s">
        <v>29</v>
      </c>
      <c r="B214" s="26" t="s">
        <v>445</v>
      </c>
      <c r="C214" s="26" t="s">
        <v>23</v>
      </c>
      <c r="D214" s="8" t="s">
        <v>446</v>
      </c>
      <c r="E214" s="28">
        <v>68319</v>
      </c>
      <c r="F214" s="28">
        <v>0</v>
      </c>
      <c r="G214" s="28">
        <v>0</v>
      </c>
      <c r="H214" s="29"/>
      <c r="I214" s="28">
        <v>0</v>
      </c>
      <c r="J214" s="28">
        <v>0</v>
      </c>
      <c r="K214" s="28">
        <v>486</v>
      </c>
      <c r="L214" s="28">
        <v>97</v>
      </c>
      <c r="M214" s="28">
        <v>0</v>
      </c>
      <c r="N214" s="41">
        <f t="shared" si="5"/>
        <v>68902</v>
      </c>
    </row>
    <row r="215" spans="1:14" x14ac:dyDescent="0.2">
      <c r="A215" s="8" t="s">
        <v>29</v>
      </c>
      <c r="B215" s="26" t="s">
        <v>447</v>
      </c>
      <c r="C215" s="26" t="s">
        <v>23</v>
      </c>
      <c r="D215" s="8" t="s">
        <v>448</v>
      </c>
      <c r="E215" s="28">
        <v>35586</v>
      </c>
      <c r="F215" s="28">
        <v>0</v>
      </c>
      <c r="G215" s="28">
        <v>0</v>
      </c>
      <c r="H215" s="29"/>
      <c r="I215" s="28">
        <v>0</v>
      </c>
      <c r="J215" s="28">
        <v>0</v>
      </c>
      <c r="K215" s="28">
        <v>351</v>
      </c>
      <c r="L215" s="28">
        <v>0</v>
      </c>
      <c r="M215" s="28">
        <v>0</v>
      </c>
      <c r="N215" s="41">
        <f t="shared" si="5"/>
        <v>35937</v>
      </c>
    </row>
    <row r="216" spans="1:14" x14ac:dyDescent="0.2">
      <c r="A216" s="8" t="s">
        <v>29</v>
      </c>
      <c r="B216" s="26" t="s">
        <v>449</v>
      </c>
      <c r="C216" s="26" t="s">
        <v>23</v>
      </c>
      <c r="D216" s="8" t="s">
        <v>450</v>
      </c>
      <c r="E216" s="28">
        <v>404340</v>
      </c>
      <c r="F216" s="28">
        <v>0</v>
      </c>
      <c r="G216" s="28">
        <v>0</v>
      </c>
      <c r="H216" s="29"/>
      <c r="I216" s="28">
        <v>0</v>
      </c>
      <c r="J216" s="28">
        <v>0</v>
      </c>
      <c r="K216" s="28">
        <v>2969</v>
      </c>
      <c r="L216" s="28">
        <v>6990</v>
      </c>
      <c r="M216" s="28">
        <v>0</v>
      </c>
      <c r="N216" s="41">
        <f t="shared" si="5"/>
        <v>414299</v>
      </c>
    </row>
    <row r="217" spans="1:14" x14ac:dyDescent="0.2">
      <c r="A217" s="8" t="s">
        <v>29</v>
      </c>
      <c r="B217" s="26" t="s">
        <v>451</v>
      </c>
      <c r="C217" s="26" t="s">
        <v>23</v>
      </c>
      <c r="D217" s="8" t="s">
        <v>452</v>
      </c>
      <c r="E217" s="28">
        <v>372596</v>
      </c>
      <c r="F217" s="28">
        <v>0</v>
      </c>
      <c r="G217" s="28">
        <v>0</v>
      </c>
      <c r="H217" s="29"/>
      <c r="I217" s="28">
        <v>0</v>
      </c>
      <c r="J217" s="28">
        <v>0</v>
      </c>
      <c r="K217" s="28">
        <v>3253</v>
      </c>
      <c r="L217" s="28">
        <v>646</v>
      </c>
      <c r="M217" s="28">
        <v>0</v>
      </c>
      <c r="N217" s="41">
        <f t="shared" si="5"/>
        <v>376495</v>
      </c>
    </row>
    <row r="218" spans="1:14" x14ac:dyDescent="0.2">
      <c r="A218" s="8" t="s">
        <v>29</v>
      </c>
      <c r="B218" s="26" t="s">
        <v>453</v>
      </c>
      <c r="C218" s="26" t="s">
        <v>23</v>
      </c>
      <c r="D218" s="8" t="s">
        <v>454</v>
      </c>
      <c r="E218" s="28">
        <v>312346</v>
      </c>
      <c r="F218" s="28">
        <v>0</v>
      </c>
      <c r="G218" s="28">
        <v>0</v>
      </c>
      <c r="H218" s="29"/>
      <c r="I218" s="28">
        <v>0</v>
      </c>
      <c r="J218" s="28">
        <v>0</v>
      </c>
      <c r="K218" s="28">
        <v>2511</v>
      </c>
      <c r="L218" s="28">
        <v>0</v>
      </c>
      <c r="M218" s="28">
        <v>0</v>
      </c>
      <c r="N218" s="41">
        <f t="shared" si="5"/>
        <v>314857</v>
      </c>
    </row>
    <row r="219" spans="1:14" x14ac:dyDescent="0.2">
      <c r="A219" s="8" t="s">
        <v>29</v>
      </c>
      <c r="B219" s="26" t="s">
        <v>455</v>
      </c>
      <c r="C219" s="26" t="s">
        <v>23</v>
      </c>
      <c r="D219" s="8" t="s">
        <v>456</v>
      </c>
      <c r="E219" s="28">
        <v>0</v>
      </c>
      <c r="F219" s="28">
        <v>0</v>
      </c>
      <c r="G219" s="28">
        <v>0</v>
      </c>
      <c r="H219" s="29"/>
      <c r="I219" s="28">
        <v>0</v>
      </c>
      <c r="J219" s="28">
        <v>0</v>
      </c>
      <c r="K219" s="28">
        <v>0</v>
      </c>
      <c r="L219" s="28">
        <v>0</v>
      </c>
      <c r="M219" s="28">
        <v>0</v>
      </c>
      <c r="N219" s="41">
        <f t="shared" si="5"/>
        <v>0</v>
      </c>
    </row>
    <row r="220" spans="1:14" x14ac:dyDescent="0.2">
      <c r="A220" s="8" t="s">
        <v>29</v>
      </c>
      <c r="B220" s="26" t="s">
        <v>457</v>
      </c>
      <c r="C220" s="26" t="s">
        <v>23</v>
      </c>
      <c r="D220" s="8" t="s">
        <v>458</v>
      </c>
      <c r="E220" s="28">
        <v>191711</v>
      </c>
      <c r="F220" s="28">
        <v>0</v>
      </c>
      <c r="G220" s="28">
        <v>0</v>
      </c>
      <c r="H220" s="29"/>
      <c r="I220" s="28">
        <v>0</v>
      </c>
      <c r="J220" s="28">
        <v>0</v>
      </c>
      <c r="K220" s="28">
        <v>1849</v>
      </c>
      <c r="L220" s="28">
        <v>0</v>
      </c>
      <c r="M220" s="28">
        <v>0</v>
      </c>
      <c r="N220" s="41">
        <f t="shared" si="5"/>
        <v>193560</v>
      </c>
    </row>
    <row r="221" spans="1:14" x14ac:dyDescent="0.2">
      <c r="A221" s="8" t="s">
        <v>29</v>
      </c>
      <c r="B221" s="26" t="s">
        <v>459</v>
      </c>
      <c r="C221" s="26" t="s">
        <v>23</v>
      </c>
      <c r="D221" s="8" t="s">
        <v>460</v>
      </c>
      <c r="E221" s="28">
        <v>320849</v>
      </c>
      <c r="F221" s="28">
        <v>0</v>
      </c>
      <c r="G221" s="28">
        <v>0</v>
      </c>
      <c r="H221" s="29"/>
      <c r="I221" s="28">
        <v>0</v>
      </c>
      <c r="J221" s="28">
        <v>0</v>
      </c>
      <c r="K221" s="28">
        <v>2484</v>
      </c>
      <c r="L221" s="28">
        <v>1154</v>
      </c>
      <c r="M221" s="28">
        <v>0</v>
      </c>
      <c r="N221" s="41">
        <f t="shared" si="5"/>
        <v>324487</v>
      </c>
    </row>
    <row r="222" spans="1:14" x14ac:dyDescent="0.2">
      <c r="A222" s="8" t="s">
        <v>29</v>
      </c>
      <c r="B222" s="26" t="s">
        <v>461</v>
      </c>
      <c r="C222" s="26" t="s">
        <v>23</v>
      </c>
      <c r="D222" s="8" t="s">
        <v>462</v>
      </c>
      <c r="E222" s="28">
        <v>427112</v>
      </c>
      <c r="F222" s="28">
        <v>0</v>
      </c>
      <c r="G222" s="28">
        <v>0</v>
      </c>
      <c r="H222" s="29"/>
      <c r="I222" s="28">
        <v>0</v>
      </c>
      <c r="J222" s="28">
        <v>0</v>
      </c>
      <c r="K222" s="28">
        <v>3914</v>
      </c>
      <c r="L222" s="28">
        <v>0</v>
      </c>
      <c r="M222" s="28">
        <v>0</v>
      </c>
      <c r="N222" s="41">
        <f t="shared" si="5"/>
        <v>431026</v>
      </c>
    </row>
    <row r="223" spans="1:14" x14ac:dyDescent="0.2">
      <c r="A223" s="8" t="s">
        <v>29</v>
      </c>
      <c r="B223" s="26" t="s">
        <v>463</v>
      </c>
      <c r="C223" s="26" t="s">
        <v>23</v>
      </c>
      <c r="D223" s="8" t="s">
        <v>464</v>
      </c>
      <c r="E223" s="28">
        <v>54595</v>
      </c>
      <c r="F223" s="28">
        <v>0</v>
      </c>
      <c r="G223" s="28">
        <v>0</v>
      </c>
      <c r="H223" s="29"/>
      <c r="I223" s="28">
        <v>0</v>
      </c>
      <c r="J223" s="28">
        <v>0</v>
      </c>
      <c r="K223" s="28">
        <v>432</v>
      </c>
      <c r="L223" s="28">
        <v>0</v>
      </c>
      <c r="M223" s="28">
        <v>0</v>
      </c>
      <c r="N223" s="41">
        <f t="shared" si="5"/>
        <v>55027</v>
      </c>
    </row>
    <row r="224" spans="1:14" x14ac:dyDescent="0.2">
      <c r="A224" s="8" t="s">
        <v>29</v>
      </c>
      <c r="B224" s="26" t="s">
        <v>465</v>
      </c>
      <c r="C224" s="26" t="s">
        <v>23</v>
      </c>
      <c r="D224" s="8" t="s">
        <v>466</v>
      </c>
      <c r="E224" s="28">
        <v>390617</v>
      </c>
      <c r="F224" s="28">
        <v>0</v>
      </c>
      <c r="G224" s="28">
        <v>0</v>
      </c>
      <c r="H224" s="29"/>
      <c r="I224" s="28">
        <v>0</v>
      </c>
      <c r="J224" s="28">
        <v>0</v>
      </c>
      <c r="K224" s="28">
        <v>3280</v>
      </c>
      <c r="L224" s="28">
        <v>746</v>
      </c>
      <c r="M224" s="28">
        <v>0</v>
      </c>
      <c r="N224" s="41">
        <f t="shared" si="5"/>
        <v>394643</v>
      </c>
    </row>
    <row r="225" spans="1:14" x14ac:dyDescent="0.2">
      <c r="A225" s="8" t="s">
        <v>29</v>
      </c>
      <c r="B225" s="26" t="s">
        <v>467</v>
      </c>
      <c r="C225" s="26" t="s">
        <v>23</v>
      </c>
      <c r="D225" s="8" t="s">
        <v>468</v>
      </c>
      <c r="E225" s="28">
        <v>74762</v>
      </c>
      <c r="F225" s="28">
        <v>0</v>
      </c>
      <c r="G225" s="28">
        <v>0</v>
      </c>
      <c r="H225" s="29"/>
      <c r="I225" s="28">
        <v>0</v>
      </c>
      <c r="J225" s="28">
        <v>0</v>
      </c>
      <c r="K225" s="28">
        <v>635</v>
      </c>
      <c r="L225" s="28">
        <v>0</v>
      </c>
      <c r="M225" s="28">
        <v>1662</v>
      </c>
      <c r="N225" s="41">
        <f t="shared" si="5"/>
        <v>77059</v>
      </c>
    </row>
    <row r="226" spans="1:14" x14ac:dyDescent="0.2">
      <c r="A226" s="8" t="s">
        <v>29</v>
      </c>
      <c r="B226" s="26" t="s">
        <v>469</v>
      </c>
      <c r="C226" s="26" t="s">
        <v>23</v>
      </c>
      <c r="D226" s="8" t="s">
        <v>470</v>
      </c>
      <c r="E226" s="28">
        <v>47894</v>
      </c>
      <c r="F226" s="28">
        <v>0</v>
      </c>
      <c r="G226" s="28">
        <v>0</v>
      </c>
      <c r="H226" s="29"/>
      <c r="I226" s="28">
        <v>0</v>
      </c>
      <c r="J226" s="28">
        <v>0</v>
      </c>
      <c r="K226" s="28">
        <v>527</v>
      </c>
      <c r="L226" s="28">
        <v>0</v>
      </c>
      <c r="M226" s="28">
        <v>0</v>
      </c>
      <c r="N226" s="41">
        <f t="shared" si="5"/>
        <v>48421</v>
      </c>
    </row>
    <row r="227" spans="1:14" x14ac:dyDescent="0.2">
      <c r="A227" s="8" t="s">
        <v>29</v>
      </c>
      <c r="B227" s="26" t="s">
        <v>471</v>
      </c>
      <c r="C227" s="26" t="s">
        <v>23</v>
      </c>
      <c r="D227" s="8" t="s">
        <v>472</v>
      </c>
      <c r="E227" s="28">
        <v>261325</v>
      </c>
      <c r="F227" s="28">
        <v>0</v>
      </c>
      <c r="G227" s="28">
        <v>0</v>
      </c>
      <c r="H227" s="29"/>
      <c r="I227" s="28">
        <v>0</v>
      </c>
      <c r="J227" s="28">
        <v>0</v>
      </c>
      <c r="K227" s="28">
        <v>2119</v>
      </c>
      <c r="L227" s="28">
        <v>0</v>
      </c>
      <c r="M227" s="28">
        <v>0</v>
      </c>
      <c r="N227" s="41">
        <f t="shared" si="5"/>
        <v>263444</v>
      </c>
    </row>
    <row r="228" spans="1:14" x14ac:dyDescent="0.2">
      <c r="A228" s="8" t="s">
        <v>29</v>
      </c>
      <c r="B228" s="26" t="s">
        <v>473</v>
      </c>
      <c r="C228" s="26" t="s">
        <v>23</v>
      </c>
      <c r="D228" s="8" t="s">
        <v>474</v>
      </c>
      <c r="E228" s="28">
        <v>184890</v>
      </c>
      <c r="F228" s="28">
        <v>0</v>
      </c>
      <c r="G228" s="28">
        <v>0</v>
      </c>
      <c r="H228" s="29"/>
      <c r="I228" s="28">
        <v>0</v>
      </c>
      <c r="J228" s="28">
        <v>0</v>
      </c>
      <c r="K228" s="28">
        <v>2160</v>
      </c>
      <c r="L228" s="28">
        <v>0</v>
      </c>
      <c r="M228" s="28">
        <v>3000</v>
      </c>
      <c r="N228" s="41">
        <f t="shared" si="5"/>
        <v>190050</v>
      </c>
    </row>
    <row r="229" spans="1:14" x14ac:dyDescent="0.2">
      <c r="A229" s="8" t="s">
        <v>29</v>
      </c>
      <c r="B229" s="26" t="s">
        <v>475</v>
      </c>
      <c r="C229" s="26" t="s">
        <v>23</v>
      </c>
      <c r="D229" s="8" t="s">
        <v>476</v>
      </c>
      <c r="E229" s="28">
        <v>412952</v>
      </c>
      <c r="F229" s="28">
        <v>0</v>
      </c>
      <c r="G229" s="28">
        <v>0</v>
      </c>
      <c r="H229" s="29"/>
      <c r="I229" s="28">
        <v>0</v>
      </c>
      <c r="J229" s="28">
        <v>0</v>
      </c>
      <c r="K229" s="28">
        <v>3266</v>
      </c>
      <c r="L229" s="28">
        <v>100</v>
      </c>
      <c r="M229" s="28">
        <v>0</v>
      </c>
      <c r="N229" s="41">
        <f t="shared" si="5"/>
        <v>416318</v>
      </c>
    </row>
    <row r="230" spans="1:14" x14ac:dyDescent="0.2">
      <c r="A230" s="8" t="s">
        <v>29</v>
      </c>
      <c r="B230" s="26" t="s">
        <v>477</v>
      </c>
      <c r="C230" s="26" t="s">
        <v>23</v>
      </c>
      <c r="D230" s="8" t="s">
        <v>478</v>
      </c>
      <c r="E230" s="28">
        <v>65489</v>
      </c>
      <c r="F230" s="28">
        <v>0</v>
      </c>
      <c r="G230" s="28">
        <v>0</v>
      </c>
      <c r="H230" s="29"/>
      <c r="I230" s="28">
        <v>0</v>
      </c>
      <c r="J230" s="28">
        <v>0</v>
      </c>
      <c r="K230" s="28">
        <v>608</v>
      </c>
      <c r="L230" s="28">
        <v>0</v>
      </c>
      <c r="M230" s="28">
        <v>0</v>
      </c>
      <c r="N230" s="41">
        <f t="shared" si="5"/>
        <v>66097</v>
      </c>
    </row>
    <row r="231" spans="1:14" x14ac:dyDescent="0.2">
      <c r="A231" s="8" t="s">
        <v>29</v>
      </c>
      <c r="B231" s="26" t="s">
        <v>479</v>
      </c>
      <c r="C231" s="26" t="s">
        <v>23</v>
      </c>
      <c r="D231" s="8" t="s">
        <v>480</v>
      </c>
      <c r="E231" s="28">
        <v>315373</v>
      </c>
      <c r="F231" s="28">
        <v>0</v>
      </c>
      <c r="G231" s="28">
        <v>0</v>
      </c>
      <c r="H231" s="29"/>
      <c r="I231" s="28">
        <v>0</v>
      </c>
      <c r="J231" s="28">
        <v>0</v>
      </c>
      <c r="K231" s="28">
        <v>2376</v>
      </c>
      <c r="L231" s="28">
        <v>263</v>
      </c>
      <c r="M231" s="28">
        <v>0</v>
      </c>
      <c r="N231" s="41">
        <f t="shared" si="5"/>
        <v>318012</v>
      </c>
    </row>
    <row r="232" spans="1:14" x14ac:dyDescent="0.2">
      <c r="A232" s="8" t="s">
        <v>29</v>
      </c>
      <c r="B232" s="26" t="s">
        <v>481</v>
      </c>
      <c r="C232" s="26" t="s">
        <v>23</v>
      </c>
      <c r="D232" s="8" t="s">
        <v>482</v>
      </c>
      <c r="E232" s="28">
        <v>453834</v>
      </c>
      <c r="F232" s="28">
        <v>0</v>
      </c>
      <c r="G232" s="28">
        <v>0</v>
      </c>
      <c r="H232" s="29"/>
      <c r="I232" s="28">
        <v>0</v>
      </c>
      <c r="J232" s="28">
        <v>0</v>
      </c>
      <c r="K232" s="28">
        <v>3928</v>
      </c>
      <c r="L232" s="28">
        <v>1292</v>
      </c>
      <c r="M232" s="28">
        <v>0</v>
      </c>
      <c r="N232" s="41">
        <f t="shared" si="5"/>
        <v>459054</v>
      </c>
    </row>
    <row r="233" spans="1:14" x14ac:dyDescent="0.2">
      <c r="A233" s="8" t="s">
        <v>29</v>
      </c>
      <c r="B233" s="26" t="s">
        <v>483</v>
      </c>
      <c r="C233" s="26" t="s">
        <v>23</v>
      </c>
      <c r="D233" s="8" t="s">
        <v>484</v>
      </c>
      <c r="E233" s="28">
        <v>327774</v>
      </c>
      <c r="F233" s="28">
        <v>0</v>
      </c>
      <c r="G233" s="28">
        <v>0</v>
      </c>
      <c r="H233" s="29"/>
      <c r="I233" s="28">
        <v>0</v>
      </c>
      <c r="J233" s="28">
        <v>0</v>
      </c>
      <c r="K233" s="28">
        <v>2902</v>
      </c>
      <c r="L233" s="28">
        <v>11015</v>
      </c>
      <c r="M233" s="28">
        <v>0</v>
      </c>
      <c r="N233" s="41">
        <f t="shared" si="5"/>
        <v>341691</v>
      </c>
    </row>
    <row r="234" spans="1:14" x14ac:dyDescent="0.2">
      <c r="A234" s="8" t="s">
        <v>29</v>
      </c>
      <c r="B234" s="26" t="s">
        <v>485</v>
      </c>
      <c r="C234" s="26" t="s">
        <v>23</v>
      </c>
      <c r="D234" s="8" t="s">
        <v>486</v>
      </c>
      <c r="E234" s="28">
        <v>313356</v>
      </c>
      <c r="F234" s="28">
        <v>0</v>
      </c>
      <c r="G234" s="28">
        <v>0</v>
      </c>
      <c r="H234" s="29"/>
      <c r="I234" s="28">
        <v>0</v>
      </c>
      <c r="J234" s="28">
        <v>0</v>
      </c>
      <c r="K234" s="28">
        <v>1971</v>
      </c>
      <c r="L234" s="28">
        <v>0</v>
      </c>
      <c r="M234" s="28">
        <v>0</v>
      </c>
      <c r="N234" s="41">
        <f t="shared" si="5"/>
        <v>315327</v>
      </c>
    </row>
    <row r="235" spans="1:14" x14ac:dyDescent="0.2">
      <c r="A235" s="8" t="s">
        <v>29</v>
      </c>
      <c r="B235" s="26" t="s">
        <v>487</v>
      </c>
      <c r="C235" s="26" t="s">
        <v>23</v>
      </c>
      <c r="D235" s="8" t="s">
        <v>488</v>
      </c>
      <c r="E235" s="28">
        <v>141142</v>
      </c>
      <c r="F235" s="28">
        <v>0</v>
      </c>
      <c r="G235" s="28">
        <v>0</v>
      </c>
      <c r="H235" s="29"/>
      <c r="I235" s="28">
        <v>0</v>
      </c>
      <c r="J235" s="28">
        <v>0</v>
      </c>
      <c r="K235" s="28">
        <v>1566</v>
      </c>
      <c r="L235" s="28">
        <v>0</v>
      </c>
      <c r="M235" s="28">
        <v>18589</v>
      </c>
      <c r="N235" s="41">
        <f t="shared" si="5"/>
        <v>161297</v>
      </c>
    </row>
    <row r="236" spans="1:14" x14ac:dyDescent="0.2">
      <c r="A236" s="8" t="s">
        <v>29</v>
      </c>
      <c r="B236" s="26" t="s">
        <v>489</v>
      </c>
      <c r="C236" s="26" t="s">
        <v>23</v>
      </c>
      <c r="D236" s="8" t="s">
        <v>490</v>
      </c>
      <c r="E236" s="28">
        <v>322092</v>
      </c>
      <c r="F236" s="28">
        <v>0</v>
      </c>
      <c r="G236" s="28">
        <v>0</v>
      </c>
      <c r="H236" s="29"/>
      <c r="I236" s="28">
        <v>0</v>
      </c>
      <c r="J236" s="28">
        <v>0</v>
      </c>
      <c r="K236" s="28">
        <v>2511</v>
      </c>
      <c r="L236" s="28">
        <v>2211</v>
      </c>
      <c r="M236" s="28">
        <v>158</v>
      </c>
      <c r="N236" s="41">
        <f t="shared" si="5"/>
        <v>326972</v>
      </c>
    </row>
    <row r="237" spans="1:14" x14ac:dyDescent="0.2">
      <c r="A237" s="8" t="s">
        <v>29</v>
      </c>
      <c r="B237" s="26" t="s">
        <v>491</v>
      </c>
      <c r="C237" s="26" t="s">
        <v>23</v>
      </c>
      <c r="D237" s="8" t="s">
        <v>492</v>
      </c>
      <c r="E237" s="28">
        <v>344719</v>
      </c>
      <c r="F237" s="28">
        <v>0</v>
      </c>
      <c r="G237" s="28">
        <v>0</v>
      </c>
      <c r="H237" s="29"/>
      <c r="I237" s="28">
        <v>0</v>
      </c>
      <c r="J237" s="28">
        <v>0</v>
      </c>
      <c r="K237" s="28">
        <v>3158</v>
      </c>
      <c r="L237" s="28">
        <v>1284</v>
      </c>
      <c r="M237" s="28">
        <v>0</v>
      </c>
      <c r="N237" s="41">
        <f t="shared" si="5"/>
        <v>349161</v>
      </c>
    </row>
    <row r="238" spans="1:14" x14ac:dyDescent="0.2">
      <c r="A238" s="8" t="s">
        <v>29</v>
      </c>
      <c r="B238" s="26" t="s">
        <v>493</v>
      </c>
      <c r="C238" s="26" t="s">
        <v>23</v>
      </c>
      <c r="D238" s="8" t="s">
        <v>494</v>
      </c>
      <c r="E238" s="28">
        <v>23312</v>
      </c>
      <c r="F238" s="28">
        <v>0</v>
      </c>
      <c r="G238" s="28">
        <v>0</v>
      </c>
      <c r="H238" s="29"/>
      <c r="I238" s="28">
        <v>0</v>
      </c>
      <c r="J238" s="28">
        <v>0</v>
      </c>
      <c r="K238" s="28">
        <v>257</v>
      </c>
      <c r="L238" s="28">
        <v>0</v>
      </c>
      <c r="M238" s="28">
        <v>0</v>
      </c>
      <c r="N238" s="41">
        <f t="shared" si="5"/>
        <v>23569</v>
      </c>
    </row>
    <row r="239" spans="1:14" x14ac:dyDescent="0.2">
      <c r="A239" s="8" t="s">
        <v>29</v>
      </c>
      <c r="B239" s="26" t="s">
        <v>495</v>
      </c>
      <c r="C239" s="26" t="s">
        <v>23</v>
      </c>
      <c r="D239" s="8" t="s">
        <v>496</v>
      </c>
      <c r="E239" s="28">
        <v>379430</v>
      </c>
      <c r="F239" s="28">
        <v>0</v>
      </c>
      <c r="G239" s="28">
        <v>0</v>
      </c>
      <c r="H239" s="29"/>
      <c r="I239" s="28">
        <v>0</v>
      </c>
      <c r="J239" s="28">
        <v>0</v>
      </c>
      <c r="K239" s="28">
        <v>2915</v>
      </c>
      <c r="L239" s="28">
        <v>100</v>
      </c>
      <c r="M239" s="28">
        <v>0</v>
      </c>
      <c r="N239" s="41">
        <f t="shared" si="5"/>
        <v>382445</v>
      </c>
    </row>
    <row r="240" spans="1:14" x14ac:dyDescent="0.2">
      <c r="A240" s="8" t="s">
        <v>29</v>
      </c>
      <c r="B240" s="26" t="s">
        <v>497</v>
      </c>
      <c r="C240" s="26" t="s">
        <v>23</v>
      </c>
      <c r="D240" s="8" t="s">
        <v>498</v>
      </c>
      <c r="E240" s="28">
        <v>348011</v>
      </c>
      <c r="F240" s="28">
        <v>0</v>
      </c>
      <c r="G240" s="28">
        <v>0</v>
      </c>
      <c r="H240" s="29"/>
      <c r="I240" s="28">
        <v>0</v>
      </c>
      <c r="J240" s="28">
        <v>0</v>
      </c>
      <c r="K240" s="28">
        <v>3131</v>
      </c>
      <c r="L240" s="28">
        <v>1231</v>
      </c>
      <c r="M240" s="28">
        <v>22074</v>
      </c>
      <c r="N240" s="41">
        <f t="shared" si="5"/>
        <v>374447</v>
      </c>
    </row>
    <row r="241" spans="1:14" x14ac:dyDescent="0.2">
      <c r="A241" s="8" t="s">
        <v>29</v>
      </c>
      <c r="B241" s="26" t="s">
        <v>499</v>
      </c>
      <c r="C241" s="26" t="s">
        <v>23</v>
      </c>
      <c r="D241" s="8" t="s">
        <v>500</v>
      </c>
      <c r="E241" s="28">
        <v>74556</v>
      </c>
      <c r="F241" s="28">
        <v>0</v>
      </c>
      <c r="G241" s="28">
        <v>0</v>
      </c>
      <c r="H241" s="29"/>
      <c r="I241" s="28">
        <v>0</v>
      </c>
      <c r="J241" s="28">
        <v>0</v>
      </c>
      <c r="K241" s="28">
        <v>675</v>
      </c>
      <c r="L241" s="28">
        <v>0</v>
      </c>
      <c r="M241" s="28">
        <v>0</v>
      </c>
      <c r="N241" s="41">
        <f t="shared" si="5"/>
        <v>75231</v>
      </c>
    </row>
    <row r="242" spans="1:14" x14ac:dyDescent="0.2">
      <c r="A242" s="8" t="s">
        <v>29</v>
      </c>
      <c r="B242" s="26" t="s">
        <v>501</v>
      </c>
      <c r="C242" s="26" t="s">
        <v>23</v>
      </c>
      <c r="D242" s="8" t="s">
        <v>502</v>
      </c>
      <c r="E242" s="28">
        <v>366573</v>
      </c>
      <c r="F242" s="28">
        <v>0</v>
      </c>
      <c r="G242" s="28">
        <v>0</v>
      </c>
      <c r="H242" s="29"/>
      <c r="I242" s="28">
        <v>0</v>
      </c>
      <c r="J242" s="28">
        <v>0</v>
      </c>
      <c r="K242" s="28">
        <v>3023</v>
      </c>
      <c r="L242" s="28">
        <v>0</v>
      </c>
      <c r="M242" s="28">
        <v>0</v>
      </c>
      <c r="N242" s="41">
        <f t="shared" si="5"/>
        <v>369596</v>
      </c>
    </row>
    <row r="243" spans="1:14" x14ac:dyDescent="0.2">
      <c r="A243" s="8" t="s">
        <v>29</v>
      </c>
      <c r="B243" s="26" t="s">
        <v>503</v>
      </c>
      <c r="C243" s="26" t="s">
        <v>23</v>
      </c>
      <c r="D243" s="8" t="s">
        <v>504</v>
      </c>
      <c r="E243" s="28">
        <v>15794</v>
      </c>
      <c r="F243" s="28">
        <v>0</v>
      </c>
      <c r="G243" s="28">
        <v>0</v>
      </c>
      <c r="H243" s="29"/>
      <c r="I243" s="28">
        <v>0</v>
      </c>
      <c r="J243" s="28">
        <v>0</v>
      </c>
      <c r="K243" s="28">
        <v>230</v>
      </c>
      <c r="L243" s="28">
        <v>0</v>
      </c>
      <c r="M243" s="28">
        <v>0</v>
      </c>
      <c r="N243" s="41">
        <f t="shared" si="5"/>
        <v>16024</v>
      </c>
    </row>
    <row r="244" spans="1:14" x14ac:dyDescent="0.2">
      <c r="A244" s="8" t="s">
        <v>29</v>
      </c>
      <c r="B244" s="26" t="s">
        <v>505</v>
      </c>
      <c r="C244" s="26" t="s">
        <v>23</v>
      </c>
      <c r="D244" s="8" t="s">
        <v>506</v>
      </c>
      <c r="E244" s="28">
        <v>663046</v>
      </c>
      <c r="F244" s="28">
        <v>0</v>
      </c>
      <c r="G244" s="28">
        <v>0</v>
      </c>
      <c r="H244" s="29"/>
      <c r="I244" s="28">
        <v>0</v>
      </c>
      <c r="J244" s="28">
        <v>0</v>
      </c>
      <c r="K244" s="28">
        <v>4872</v>
      </c>
      <c r="L244" s="28">
        <v>2827</v>
      </c>
      <c r="M244" s="28">
        <v>0</v>
      </c>
      <c r="N244" s="41">
        <f t="shared" si="5"/>
        <v>670745</v>
      </c>
    </row>
    <row r="245" spans="1:14" x14ac:dyDescent="0.2">
      <c r="A245" s="8" t="s">
        <v>29</v>
      </c>
      <c r="B245" s="26" t="s">
        <v>507</v>
      </c>
      <c r="C245" s="26" t="s">
        <v>23</v>
      </c>
      <c r="D245" s="8" t="s">
        <v>508</v>
      </c>
      <c r="E245" s="28">
        <v>362755</v>
      </c>
      <c r="F245" s="28">
        <v>0</v>
      </c>
      <c r="G245" s="28">
        <v>0</v>
      </c>
      <c r="H245" s="29"/>
      <c r="I245" s="28">
        <v>0</v>
      </c>
      <c r="J245" s="28">
        <v>0</v>
      </c>
      <c r="K245" s="28">
        <v>3374</v>
      </c>
      <c r="L245" s="28">
        <v>226</v>
      </c>
      <c r="M245" s="28">
        <v>538</v>
      </c>
      <c r="N245" s="41">
        <f t="shared" si="5"/>
        <v>366893</v>
      </c>
    </row>
    <row r="246" spans="1:14" x14ac:dyDescent="0.2">
      <c r="A246" s="8" t="s">
        <v>29</v>
      </c>
      <c r="B246" s="26" t="s">
        <v>509</v>
      </c>
      <c r="C246" s="26" t="s">
        <v>23</v>
      </c>
      <c r="D246" s="8" t="s">
        <v>510</v>
      </c>
      <c r="E246" s="28">
        <v>262692</v>
      </c>
      <c r="F246" s="28">
        <v>0</v>
      </c>
      <c r="G246" s="28">
        <v>0</v>
      </c>
      <c r="H246" s="29"/>
      <c r="I246" s="28">
        <v>0</v>
      </c>
      <c r="J246" s="28">
        <v>0</v>
      </c>
      <c r="K246" s="28">
        <v>2268</v>
      </c>
      <c r="L246" s="28">
        <v>0</v>
      </c>
      <c r="M246" s="28">
        <v>0</v>
      </c>
      <c r="N246" s="41">
        <f t="shared" si="5"/>
        <v>264960</v>
      </c>
    </row>
    <row r="247" spans="1:14" x14ac:dyDescent="0.2">
      <c r="A247" s="8" t="s">
        <v>29</v>
      </c>
      <c r="B247" s="26" t="s">
        <v>511</v>
      </c>
      <c r="C247" s="26" t="s">
        <v>23</v>
      </c>
      <c r="D247" s="8" t="s">
        <v>512</v>
      </c>
      <c r="E247" s="28">
        <v>237442</v>
      </c>
      <c r="F247" s="28">
        <v>0</v>
      </c>
      <c r="G247" s="28">
        <v>0</v>
      </c>
      <c r="H247" s="29"/>
      <c r="I247" s="28">
        <v>0</v>
      </c>
      <c r="J247" s="28">
        <v>0</v>
      </c>
      <c r="K247" s="28">
        <v>2282</v>
      </c>
      <c r="L247" s="28">
        <v>0</v>
      </c>
      <c r="M247" s="28">
        <v>0</v>
      </c>
      <c r="N247" s="41">
        <f t="shared" si="5"/>
        <v>239724</v>
      </c>
    </row>
    <row r="248" spans="1:14" x14ac:dyDescent="0.2">
      <c r="A248" s="8" t="s">
        <v>29</v>
      </c>
      <c r="B248" s="26" t="s">
        <v>513</v>
      </c>
      <c r="C248" s="26" t="s">
        <v>23</v>
      </c>
      <c r="D248" s="8" t="s">
        <v>514</v>
      </c>
      <c r="E248" s="28">
        <v>347392</v>
      </c>
      <c r="F248" s="28">
        <v>0</v>
      </c>
      <c r="G248" s="28">
        <v>0</v>
      </c>
      <c r="H248" s="29"/>
      <c r="I248" s="28">
        <v>0</v>
      </c>
      <c r="J248" s="28">
        <v>0</v>
      </c>
      <c r="K248" s="28">
        <v>2727</v>
      </c>
      <c r="L248" s="28">
        <v>1421</v>
      </c>
      <c r="M248" s="28">
        <v>0</v>
      </c>
      <c r="N248" s="41">
        <f t="shared" si="5"/>
        <v>351540</v>
      </c>
    </row>
    <row r="249" spans="1:14" x14ac:dyDescent="0.2">
      <c r="A249" s="8" t="s">
        <v>29</v>
      </c>
      <c r="B249" s="26" t="s">
        <v>515</v>
      </c>
      <c r="C249" s="26" t="s">
        <v>23</v>
      </c>
      <c r="D249" s="8" t="s">
        <v>516</v>
      </c>
      <c r="E249" s="28">
        <v>53132</v>
      </c>
      <c r="F249" s="28">
        <v>0</v>
      </c>
      <c r="G249" s="28">
        <v>0</v>
      </c>
      <c r="H249" s="29"/>
      <c r="I249" s="28">
        <v>0</v>
      </c>
      <c r="J249" s="28">
        <v>0</v>
      </c>
      <c r="K249" s="28">
        <v>378</v>
      </c>
      <c r="L249" s="28">
        <v>158</v>
      </c>
      <c r="M249" s="28">
        <v>0</v>
      </c>
      <c r="N249" s="41">
        <f t="shared" si="5"/>
        <v>53668</v>
      </c>
    </row>
    <row r="250" spans="1:14" x14ac:dyDescent="0.2">
      <c r="A250" s="8" t="s">
        <v>29</v>
      </c>
      <c r="B250" s="26" t="s">
        <v>517</v>
      </c>
      <c r="C250" s="26" t="s">
        <v>23</v>
      </c>
      <c r="D250" s="8" t="s">
        <v>518</v>
      </c>
      <c r="E250" s="28">
        <v>32874</v>
      </c>
      <c r="F250" s="28">
        <v>0</v>
      </c>
      <c r="G250" s="28">
        <v>0</v>
      </c>
      <c r="H250" s="29"/>
      <c r="I250" s="28">
        <v>0</v>
      </c>
      <c r="J250" s="28">
        <v>0</v>
      </c>
      <c r="K250" s="28">
        <v>405</v>
      </c>
      <c r="L250" s="28">
        <v>0</v>
      </c>
      <c r="M250" s="28">
        <v>0</v>
      </c>
      <c r="N250" s="41">
        <f t="shared" si="5"/>
        <v>33279</v>
      </c>
    </row>
    <row r="251" spans="1:14" x14ac:dyDescent="0.2">
      <c r="A251" s="8" t="s">
        <v>29</v>
      </c>
      <c r="B251" s="26" t="s">
        <v>519</v>
      </c>
      <c r="C251" s="26" t="s">
        <v>23</v>
      </c>
      <c r="D251" s="8" t="s">
        <v>520</v>
      </c>
      <c r="E251" s="28">
        <v>494641</v>
      </c>
      <c r="F251" s="28">
        <v>0</v>
      </c>
      <c r="G251" s="28">
        <v>0</v>
      </c>
      <c r="H251" s="29"/>
      <c r="I251" s="28">
        <v>0</v>
      </c>
      <c r="J251" s="28">
        <v>0</v>
      </c>
      <c r="K251" s="28">
        <v>4157</v>
      </c>
      <c r="L251" s="28">
        <v>663</v>
      </c>
      <c r="M251" s="28">
        <v>9632</v>
      </c>
      <c r="N251" s="41">
        <f t="shared" si="5"/>
        <v>509093</v>
      </c>
    </row>
    <row r="252" spans="1:14" x14ac:dyDescent="0.2">
      <c r="A252" s="8" t="s">
        <v>29</v>
      </c>
      <c r="B252" s="26" t="s">
        <v>521</v>
      </c>
      <c r="C252" s="26" t="s">
        <v>23</v>
      </c>
      <c r="D252" s="8" t="s">
        <v>522</v>
      </c>
      <c r="E252" s="28">
        <v>38709</v>
      </c>
      <c r="F252" s="28">
        <v>0</v>
      </c>
      <c r="G252" s="28">
        <v>0</v>
      </c>
      <c r="H252" s="29"/>
      <c r="I252" s="28">
        <v>0</v>
      </c>
      <c r="J252" s="28">
        <v>0</v>
      </c>
      <c r="K252" s="28">
        <v>459</v>
      </c>
      <c r="L252" s="28">
        <v>0</v>
      </c>
      <c r="M252" s="28">
        <v>1314</v>
      </c>
      <c r="N252" s="41">
        <f t="shared" si="5"/>
        <v>40482</v>
      </c>
    </row>
    <row r="253" spans="1:14" x14ac:dyDescent="0.2">
      <c r="A253" s="8" t="s">
        <v>29</v>
      </c>
      <c r="B253" s="26" t="s">
        <v>523</v>
      </c>
      <c r="C253" s="26" t="s">
        <v>23</v>
      </c>
      <c r="D253" s="8" t="s">
        <v>524</v>
      </c>
      <c r="E253" s="28">
        <v>629742</v>
      </c>
      <c r="F253" s="28">
        <v>0</v>
      </c>
      <c r="G253" s="28">
        <v>0</v>
      </c>
      <c r="H253" s="29"/>
      <c r="I253" s="28">
        <v>0</v>
      </c>
      <c r="J253" s="28">
        <v>0</v>
      </c>
      <c r="K253" s="28">
        <v>6128</v>
      </c>
      <c r="L253" s="28">
        <v>773</v>
      </c>
      <c r="M253" s="28">
        <v>0</v>
      </c>
      <c r="N253" s="41">
        <f t="shared" si="5"/>
        <v>636643</v>
      </c>
    </row>
    <row r="254" spans="1:14" x14ac:dyDescent="0.2">
      <c r="A254" s="8" t="s">
        <v>29</v>
      </c>
      <c r="B254" s="26" t="s">
        <v>525</v>
      </c>
      <c r="C254" s="26" t="s">
        <v>23</v>
      </c>
      <c r="D254" s="8" t="s">
        <v>526</v>
      </c>
      <c r="E254" s="28">
        <v>100926</v>
      </c>
      <c r="F254" s="28">
        <v>0</v>
      </c>
      <c r="G254" s="28">
        <v>0</v>
      </c>
      <c r="H254" s="29"/>
      <c r="I254" s="28">
        <v>0</v>
      </c>
      <c r="J254" s="28">
        <v>0</v>
      </c>
      <c r="K254" s="28">
        <v>729</v>
      </c>
      <c r="L254" s="28">
        <v>0</v>
      </c>
      <c r="M254" s="28">
        <v>0</v>
      </c>
      <c r="N254" s="41">
        <f t="shared" si="5"/>
        <v>101655</v>
      </c>
    </row>
    <row r="255" spans="1:14" x14ac:dyDescent="0.2">
      <c r="A255" s="8" t="s">
        <v>29</v>
      </c>
      <c r="B255" s="26" t="s">
        <v>527</v>
      </c>
      <c r="C255" s="26" t="s">
        <v>23</v>
      </c>
      <c r="D255" s="8" t="s">
        <v>528</v>
      </c>
      <c r="E255" s="28">
        <v>68789</v>
      </c>
      <c r="F255" s="28">
        <v>0</v>
      </c>
      <c r="G255" s="28">
        <v>0</v>
      </c>
      <c r="H255" s="29"/>
      <c r="I255" s="28">
        <v>0</v>
      </c>
      <c r="J255" s="28">
        <v>0</v>
      </c>
      <c r="K255" s="28">
        <v>513</v>
      </c>
      <c r="L255" s="28">
        <v>0</v>
      </c>
      <c r="M255" s="28">
        <v>0</v>
      </c>
      <c r="N255" s="41">
        <f t="shared" si="5"/>
        <v>69302</v>
      </c>
    </row>
    <row r="256" spans="1:14" x14ac:dyDescent="0.2">
      <c r="A256" s="8" t="s">
        <v>29</v>
      </c>
      <c r="B256" s="26" t="s">
        <v>529</v>
      </c>
      <c r="C256" s="26" t="s">
        <v>23</v>
      </c>
      <c r="D256" s="8" t="s">
        <v>530</v>
      </c>
      <c r="E256" s="28">
        <v>240710</v>
      </c>
      <c r="F256" s="28">
        <v>0</v>
      </c>
      <c r="G256" s="28">
        <v>0</v>
      </c>
      <c r="H256" s="29"/>
      <c r="I256" s="28">
        <v>0</v>
      </c>
      <c r="J256" s="28">
        <v>0</v>
      </c>
      <c r="K256" s="28">
        <v>2133</v>
      </c>
      <c r="L256" s="28">
        <v>0</v>
      </c>
      <c r="M256" s="28">
        <v>0</v>
      </c>
      <c r="N256" s="41">
        <f t="shared" si="5"/>
        <v>242843</v>
      </c>
    </row>
    <row r="257" spans="1:14" x14ac:dyDescent="0.2">
      <c r="A257" s="8" t="s">
        <v>29</v>
      </c>
      <c r="B257" s="26" t="s">
        <v>531</v>
      </c>
      <c r="C257" s="26" t="s">
        <v>23</v>
      </c>
      <c r="D257" s="8" t="s">
        <v>532</v>
      </c>
      <c r="E257" s="28">
        <v>51965</v>
      </c>
      <c r="F257" s="28">
        <v>0</v>
      </c>
      <c r="G257" s="28">
        <v>0</v>
      </c>
      <c r="H257" s="29"/>
      <c r="I257" s="28">
        <v>0</v>
      </c>
      <c r="J257" s="28">
        <v>0</v>
      </c>
      <c r="K257" s="28">
        <v>608</v>
      </c>
      <c r="L257" s="28">
        <v>0</v>
      </c>
      <c r="M257" s="28">
        <v>0</v>
      </c>
      <c r="N257" s="41">
        <f t="shared" si="5"/>
        <v>52573</v>
      </c>
    </row>
    <row r="258" spans="1:14" x14ac:dyDescent="0.2">
      <c r="A258" s="8" t="s">
        <v>29</v>
      </c>
      <c r="B258" s="26" t="s">
        <v>533</v>
      </c>
      <c r="C258" s="26" t="s">
        <v>23</v>
      </c>
      <c r="D258" s="8" t="s">
        <v>534</v>
      </c>
      <c r="E258" s="28">
        <v>346691</v>
      </c>
      <c r="F258" s="28">
        <v>0</v>
      </c>
      <c r="G258" s="28">
        <v>0</v>
      </c>
      <c r="H258" s="29"/>
      <c r="I258" s="28">
        <v>0</v>
      </c>
      <c r="J258" s="28">
        <v>0</v>
      </c>
      <c r="K258" s="28">
        <v>3077</v>
      </c>
      <c r="L258" s="28">
        <v>0</v>
      </c>
      <c r="M258" s="28">
        <v>0</v>
      </c>
      <c r="N258" s="41">
        <f t="shared" si="5"/>
        <v>349768</v>
      </c>
    </row>
    <row r="259" spans="1:14" x14ac:dyDescent="0.2">
      <c r="A259" s="8" t="s">
        <v>29</v>
      </c>
      <c r="B259" s="26" t="s">
        <v>535</v>
      </c>
      <c r="C259" s="26" t="s">
        <v>23</v>
      </c>
      <c r="D259" s="8" t="s">
        <v>536</v>
      </c>
      <c r="E259" s="28">
        <v>35156</v>
      </c>
      <c r="F259" s="28">
        <v>0</v>
      </c>
      <c r="G259" s="28">
        <v>0</v>
      </c>
      <c r="H259" s="29"/>
      <c r="I259" s="28">
        <v>0</v>
      </c>
      <c r="J259" s="28">
        <v>0</v>
      </c>
      <c r="K259" s="28">
        <v>405</v>
      </c>
      <c r="L259" s="28">
        <v>0</v>
      </c>
      <c r="M259" s="28">
        <v>0</v>
      </c>
      <c r="N259" s="41">
        <f t="shared" si="5"/>
        <v>35561</v>
      </c>
    </row>
    <row r="260" spans="1:14" x14ac:dyDescent="0.2">
      <c r="A260" s="8" t="s">
        <v>29</v>
      </c>
      <c r="B260" s="26" t="s">
        <v>537</v>
      </c>
      <c r="C260" s="26" t="s">
        <v>23</v>
      </c>
      <c r="D260" s="8" t="s">
        <v>538</v>
      </c>
      <c r="E260" s="28">
        <v>49151</v>
      </c>
      <c r="F260" s="28">
        <v>0</v>
      </c>
      <c r="G260" s="28">
        <v>0</v>
      </c>
      <c r="H260" s="29"/>
      <c r="I260" s="28">
        <v>0</v>
      </c>
      <c r="J260" s="28">
        <v>0</v>
      </c>
      <c r="K260" s="28">
        <v>689</v>
      </c>
      <c r="L260" s="28">
        <v>421</v>
      </c>
      <c r="M260" s="28">
        <v>0</v>
      </c>
      <c r="N260" s="41">
        <f t="shared" si="5"/>
        <v>50261</v>
      </c>
    </row>
    <row r="261" spans="1:14" x14ac:dyDescent="0.2">
      <c r="A261" s="8" t="s">
        <v>29</v>
      </c>
      <c r="B261" s="26" t="s">
        <v>539</v>
      </c>
      <c r="C261" s="26" t="s">
        <v>23</v>
      </c>
      <c r="D261" s="8" t="s">
        <v>540</v>
      </c>
      <c r="E261" s="28">
        <v>359224</v>
      </c>
      <c r="F261" s="28">
        <v>0</v>
      </c>
      <c r="G261" s="28">
        <v>0</v>
      </c>
      <c r="H261" s="29"/>
      <c r="I261" s="28">
        <v>0</v>
      </c>
      <c r="J261" s="28">
        <v>0</v>
      </c>
      <c r="K261" s="28">
        <v>2470</v>
      </c>
      <c r="L261" s="28">
        <v>0</v>
      </c>
      <c r="M261" s="28">
        <v>177</v>
      </c>
      <c r="N261" s="41">
        <f t="shared" si="5"/>
        <v>361871</v>
      </c>
    </row>
    <row r="262" spans="1:14" x14ac:dyDescent="0.2">
      <c r="A262" s="8" t="s">
        <v>29</v>
      </c>
      <c r="B262" s="26" t="s">
        <v>541</v>
      </c>
      <c r="C262" s="26" t="s">
        <v>23</v>
      </c>
      <c r="D262" s="8" t="s">
        <v>542</v>
      </c>
      <c r="E262" s="28">
        <v>77217</v>
      </c>
      <c r="F262" s="28">
        <v>0</v>
      </c>
      <c r="G262" s="28">
        <v>0</v>
      </c>
      <c r="H262" s="29"/>
      <c r="I262" s="28">
        <v>0</v>
      </c>
      <c r="J262" s="28">
        <v>0</v>
      </c>
      <c r="K262" s="28">
        <v>675</v>
      </c>
      <c r="L262" s="28">
        <v>0</v>
      </c>
      <c r="M262" s="28">
        <v>0</v>
      </c>
      <c r="N262" s="41">
        <f t="shared" si="5"/>
        <v>77892</v>
      </c>
    </row>
    <row r="263" spans="1:14" x14ac:dyDescent="0.2">
      <c r="A263" s="8" t="s">
        <v>29</v>
      </c>
      <c r="B263" s="26" t="s">
        <v>543</v>
      </c>
      <c r="C263" s="26" t="s">
        <v>23</v>
      </c>
      <c r="D263" s="8" t="s">
        <v>544</v>
      </c>
      <c r="E263" s="28">
        <v>342498</v>
      </c>
      <c r="F263" s="28">
        <v>0</v>
      </c>
      <c r="G263" s="28">
        <v>0</v>
      </c>
      <c r="H263" s="29"/>
      <c r="I263" s="28">
        <v>0</v>
      </c>
      <c r="J263" s="28">
        <v>0</v>
      </c>
      <c r="K263" s="28">
        <v>2726</v>
      </c>
      <c r="L263" s="28">
        <v>100</v>
      </c>
      <c r="M263" s="28">
        <v>0</v>
      </c>
      <c r="N263" s="41">
        <f t="shared" si="5"/>
        <v>345324</v>
      </c>
    </row>
    <row r="264" spans="1:14" x14ac:dyDescent="0.2">
      <c r="A264" s="8" t="s">
        <v>29</v>
      </c>
      <c r="B264" s="26" t="s">
        <v>545</v>
      </c>
      <c r="C264" s="26" t="s">
        <v>23</v>
      </c>
      <c r="D264" s="8" t="s">
        <v>546</v>
      </c>
      <c r="E264" s="28">
        <v>325959</v>
      </c>
      <c r="F264" s="28">
        <v>0</v>
      </c>
      <c r="G264" s="28">
        <v>0</v>
      </c>
      <c r="H264" s="29"/>
      <c r="I264" s="28">
        <v>0</v>
      </c>
      <c r="J264" s="28">
        <v>0</v>
      </c>
      <c r="K264" s="28">
        <v>2349</v>
      </c>
      <c r="L264" s="28">
        <v>1147</v>
      </c>
      <c r="M264" s="28">
        <v>0</v>
      </c>
      <c r="N264" s="41">
        <f t="shared" ref="N264:N327" si="6">E264+F264+G264+H264+I264+M264+J264+K264+L264</f>
        <v>329455</v>
      </c>
    </row>
    <row r="265" spans="1:14" x14ac:dyDescent="0.2">
      <c r="A265" s="8" t="s">
        <v>29</v>
      </c>
      <c r="B265" s="26" t="s">
        <v>547</v>
      </c>
      <c r="C265" s="26" t="s">
        <v>23</v>
      </c>
      <c r="D265" s="8" t="s">
        <v>548</v>
      </c>
      <c r="E265" s="28">
        <v>171055</v>
      </c>
      <c r="F265" s="28">
        <v>0</v>
      </c>
      <c r="G265" s="28">
        <v>0</v>
      </c>
      <c r="H265" s="29"/>
      <c r="I265" s="28">
        <v>0</v>
      </c>
      <c r="J265" s="28">
        <v>0</v>
      </c>
      <c r="K265" s="28">
        <v>1620</v>
      </c>
      <c r="L265" s="28">
        <v>500</v>
      </c>
      <c r="M265" s="28">
        <v>0</v>
      </c>
      <c r="N265" s="41">
        <f t="shared" si="6"/>
        <v>173175</v>
      </c>
    </row>
    <row r="266" spans="1:14" x14ac:dyDescent="0.2">
      <c r="A266" s="8" t="s">
        <v>29</v>
      </c>
      <c r="B266" s="26" t="s">
        <v>549</v>
      </c>
      <c r="C266" s="26" t="s">
        <v>23</v>
      </c>
      <c r="D266" s="8" t="s">
        <v>550</v>
      </c>
      <c r="E266" s="28">
        <v>839190</v>
      </c>
      <c r="F266" s="28">
        <v>0</v>
      </c>
      <c r="G266" s="28">
        <v>0</v>
      </c>
      <c r="H266" s="29"/>
      <c r="I266" s="28">
        <v>0</v>
      </c>
      <c r="J266" s="28">
        <v>0</v>
      </c>
      <c r="K266" s="28">
        <v>6276</v>
      </c>
      <c r="L266" s="28">
        <v>2928</v>
      </c>
      <c r="M266" s="28">
        <v>0</v>
      </c>
      <c r="N266" s="41">
        <f t="shared" si="6"/>
        <v>848394</v>
      </c>
    </row>
    <row r="267" spans="1:14" x14ac:dyDescent="0.2">
      <c r="A267" s="8" t="s">
        <v>29</v>
      </c>
      <c r="B267" s="26" t="s">
        <v>551</v>
      </c>
      <c r="C267" s="26" t="s">
        <v>23</v>
      </c>
      <c r="D267" s="8" t="s">
        <v>552</v>
      </c>
      <c r="E267" s="28">
        <v>42574</v>
      </c>
      <c r="F267" s="28">
        <v>0</v>
      </c>
      <c r="G267" s="28">
        <v>0</v>
      </c>
      <c r="H267" s="29"/>
      <c r="I267" s="28">
        <v>0</v>
      </c>
      <c r="J267" s="28">
        <v>0</v>
      </c>
      <c r="K267" s="28">
        <v>311</v>
      </c>
      <c r="L267" s="28">
        <v>0</v>
      </c>
      <c r="M267" s="28">
        <v>0</v>
      </c>
      <c r="N267" s="41">
        <f t="shared" si="6"/>
        <v>42885</v>
      </c>
    </row>
    <row r="268" spans="1:14" x14ac:dyDescent="0.2">
      <c r="A268" s="8" t="s">
        <v>29</v>
      </c>
      <c r="B268" s="26" t="s">
        <v>553</v>
      </c>
      <c r="C268" s="26" t="s">
        <v>27</v>
      </c>
      <c r="D268" s="8" t="s">
        <v>554</v>
      </c>
      <c r="E268" s="28">
        <v>3017827</v>
      </c>
      <c r="F268" s="28">
        <v>0</v>
      </c>
      <c r="G268" s="28">
        <v>0</v>
      </c>
      <c r="H268" s="29"/>
      <c r="I268" s="28">
        <v>0</v>
      </c>
      <c r="J268" s="28">
        <v>0</v>
      </c>
      <c r="K268" s="28">
        <v>24806</v>
      </c>
      <c r="L268" s="28">
        <v>1403</v>
      </c>
      <c r="M268" s="28">
        <v>0</v>
      </c>
      <c r="N268" s="41">
        <f t="shared" si="6"/>
        <v>3044036</v>
      </c>
    </row>
    <row r="269" spans="1:14" x14ac:dyDescent="0.2">
      <c r="A269" s="8" t="s">
        <v>29</v>
      </c>
      <c r="B269" s="26" t="s">
        <v>555</v>
      </c>
      <c r="C269" s="26" t="s">
        <v>27</v>
      </c>
      <c r="D269" s="8" t="s">
        <v>556</v>
      </c>
      <c r="E269" s="28">
        <v>490436</v>
      </c>
      <c r="F269" s="28">
        <v>0</v>
      </c>
      <c r="G269" s="28">
        <v>0</v>
      </c>
      <c r="H269" s="29"/>
      <c r="I269" s="28">
        <v>0</v>
      </c>
      <c r="J269" s="28">
        <v>0</v>
      </c>
      <c r="K269" s="28">
        <v>4130</v>
      </c>
      <c r="L269" s="28">
        <v>2724</v>
      </c>
      <c r="M269" s="28">
        <v>56125</v>
      </c>
      <c r="N269" s="41">
        <f t="shared" si="6"/>
        <v>553415</v>
      </c>
    </row>
    <row r="270" spans="1:14" x14ac:dyDescent="0.2">
      <c r="A270" s="8" t="s">
        <v>29</v>
      </c>
      <c r="B270" s="26" t="s">
        <v>557</v>
      </c>
      <c r="C270" s="26" t="s">
        <v>27</v>
      </c>
      <c r="D270" s="8" t="s">
        <v>558</v>
      </c>
      <c r="E270" s="28">
        <v>527468</v>
      </c>
      <c r="F270" s="28">
        <v>0</v>
      </c>
      <c r="G270" s="28">
        <v>0</v>
      </c>
      <c r="H270" s="29"/>
      <c r="I270" s="28">
        <v>0</v>
      </c>
      <c r="J270" s="28">
        <v>0</v>
      </c>
      <c r="K270" s="28">
        <v>4670</v>
      </c>
      <c r="L270" s="28">
        <v>0</v>
      </c>
      <c r="M270" s="28">
        <v>36690</v>
      </c>
      <c r="N270" s="41">
        <f t="shared" si="6"/>
        <v>568828</v>
      </c>
    </row>
    <row r="271" spans="1:14" x14ac:dyDescent="0.2">
      <c r="A271" s="8" t="s">
        <v>29</v>
      </c>
      <c r="B271" s="26" t="s">
        <v>559</v>
      </c>
      <c r="C271" s="26" t="s">
        <v>27</v>
      </c>
      <c r="D271" s="8" t="s">
        <v>560</v>
      </c>
      <c r="E271" s="28">
        <v>2176311</v>
      </c>
      <c r="F271" s="28">
        <v>0</v>
      </c>
      <c r="G271" s="28">
        <v>0</v>
      </c>
      <c r="H271" s="29"/>
      <c r="I271" s="28">
        <v>0</v>
      </c>
      <c r="J271" s="28">
        <v>0</v>
      </c>
      <c r="K271" s="28">
        <v>16789</v>
      </c>
      <c r="L271" s="28">
        <v>2350</v>
      </c>
      <c r="M271" s="28">
        <v>500</v>
      </c>
      <c r="N271" s="41">
        <f t="shared" si="6"/>
        <v>2195950</v>
      </c>
    </row>
    <row r="272" spans="1:14" x14ac:dyDescent="0.2">
      <c r="A272" s="8" t="s">
        <v>29</v>
      </c>
      <c r="B272" s="26" t="s">
        <v>561</v>
      </c>
      <c r="C272" s="26" t="s">
        <v>27</v>
      </c>
      <c r="D272" s="8" t="s">
        <v>562</v>
      </c>
      <c r="E272" s="28">
        <v>1678441</v>
      </c>
      <c r="F272" s="28">
        <v>0</v>
      </c>
      <c r="G272" s="28">
        <v>0</v>
      </c>
      <c r="H272" s="29"/>
      <c r="I272" s="28">
        <v>0</v>
      </c>
      <c r="J272" s="28">
        <v>0</v>
      </c>
      <c r="K272" s="28">
        <v>13726</v>
      </c>
      <c r="L272" s="28">
        <v>1870</v>
      </c>
      <c r="M272" s="28">
        <v>0</v>
      </c>
      <c r="N272" s="41">
        <f t="shared" si="6"/>
        <v>1694037</v>
      </c>
    </row>
    <row r="273" spans="1:14" x14ac:dyDescent="0.2">
      <c r="A273" s="8" t="s">
        <v>29</v>
      </c>
      <c r="B273" s="26" t="s">
        <v>563</v>
      </c>
      <c r="C273" s="26" t="s">
        <v>27</v>
      </c>
      <c r="D273" s="8" t="s">
        <v>564</v>
      </c>
      <c r="E273" s="28">
        <v>618216</v>
      </c>
      <c r="F273" s="28">
        <v>0</v>
      </c>
      <c r="G273" s="28">
        <v>0</v>
      </c>
      <c r="H273" s="29"/>
      <c r="I273" s="28">
        <v>0</v>
      </c>
      <c r="J273" s="28">
        <v>0</v>
      </c>
      <c r="K273" s="28">
        <v>4764</v>
      </c>
      <c r="L273" s="28">
        <v>3062</v>
      </c>
      <c r="M273" s="28">
        <v>0</v>
      </c>
      <c r="N273" s="41">
        <f t="shared" si="6"/>
        <v>626042</v>
      </c>
    </row>
    <row r="274" spans="1:14" x14ac:dyDescent="0.2">
      <c r="A274" s="8" t="s">
        <v>29</v>
      </c>
      <c r="B274" s="26" t="s">
        <v>565</v>
      </c>
      <c r="C274" s="26" t="s">
        <v>27</v>
      </c>
      <c r="D274" s="8" t="s">
        <v>566</v>
      </c>
      <c r="E274" s="28">
        <v>1499496</v>
      </c>
      <c r="F274" s="28">
        <v>0</v>
      </c>
      <c r="G274" s="28">
        <v>0</v>
      </c>
      <c r="H274" s="29"/>
      <c r="I274" s="28">
        <v>0</v>
      </c>
      <c r="J274" s="28">
        <v>0</v>
      </c>
      <c r="K274" s="28">
        <v>12025</v>
      </c>
      <c r="L274" s="28">
        <v>2278</v>
      </c>
      <c r="M274" s="28">
        <v>0</v>
      </c>
      <c r="N274" s="41">
        <f t="shared" si="6"/>
        <v>1513799</v>
      </c>
    </row>
    <row r="275" spans="1:14" x14ac:dyDescent="0.2">
      <c r="A275" s="8" t="s">
        <v>29</v>
      </c>
      <c r="B275" s="26" t="s">
        <v>567</v>
      </c>
      <c r="C275" s="26" t="s">
        <v>27</v>
      </c>
      <c r="D275" s="8" t="s">
        <v>568</v>
      </c>
      <c r="E275" s="28">
        <v>390584</v>
      </c>
      <c r="F275" s="28">
        <v>0</v>
      </c>
      <c r="G275" s="28">
        <v>0</v>
      </c>
      <c r="H275" s="29"/>
      <c r="I275" s="28">
        <v>0</v>
      </c>
      <c r="J275" s="28">
        <v>0</v>
      </c>
      <c r="K275" s="28">
        <v>3455</v>
      </c>
      <c r="L275" s="28">
        <v>1333</v>
      </c>
      <c r="M275" s="28">
        <v>21208</v>
      </c>
      <c r="N275" s="41">
        <f t="shared" si="6"/>
        <v>416580</v>
      </c>
    </row>
    <row r="276" spans="1:14" x14ac:dyDescent="0.2">
      <c r="A276" s="8" t="s">
        <v>29</v>
      </c>
      <c r="B276" s="26" t="s">
        <v>569</v>
      </c>
      <c r="C276" s="26" t="s">
        <v>27</v>
      </c>
      <c r="D276" s="8" t="s">
        <v>570</v>
      </c>
      <c r="E276" s="28">
        <v>478666</v>
      </c>
      <c r="F276" s="28">
        <v>0</v>
      </c>
      <c r="G276" s="28">
        <v>0</v>
      </c>
      <c r="H276" s="29"/>
      <c r="I276" s="28">
        <v>25000</v>
      </c>
      <c r="J276" s="28">
        <v>0</v>
      </c>
      <c r="K276" s="28">
        <v>4116</v>
      </c>
      <c r="L276" s="28">
        <v>497</v>
      </c>
      <c r="M276" s="28">
        <v>4381</v>
      </c>
      <c r="N276" s="41">
        <f t="shared" si="6"/>
        <v>512660</v>
      </c>
    </row>
    <row r="277" spans="1:14" x14ac:dyDescent="0.2">
      <c r="A277" s="8" t="s">
        <v>29</v>
      </c>
      <c r="B277" s="26" t="s">
        <v>571</v>
      </c>
      <c r="C277" s="26" t="s">
        <v>27</v>
      </c>
      <c r="D277" s="8" t="s">
        <v>572</v>
      </c>
      <c r="E277" s="28">
        <v>588375</v>
      </c>
      <c r="F277" s="28">
        <v>0</v>
      </c>
      <c r="G277" s="28">
        <v>0</v>
      </c>
      <c r="H277" s="29"/>
      <c r="I277" s="28">
        <v>0</v>
      </c>
      <c r="J277" s="28">
        <v>0</v>
      </c>
      <c r="K277" s="28">
        <v>4791</v>
      </c>
      <c r="L277" s="28">
        <v>0</v>
      </c>
      <c r="M277" s="28">
        <v>0</v>
      </c>
      <c r="N277" s="41">
        <f t="shared" si="6"/>
        <v>593166</v>
      </c>
    </row>
    <row r="278" spans="1:14" x14ac:dyDescent="0.2">
      <c r="A278" s="8" t="s">
        <v>29</v>
      </c>
      <c r="B278" s="26" t="s">
        <v>573</v>
      </c>
      <c r="C278" s="26" t="s">
        <v>27</v>
      </c>
      <c r="D278" s="8" t="s">
        <v>574</v>
      </c>
      <c r="E278" s="28">
        <v>2087849</v>
      </c>
      <c r="F278" s="28">
        <v>0</v>
      </c>
      <c r="G278" s="28">
        <v>0</v>
      </c>
      <c r="H278" s="29"/>
      <c r="I278" s="28">
        <v>0</v>
      </c>
      <c r="J278" s="28">
        <v>0</v>
      </c>
      <c r="K278" s="28">
        <v>16182</v>
      </c>
      <c r="L278" s="28">
        <v>456</v>
      </c>
      <c r="M278" s="28">
        <v>0</v>
      </c>
      <c r="N278" s="41">
        <f t="shared" si="6"/>
        <v>2104487</v>
      </c>
    </row>
    <row r="279" spans="1:14" x14ac:dyDescent="0.2">
      <c r="A279" s="8" t="s">
        <v>29</v>
      </c>
      <c r="B279" s="26" t="s">
        <v>575</v>
      </c>
      <c r="C279" s="26" t="s">
        <v>27</v>
      </c>
      <c r="D279" s="8" t="s">
        <v>576</v>
      </c>
      <c r="E279" s="28">
        <v>2684607</v>
      </c>
      <c r="F279" s="28">
        <v>0</v>
      </c>
      <c r="G279" s="28">
        <v>0</v>
      </c>
      <c r="H279" s="29"/>
      <c r="I279" s="28">
        <v>0</v>
      </c>
      <c r="J279" s="28">
        <v>0</v>
      </c>
      <c r="K279" s="28">
        <v>22066</v>
      </c>
      <c r="L279" s="28">
        <v>2816</v>
      </c>
      <c r="M279" s="28">
        <v>0</v>
      </c>
      <c r="N279" s="41">
        <f t="shared" si="6"/>
        <v>2709489</v>
      </c>
    </row>
    <row r="280" spans="1:14" x14ac:dyDescent="0.2">
      <c r="A280" s="8" t="s">
        <v>29</v>
      </c>
      <c r="B280" s="26" t="s">
        <v>577</v>
      </c>
      <c r="C280" s="26" t="s">
        <v>27</v>
      </c>
      <c r="D280" s="8" t="s">
        <v>578</v>
      </c>
      <c r="E280" s="28">
        <v>4698476</v>
      </c>
      <c r="F280" s="28">
        <v>0</v>
      </c>
      <c r="G280" s="28">
        <v>0</v>
      </c>
      <c r="H280" s="29"/>
      <c r="I280" s="28">
        <v>0</v>
      </c>
      <c r="J280" s="28">
        <v>0</v>
      </c>
      <c r="K280" s="28">
        <v>42499</v>
      </c>
      <c r="L280" s="28">
        <v>10355</v>
      </c>
      <c r="M280" s="28">
        <v>277354</v>
      </c>
      <c r="N280" s="41">
        <f t="shared" si="6"/>
        <v>5028684</v>
      </c>
    </row>
    <row r="281" spans="1:14" x14ac:dyDescent="0.2">
      <c r="A281" s="8" t="s">
        <v>29</v>
      </c>
      <c r="B281" s="26" t="s">
        <v>579</v>
      </c>
      <c r="C281" s="26" t="s">
        <v>27</v>
      </c>
      <c r="D281" s="8" t="s">
        <v>580</v>
      </c>
      <c r="E281" s="28">
        <v>4367938</v>
      </c>
      <c r="F281" s="28">
        <v>0</v>
      </c>
      <c r="G281" s="28">
        <v>0</v>
      </c>
      <c r="H281" s="29"/>
      <c r="I281" s="28">
        <v>0</v>
      </c>
      <c r="J281" s="28">
        <v>0</v>
      </c>
      <c r="K281" s="28">
        <v>35535</v>
      </c>
      <c r="L281" s="28">
        <v>209</v>
      </c>
      <c r="M281" s="28">
        <v>122981</v>
      </c>
      <c r="N281" s="41">
        <f t="shared" si="6"/>
        <v>4526663</v>
      </c>
    </row>
    <row r="282" spans="1:14" x14ac:dyDescent="0.2">
      <c r="A282" s="8" t="s">
        <v>29</v>
      </c>
      <c r="B282" s="26" t="s">
        <v>581</v>
      </c>
      <c r="C282" s="26" t="s">
        <v>27</v>
      </c>
      <c r="D282" s="8" t="s">
        <v>582</v>
      </c>
      <c r="E282" s="28">
        <v>2308468</v>
      </c>
      <c r="F282" s="28">
        <v>0</v>
      </c>
      <c r="G282" s="28">
        <v>0</v>
      </c>
      <c r="H282" s="29"/>
      <c r="I282" s="28">
        <v>0</v>
      </c>
      <c r="J282" s="28">
        <v>0</v>
      </c>
      <c r="K282" s="28">
        <v>19300</v>
      </c>
      <c r="L282" s="28">
        <v>12792</v>
      </c>
      <c r="M282" s="28">
        <v>28007</v>
      </c>
      <c r="N282" s="41">
        <f t="shared" si="6"/>
        <v>2368567</v>
      </c>
    </row>
    <row r="283" spans="1:14" x14ac:dyDescent="0.2">
      <c r="A283" s="8" t="s">
        <v>29</v>
      </c>
      <c r="B283" s="26" t="s">
        <v>583</v>
      </c>
      <c r="C283" s="26" t="s">
        <v>27</v>
      </c>
      <c r="D283" s="8" t="s">
        <v>584</v>
      </c>
      <c r="E283" s="28">
        <v>973665</v>
      </c>
      <c r="F283" s="28">
        <v>0</v>
      </c>
      <c r="G283" s="28">
        <v>0</v>
      </c>
      <c r="H283" s="29"/>
      <c r="I283" s="28">
        <v>0</v>
      </c>
      <c r="J283" s="28">
        <v>0</v>
      </c>
      <c r="K283" s="28">
        <v>8597</v>
      </c>
      <c r="L283" s="28">
        <v>5290</v>
      </c>
      <c r="M283" s="28">
        <v>0</v>
      </c>
      <c r="N283" s="41">
        <f t="shared" si="6"/>
        <v>987552</v>
      </c>
    </row>
    <row r="284" spans="1:14" x14ac:dyDescent="0.2">
      <c r="A284" s="8" t="s">
        <v>29</v>
      </c>
      <c r="B284" s="26" t="s">
        <v>585</v>
      </c>
      <c r="C284" s="26" t="s">
        <v>27</v>
      </c>
      <c r="D284" s="8" t="s">
        <v>586</v>
      </c>
      <c r="E284" s="28">
        <v>346123</v>
      </c>
      <c r="F284" s="28">
        <v>0</v>
      </c>
      <c r="G284" s="28">
        <v>0</v>
      </c>
      <c r="H284" s="29"/>
      <c r="I284" s="28">
        <v>25000</v>
      </c>
      <c r="J284" s="28">
        <v>0</v>
      </c>
      <c r="K284" s="28">
        <v>2969</v>
      </c>
      <c r="L284" s="28">
        <v>613</v>
      </c>
      <c r="M284" s="28">
        <v>9255</v>
      </c>
      <c r="N284" s="41">
        <f t="shared" si="6"/>
        <v>383960</v>
      </c>
    </row>
    <row r="285" spans="1:14" x14ac:dyDescent="0.2">
      <c r="A285" s="8" t="s">
        <v>29</v>
      </c>
      <c r="B285" s="26" t="s">
        <v>587</v>
      </c>
      <c r="C285" s="26" t="s">
        <v>27</v>
      </c>
      <c r="D285" s="8" t="s">
        <v>588</v>
      </c>
      <c r="E285" s="28">
        <v>5947413</v>
      </c>
      <c r="F285" s="28">
        <v>0</v>
      </c>
      <c r="G285" s="28">
        <v>0</v>
      </c>
      <c r="H285" s="29"/>
      <c r="I285" s="28">
        <v>25000</v>
      </c>
      <c r="J285" s="28">
        <v>0</v>
      </c>
      <c r="K285" s="28">
        <v>45374</v>
      </c>
      <c r="L285" s="28">
        <v>14040</v>
      </c>
      <c r="M285" s="28">
        <v>0</v>
      </c>
      <c r="N285" s="41">
        <f t="shared" si="6"/>
        <v>6031827</v>
      </c>
    </row>
    <row r="286" spans="1:14" x14ac:dyDescent="0.2">
      <c r="A286" s="8" t="s">
        <v>29</v>
      </c>
      <c r="B286" s="26" t="s">
        <v>589</v>
      </c>
      <c r="C286" s="26" t="s">
        <v>27</v>
      </c>
      <c r="D286" s="8" t="s">
        <v>590</v>
      </c>
      <c r="E286" s="28">
        <v>318762</v>
      </c>
      <c r="F286" s="28">
        <v>0</v>
      </c>
      <c r="G286" s="28">
        <v>0</v>
      </c>
      <c r="H286" s="29"/>
      <c r="I286" s="28">
        <v>0</v>
      </c>
      <c r="J286" s="28">
        <v>0</v>
      </c>
      <c r="K286" s="28">
        <v>2214</v>
      </c>
      <c r="L286" s="28">
        <v>100</v>
      </c>
      <c r="M286" s="28">
        <v>0</v>
      </c>
      <c r="N286" s="41">
        <f t="shared" si="6"/>
        <v>321076</v>
      </c>
    </row>
    <row r="287" spans="1:14" x14ac:dyDescent="0.2">
      <c r="A287" s="8" t="s">
        <v>29</v>
      </c>
      <c r="B287" s="26" t="s">
        <v>591</v>
      </c>
      <c r="C287" s="26" t="s">
        <v>27</v>
      </c>
      <c r="D287" s="8" t="s">
        <v>592</v>
      </c>
      <c r="E287" s="28">
        <v>754251</v>
      </c>
      <c r="F287" s="28">
        <v>0</v>
      </c>
      <c r="G287" s="28">
        <v>0</v>
      </c>
      <c r="H287" s="29"/>
      <c r="I287" s="28">
        <v>0</v>
      </c>
      <c r="J287" s="28">
        <v>0</v>
      </c>
      <c r="K287" s="28">
        <v>5776</v>
      </c>
      <c r="L287" s="28">
        <v>2894</v>
      </c>
      <c r="M287" s="28">
        <v>0</v>
      </c>
      <c r="N287" s="41">
        <f t="shared" si="6"/>
        <v>762921</v>
      </c>
    </row>
    <row r="288" spans="1:14" x14ac:dyDescent="0.2">
      <c r="A288" s="8" t="s">
        <v>29</v>
      </c>
      <c r="B288" s="26" t="s">
        <v>593</v>
      </c>
      <c r="C288" s="26" t="s">
        <v>27</v>
      </c>
      <c r="D288" s="8" t="s">
        <v>594</v>
      </c>
      <c r="E288" s="28">
        <v>38330</v>
      </c>
      <c r="F288" s="28">
        <v>0</v>
      </c>
      <c r="G288" s="28">
        <v>0</v>
      </c>
      <c r="H288" s="29"/>
      <c r="I288" s="28">
        <v>0</v>
      </c>
      <c r="J288" s="28">
        <v>0</v>
      </c>
      <c r="K288" s="28">
        <v>675</v>
      </c>
      <c r="L288" s="28">
        <v>0</v>
      </c>
      <c r="M288" s="28">
        <v>3377</v>
      </c>
      <c r="N288" s="41">
        <f t="shared" si="6"/>
        <v>42382</v>
      </c>
    </row>
    <row r="289" spans="1:14" x14ac:dyDescent="0.2">
      <c r="A289" s="8" t="s">
        <v>29</v>
      </c>
      <c r="B289" s="26" t="s">
        <v>595</v>
      </c>
      <c r="C289" s="26" t="s">
        <v>27</v>
      </c>
      <c r="D289" s="8" t="s">
        <v>596</v>
      </c>
      <c r="E289" s="28">
        <v>363228</v>
      </c>
      <c r="F289" s="28">
        <v>0</v>
      </c>
      <c r="G289" s="28">
        <v>0</v>
      </c>
      <c r="H289" s="29"/>
      <c r="I289" s="28">
        <v>0</v>
      </c>
      <c r="J289" s="28">
        <v>0</v>
      </c>
      <c r="K289" s="28">
        <v>3536</v>
      </c>
      <c r="L289" s="28">
        <v>0</v>
      </c>
      <c r="M289" s="28">
        <v>20517</v>
      </c>
      <c r="N289" s="41">
        <f t="shared" si="6"/>
        <v>387281</v>
      </c>
    </row>
    <row r="290" spans="1:14" x14ac:dyDescent="0.2">
      <c r="A290" s="8" t="s">
        <v>29</v>
      </c>
      <c r="B290" s="26" t="s">
        <v>597</v>
      </c>
      <c r="C290" s="26" t="s">
        <v>27</v>
      </c>
      <c r="D290" s="8" t="s">
        <v>598</v>
      </c>
      <c r="E290" s="28">
        <v>323853</v>
      </c>
      <c r="F290" s="28">
        <v>0</v>
      </c>
      <c r="G290" s="28">
        <v>0</v>
      </c>
      <c r="H290" s="29"/>
      <c r="I290" s="28">
        <v>0</v>
      </c>
      <c r="J290" s="28">
        <v>0</v>
      </c>
      <c r="K290" s="28">
        <v>3010</v>
      </c>
      <c r="L290" s="28">
        <v>2026</v>
      </c>
      <c r="M290" s="28">
        <v>0</v>
      </c>
      <c r="N290" s="41">
        <f t="shared" si="6"/>
        <v>328889</v>
      </c>
    </row>
    <row r="291" spans="1:14" x14ac:dyDescent="0.2">
      <c r="A291" s="8" t="s">
        <v>29</v>
      </c>
      <c r="B291" s="26" t="s">
        <v>599</v>
      </c>
      <c r="C291" s="26" t="s">
        <v>27</v>
      </c>
      <c r="D291" s="8" t="s">
        <v>600</v>
      </c>
      <c r="E291" s="28">
        <v>595349</v>
      </c>
      <c r="F291" s="28">
        <v>0</v>
      </c>
      <c r="G291" s="28">
        <v>0</v>
      </c>
      <c r="H291" s="29"/>
      <c r="I291" s="28">
        <v>0</v>
      </c>
      <c r="J291" s="28">
        <v>0</v>
      </c>
      <c r="K291" s="28">
        <v>4184</v>
      </c>
      <c r="L291" s="28">
        <v>0</v>
      </c>
      <c r="M291" s="28">
        <v>0</v>
      </c>
      <c r="N291" s="41">
        <f t="shared" si="6"/>
        <v>599533</v>
      </c>
    </row>
    <row r="292" spans="1:14" x14ac:dyDescent="0.2">
      <c r="A292" s="8" t="s">
        <v>29</v>
      </c>
      <c r="B292" s="26" t="s">
        <v>601</v>
      </c>
      <c r="C292" s="26" t="s">
        <v>27</v>
      </c>
      <c r="D292" s="8" t="s">
        <v>602</v>
      </c>
      <c r="E292" s="28">
        <v>59413</v>
      </c>
      <c r="F292" s="28">
        <v>0</v>
      </c>
      <c r="G292" s="28">
        <v>0</v>
      </c>
      <c r="H292" s="29"/>
      <c r="I292" s="28">
        <v>0</v>
      </c>
      <c r="J292" s="28">
        <v>0</v>
      </c>
      <c r="K292" s="28">
        <v>392</v>
      </c>
      <c r="L292" s="28">
        <v>0</v>
      </c>
      <c r="M292" s="28">
        <v>0</v>
      </c>
      <c r="N292" s="41">
        <f t="shared" si="6"/>
        <v>59805</v>
      </c>
    </row>
    <row r="293" spans="1:14" x14ac:dyDescent="0.2">
      <c r="A293" s="8" t="s">
        <v>29</v>
      </c>
      <c r="B293" s="26" t="s">
        <v>603</v>
      </c>
      <c r="C293" s="26" t="s">
        <v>27</v>
      </c>
      <c r="D293" s="8" t="s">
        <v>604</v>
      </c>
      <c r="E293" s="28">
        <v>38786</v>
      </c>
      <c r="F293" s="28">
        <v>0</v>
      </c>
      <c r="G293" s="28">
        <v>0</v>
      </c>
      <c r="H293" s="29"/>
      <c r="I293" s="28">
        <v>0</v>
      </c>
      <c r="J293" s="28">
        <v>0</v>
      </c>
      <c r="K293" s="28">
        <v>392</v>
      </c>
      <c r="L293" s="28">
        <v>0</v>
      </c>
      <c r="M293" s="28">
        <v>3000</v>
      </c>
      <c r="N293" s="41">
        <f t="shared" si="6"/>
        <v>42178</v>
      </c>
    </row>
    <row r="294" spans="1:14" x14ac:dyDescent="0.2">
      <c r="A294" s="8" t="s">
        <v>29</v>
      </c>
      <c r="B294" s="26" t="s">
        <v>605</v>
      </c>
      <c r="C294" s="26" t="s">
        <v>27</v>
      </c>
      <c r="D294" s="8" t="s">
        <v>606</v>
      </c>
      <c r="E294" s="28">
        <v>329401</v>
      </c>
      <c r="F294" s="28">
        <v>0</v>
      </c>
      <c r="G294" s="28">
        <v>0</v>
      </c>
      <c r="H294" s="29"/>
      <c r="I294" s="28">
        <v>0</v>
      </c>
      <c r="J294" s="28">
        <v>0</v>
      </c>
      <c r="K294" s="28">
        <v>2605</v>
      </c>
      <c r="L294" s="28">
        <v>0</v>
      </c>
      <c r="M294" s="28">
        <v>0</v>
      </c>
      <c r="N294" s="41">
        <f t="shared" si="6"/>
        <v>332006</v>
      </c>
    </row>
    <row r="295" spans="1:14" x14ac:dyDescent="0.2">
      <c r="A295" s="8" t="s">
        <v>29</v>
      </c>
      <c r="B295" s="26" t="s">
        <v>607</v>
      </c>
      <c r="C295" s="26" t="s">
        <v>27</v>
      </c>
      <c r="D295" s="8" t="s">
        <v>608</v>
      </c>
      <c r="E295" s="28">
        <v>267211</v>
      </c>
      <c r="F295" s="28">
        <v>0</v>
      </c>
      <c r="G295" s="28">
        <v>0</v>
      </c>
      <c r="H295" s="29"/>
      <c r="I295" s="28">
        <v>0</v>
      </c>
      <c r="J295" s="28">
        <v>0</v>
      </c>
      <c r="K295" s="28">
        <v>2160</v>
      </c>
      <c r="L295" s="28">
        <v>176</v>
      </c>
      <c r="M295" s="28">
        <v>0</v>
      </c>
      <c r="N295" s="41">
        <f t="shared" si="6"/>
        <v>269547</v>
      </c>
    </row>
    <row r="296" spans="1:14" x14ac:dyDescent="0.2">
      <c r="A296" s="8" t="s">
        <v>29</v>
      </c>
      <c r="B296" s="26" t="s">
        <v>609</v>
      </c>
      <c r="C296" s="26" t="s">
        <v>27</v>
      </c>
      <c r="D296" s="8" t="s">
        <v>610</v>
      </c>
      <c r="E296" s="28">
        <v>280412</v>
      </c>
      <c r="F296" s="28">
        <v>0</v>
      </c>
      <c r="G296" s="28">
        <v>0</v>
      </c>
      <c r="H296" s="29"/>
      <c r="I296" s="28">
        <v>0</v>
      </c>
      <c r="J296" s="28">
        <v>0</v>
      </c>
      <c r="K296" s="28">
        <v>2200</v>
      </c>
      <c r="L296" s="28">
        <v>741</v>
      </c>
      <c r="M296" s="28">
        <v>0</v>
      </c>
      <c r="N296" s="41">
        <f t="shared" si="6"/>
        <v>283353</v>
      </c>
    </row>
    <row r="297" spans="1:14" x14ac:dyDescent="0.2">
      <c r="A297" s="8" t="s">
        <v>29</v>
      </c>
      <c r="B297" s="26" t="s">
        <v>611</v>
      </c>
      <c r="C297" s="26" t="s">
        <v>27</v>
      </c>
      <c r="D297" s="8" t="s">
        <v>612</v>
      </c>
      <c r="E297" s="28">
        <v>88563</v>
      </c>
      <c r="F297" s="28">
        <v>0</v>
      </c>
      <c r="G297" s="28">
        <v>0</v>
      </c>
      <c r="H297" s="29"/>
      <c r="I297" s="28">
        <v>0</v>
      </c>
      <c r="J297" s="28">
        <v>0</v>
      </c>
      <c r="K297" s="28">
        <v>581</v>
      </c>
      <c r="L297" s="28">
        <v>0</v>
      </c>
      <c r="M297" s="28">
        <v>0</v>
      </c>
      <c r="N297" s="41">
        <f t="shared" si="6"/>
        <v>89144</v>
      </c>
    </row>
    <row r="298" spans="1:14" x14ac:dyDescent="0.2">
      <c r="A298" s="8" t="s">
        <v>29</v>
      </c>
      <c r="B298" s="26" t="s">
        <v>613</v>
      </c>
      <c r="C298" s="26" t="s">
        <v>27</v>
      </c>
      <c r="D298" s="8" t="s">
        <v>614</v>
      </c>
      <c r="E298" s="28">
        <v>479809</v>
      </c>
      <c r="F298" s="28">
        <v>0</v>
      </c>
      <c r="G298" s="28">
        <v>0</v>
      </c>
      <c r="H298" s="29"/>
      <c r="I298" s="28">
        <v>0</v>
      </c>
      <c r="J298" s="28">
        <v>0</v>
      </c>
      <c r="K298" s="28">
        <v>4454</v>
      </c>
      <c r="L298" s="28">
        <v>8688</v>
      </c>
      <c r="M298" s="28">
        <v>0</v>
      </c>
      <c r="N298" s="41">
        <f t="shared" si="6"/>
        <v>492951</v>
      </c>
    </row>
    <row r="299" spans="1:14" x14ac:dyDescent="0.2">
      <c r="A299" s="8" t="s">
        <v>29</v>
      </c>
      <c r="B299" s="26" t="s">
        <v>615</v>
      </c>
      <c r="C299" s="26" t="s">
        <v>27</v>
      </c>
      <c r="D299" s="8" t="s">
        <v>616</v>
      </c>
      <c r="E299" s="28">
        <v>75361</v>
      </c>
      <c r="F299" s="28">
        <v>0</v>
      </c>
      <c r="G299" s="28">
        <v>0</v>
      </c>
      <c r="H299" s="29"/>
      <c r="I299" s="28">
        <v>0</v>
      </c>
      <c r="J299" s="28">
        <v>0</v>
      </c>
      <c r="K299" s="28">
        <v>608</v>
      </c>
      <c r="L299" s="28">
        <v>0</v>
      </c>
      <c r="M299" s="28">
        <v>0</v>
      </c>
      <c r="N299" s="41">
        <f t="shared" si="6"/>
        <v>75969</v>
      </c>
    </row>
    <row r="300" spans="1:14" x14ac:dyDescent="0.2">
      <c r="A300" s="8" t="s">
        <v>29</v>
      </c>
      <c r="B300" s="26" t="s">
        <v>617</v>
      </c>
      <c r="C300" s="26" t="s">
        <v>27</v>
      </c>
      <c r="D300" s="8" t="s">
        <v>618</v>
      </c>
      <c r="E300" s="28">
        <v>88176</v>
      </c>
      <c r="F300" s="28">
        <v>0</v>
      </c>
      <c r="G300" s="28">
        <v>0</v>
      </c>
      <c r="H300" s="29"/>
      <c r="I300" s="28">
        <v>0</v>
      </c>
      <c r="J300" s="28">
        <v>0</v>
      </c>
      <c r="K300" s="28">
        <v>1175</v>
      </c>
      <c r="L300" s="28">
        <v>768</v>
      </c>
      <c r="M300" s="28">
        <v>0</v>
      </c>
      <c r="N300" s="41">
        <f t="shared" si="6"/>
        <v>90119</v>
      </c>
    </row>
    <row r="301" spans="1:14" x14ac:dyDescent="0.2">
      <c r="A301" s="8" t="s">
        <v>29</v>
      </c>
      <c r="B301" s="26" t="s">
        <v>619</v>
      </c>
      <c r="C301" s="26" t="s">
        <v>27</v>
      </c>
      <c r="D301" s="8" t="s">
        <v>620</v>
      </c>
      <c r="E301" s="28">
        <v>107205</v>
      </c>
      <c r="F301" s="28">
        <v>0</v>
      </c>
      <c r="G301" s="28">
        <v>0</v>
      </c>
      <c r="H301" s="29"/>
      <c r="I301" s="28">
        <v>0</v>
      </c>
      <c r="J301" s="28">
        <v>0</v>
      </c>
      <c r="K301" s="28">
        <v>729</v>
      </c>
      <c r="L301" s="28">
        <v>417</v>
      </c>
      <c r="M301" s="28">
        <v>0</v>
      </c>
      <c r="N301" s="41">
        <f t="shared" si="6"/>
        <v>108351</v>
      </c>
    </row>
    <row r="302" spans="1:14" x14ac:dyDescent="0.2">
      <c r="A302" s="8" t="s">
        <v>29</v>
      </c>
      <c r="B302" s="26" t="s">
        <v>621</v>
      </c>
      <c r="C302" s="26" t="s">
        <v>27</v>
      </c>
      <c r="D302" s="8" t="s">
        <v>622</v>
      </c>
      <c r="E302" s="28">
        <v>29638</v>
      </c>
      <c r="F302" s="28">
        <v>0</v>
      </c>
      <c r="G302" s="28">
        <v>0</v>
      </c>
      <c r="H302" s="29"/>
      <c r="I302" s="28">
        <v>0</v>
      </c>
      <c r="J302" s="28">
        <v>0</v>
      </c>
      <c r="K302" s="28">
        <v>311</v>
      </c>
      <c r="L302" s="28">
        <v>0</v>
      </c>
      <c r="M302" s="28">
        <v>1792</v>
      </c>
      <c r="N302" s="41">
        <f t="shared" si="6"/>
        <v>31741</v>
      </c>
    </row>
    <row r="303" spans="1:14" x14ac:dyDescent="0.2">
      <c r="A303" s="8" t="s">
        <v>29</v>
      </c>
      <c r="B303" s="26" t="s">
        <v>623</v>
      </c>
      <c r="C303" s="26" t="s">
        <v>27</v>
      </c>
      <c r="D303" s="8" t="s">
        <v>624</v>
      </c>
      <c r="E303" s="28">
        <v>112146</v>
      </c>
      <c r="F303" s="28">
        <v>0</v>
      </c>
      <c r="G303" s="28">
        <v>0</v>
      </c>
      <c r="H303" s="29"/>
      <c r="I303" s="28">
        <v>0</v>
      </c>
      <c r="J303" s="28">
        <v>0</v>
      </c>
      <c r="K303" s="28">
        <v>1363</v>
      </c>
      <c r="L303" s="28">
        <v>100</v>
      </c>
      <c r="M303" s="28">
        <v>0</v>
      </c>
      <c r="N303" s="41">
        <f t="shared" si="6"/>
        <v>113609</v>
      </c>
    </row>
    <row r="304" spans="1:14" x14ac:dyDescent="0.2">
      <c r="A304" s="8" t="s">
        <v>29</v>
      </c>
      <c r="B304" s="26" t="s">
        <v>625</v>
      </c>
      <c r="C304" s="26" t="s">
        <v>27</v>
      </c>
      <c r="D304" s="8" t="s">
        <v>626</v>
      </c>
      <c r="E304" s="28">
        <v>361867</v>
      </c>
      <c r="F304" s="28">
        <v>0</v>
      </c>
      <c r="G304" s="28">
        <v>0</v>
      </c>
      <c r="H304" s="29"/>
      <c r="I304" s="28">
        <v>0</v>
      </c>
      <c r="J304" s="28">
        <v>0</v>
      </c>
      <c r="K304" s="28">
        <v>2807</v>
      </c>
      <c r="L304" s="28">
        <v>0</v>
      </c>
      <c r="M304" s="28">
        <v>0</v>
      </c>
      <c r="N304" s="41">
        <f t="shared" si="6"/>
        <v>364674</v>
      </c>
    </row>
    <row r="305" spans="1:14" x14ac:dyDescent="0.2">
      <c r="A305" s="8" t="s">
        <v>29</v>
      </c>
      <c r="B305" s="26" t="s">
        <v>627</v>
      </c>
      <c r="C305" s="26" t="s">
        <v>27</v>
      </c>
      <c r="D305" s="8" t="s">
        <v>628</v>
      </c>
      <c r="E305" s="28">
        <v>135778</v>
      </c>
      <c r="F305" s="28">
        <v>0</v>
      </c>
      <c r="G305" s="28">
        <v>0</v>
      </c>
      <c r="H305" s="29"/>
      <c r="I305" s="28">
        <v>0</v>
      </c>
      <c r="J305" s="28">
        <v>0</v>
      </c>
      <c r="K305" s="28">
        <v>1215</v>
      </c>
      <c r="L305" s="28">
        <v>0</v>
      </c>
      <c r="M305" s="28">
        <v>0</v>
      </c>
      <c r="N305" s="41">
        <f t="shared" si="6"/>
        <v>136993</v>
      </c>
    </row>
    <row r="306" spans="1:14" x14ac:dyDescent="0.2">
      <c r="A306" s="8" t="s">
        <v>29</v>
      </c>
      <c r="B306" s="26" t="s">
        <v>629</v>
      </c>
      <c r="C306" s="26" t="s">
        <v>27</v>
      </c>
      <c r="D306" s="8" t="s">
        <v>630</v>
      </c>
      <c r="E306" s="28">
        <v>349978</v>
      </c>
      <c r="F306" s="28">
        <v>0</v>
      </c>
      <c r="G306" s="28">
        <v>0</v>
      </c>
      <c r="H306" s="29"/>
      <c r="I306" s="28">
        <v>0</v>
      </c>
      <c r="J306" s="28">
        <v>0</v>
      </c>
      <c r="K306" s="28">
        <v>2740</v>
      </c>
      <c r="L306" s="28">
        <v>2710</v>
      </c>
      <c r="M306" s="28">
        <v>0</v>
      </c>
      <c r="N306" s="41">
        <f t="shared" si="6"/>
        <v>355428</v>
      </c>
    </row>
    <row r="307" spans="1:14" x14ac:dyDescent="0.2">
      <c r="A307" s="8" t="s">
        <v>29</v>
      </c>
      <c r="B307" s="26" t="s">
        <v>631</v>
      </c>
      <c r="C307" s="26" t="s">
        <v>27</v>
      </c>
      <c r="D307" s="8" t="s">
        <v>632</v>
      </c>
      <c r="E307" s="28">
        <v>125104</v>
      </c>
      <c r="F307" s="28">
        <v>0</v>
      </c>
      <c r="G307" s="28">
        <v>0</v>
      </c>
      <c r="H307" s="29"/>
      <c r="I307" s="28">
        <v>0</v>
      </c>
      <c r="J307" s="28">
        <v>0</v>
      </c>
      <c r="K307" s="28">
        <v>1444</v>
      </c>
      <c r="L307" s="28">
        <v>0</v>
      </c>
      <c r="M307" s="28">
        <v>0</v>
      </c>
      <c r="N307" s="41">
        <f t="shared" si="6"/>
        <v>126548</v>
      </c>
    </row>
    <row r="308" spans="1:14" x14ac:dyDescent="0.2">
      <c r="A308" s="8" t="s">
        <v>29</v>
      </c>
      <c r="B308" s="26" t="s">
        <v>633</v>
      </c>
      <c r="C308" s="26" t="s">
        <v>27</v>
      </c>
      <c r="D308" s="8" t="s">
        <v>634</v>
      </c>
      <c r="E308" s="28">
        <v>385972</v>
      </c>
      <c r="F308" s="28">
        <v>0</v>
      </c>
      <c r="G308" s="28">
        <v>0</v>
      </c>
      <c r="H308" s="29"/>
      <c r="I308" s="28">
        <v>0</v>
      </c>
      <c r="J308" s="28">
        <v>0</v>
      </c>
      <c r="K308" s="28">
        <v>3712</v>
      </c>
      <c r="L308" s="28">
        <v>0</v>
      </c>
      <c r="M308" s="28">
        <v>34598</v>
      </c>
      <c r="N308" s="41">
        <f t="shared" si="6"/>
        <v>424282</v>
      </c>
    </row>
    <row r="309" spans="1:14" x14ac:dyDescent="0.2">
      <c r="A309" s="8" t="s">
        <v>29</v>
      </c>
      <c r="B309" s="26" t="s">
        <v>635</v>
      </c>
      <c r="C309" s="26" t="s">
        <v>27</v>
      </c>
      <c r="D309" s="8" t="s">
        <v>636</v>
      </c>
      <c r="E309" s="28">
        <v>71479</v>
      </c>
      <c r="F309" s="28">
        <v>0</v>
      </c>
      <c r="G309" s="28">
        <v>0</v>
      </c>
      <c r="H309" s="29"/>
      <c r="I309" s="28">
        <v>0</v>
      </c>
      <c r="J309" s="28">
        <v>0</v>
      </c>
      <c r="K309" s="28">
        <v>446</v>
      </c>
      <c r="L309" s="28">
        <v>0</v>
      </c>
      <c r="M309" s="28">
        <v>0</v>
      </c>
      <c r="N309" s="41">
        <f t="shared" si="6"/>
        <v>71925</v>
      </c>
    </row>
    <row r="310" spans="1:14" x14ac:dyDescent="0.2">
      <c r="A310" s="8" t="s">
        <v>29</v>
      </c>
      <c r="B310" s="26" t="s">
        <v>637</v>
      </c>
      <c r="C310" s="26" t="s">
        <v>27</v>
      </c>
      <c r="D310" s="8" t="s">
        <v>638</v>
      </c>
      <c r="E310" s="28">
        <v>380407</v>
      </c>
      <c r="F310" s="28">
        <v>0</v>
      </c>
      <c r="G310" s="28">
        <v>0</v>
      </c>
      <c r="H310" s="29"/>
      <c r="I310" s="28">
        <v>0</v>
      </c>
      <c r="J310" s="28">
        <v>0</v>
      </c>
      <c r="K310" s="28">
        <v>2969</v>
      </c>
      <c r="L310" s="28">
        <v>0</v>
      </c>
      <c r="M310" s="28">
        <v>18306</v>
      </c>
      <c r="N310" s="41">
        <f t="shared" si="6"/>
        <v>401682</v>
      </c>
    </row>
    <row r="311" spans="1:14" x14ac:dyDescent="0.2">
      <c r="A311" s="8" t="s">
        <v>29</v>
      </c>
      <c r="B311" s="26" t="s">
        <v>639</v>
      </c>
      <c r="C311" s="26" t="s">
        <v>27</v>
      </c>
      <c r="D311" s="8" t="s">
        <v>640</v>
      </c>
      <c r="E311" s="28">
        <v>352748</v>
      </c>
      <c r="F311" s="28">
        <v>0</v>
      </c>
      <c r="G311" s="28">
        <v>0</v>
      </c>
      <c r="H311" s="29"/>
      <c r="I311" s="28">
        <v>0</v>
      </c>
      <c r="J311" s="28">
        <v>0</v>
      </c>
      <c r="K311" s="28">
        <v>2322</v>
      </c>
      <c r="L311" s="28">
        <v>0</v>
      </c>
      <c r="M311" s="28">
        <v>0</v>
      </c>
      <c r="N311" s="41">
        <f t="shared" si="6"/>
        <v>355070</v>
      </c>
    </row>
    <row r="312" spans="1:14" x14ac:dyDescent="0.2">
      <c r="A312" s="8" t="s">
        <v>29</v>
      </c>
      <c r="B312" s="26" t="s">
        <v>641</v>
      </c>
      <c r="C312" s="26" t="s">
        <v>27</v>
      </c>
      <c r="D312" s="8" t="s">
        <v>642</v>
      </c>
      <c r="E312" s="28">
        <v>328686</v>
      </c>
      <c r="F312" s="28">
        <v>0</v>
      </c>
      <c r="G312" s="28">
        <v>0</v>
      </c>
      <c r="H312" s="29"/>
      <c r="I312" s="28">
        <v>0</v>
      </c>
      <c r="J312" s="28">
        <v>0</v>
      </c>
      <c r="K312" s="28">
        <v>2767</v>
      </c>
      <c r="L312" s="28">
        <v>116</v>
      </c>
      <c r="M312" s="28">
        <v>0</v>
      </c>
      <c r="N312" s="41">
        <f t="shared" si="6"/>
        <v>331569</v>
      </c>
    </row>
    <row r="313" spans="1:14" x14ac:dyDescent="0.2">
      <c r="A313" s="8" t="s">
        <v>29</v>
      </c>
      <c r="B313" s="26" t="s">
        <v>643</v>
      </c>
      <c r="C313" s="26" t="s">
        <v>27</v>
      </c>
      <c r="D313" s="8" t="s">
        <v>644</v>
      </c>
      <c r="E313" s="28">
        <v>52443</v>
      </c>
      <c r="F313" s="28">
        <v>0</v>
      </c>
      <c r="G313" s="28">
        <v>0</v>
      </c>
      <c r="H313" s="29"/>
      <c r="I313" s="28">
        <v>0</v>
      </c>
      <c r="J313" s="28">
        <v>0</v>
      </c>
      <c r="K313" s="28">
        <v>527</v>
      </c>
      <c r="L313" s="28">
        <v>1174</v>
      </c>
      <c r="M313" s="28">
        <v>0</v>
      </c>
      <c r="N313" s="41">
        <f t="shared" si="6"/>
        <v>54144</v>
      </c>
    </row>
    <row r="314" spans="1:14" x14ac:dyDescent="0.2">
      <c r="A314" s="8" t="s">
        <v>29</v>
      </c>
      <c r="B314" s="26" t="s">
        <v>645</v>
      </c>
      <c r="C314" s="26" t="s">
        <v>27</v>
      </c>
      <c r="D314" s="8" t="s">
        <v>646</v>
      </c>
      <c r="E314" s="28">
        <v>67595</v>
      </c>
      <c r="F314" s="28">
        <v>0</v>
      </c>
      <c r="G314" s="28">
        <v>0</v>
      </c>
      <c r="H314" s="29"/>
      <c r="I314" s="28">
        <v>0</v>
      </c>
      <c r="J314" s="28">
        <v>0</v>
      </c>
      <c r="K314" s="28">
        <v>473</v>
      </c>
      <c r="L314" s="28">
        <v>0</v>
      </c>
      <c r="M314" s="28">
        <v>0</v>
      </c>
      <c r="N314" s="41">
        <f t="shared" si="6"/>
        <v>68068</v>
      </c>
    </row>
    <row r="315" spans="1:14" x14ac:dyDescent="0.2">
      <c r="A315" s="8" t="s">
        <v>29</v>
      </c>
      <c r="B315" s="26" t="s">
        <v>647</v>
      </c>
      <c r="C315" s="26" t="s">
        <v>27</v>
      </c>
      <c r="D315" s="8" t="s">
        <v>648</v>
      </c>
      <c r="E315" s="28">
        <v>131608</v>
      </c>
      <c r="F315" s="28">
        <v>0</v>
      </c>
      <c r="G315" s="28">
        <v>0</v>
      </c>
      <c r="H315" s="29"/>
      <c r="I315" s="28">
        <v>0</v>
      </c>
      <c r="J315" s="28">
        <v>0</v>
      </c>
      <c r="K315" s="28">
        <v>1053</v>
      </c>
      <c r="L315" s="28">
        <v>1443</v>
      </c>
      <c r="M315" s="28">
        <v>763</v>
      </c>
      <c r="N315" s="41">
        <f t="shared" si="6"/>
        <v>134867</v>
      </c>
    </row>
    <row r="316" spans="1:14" x14ac:dyDescent="0.2">
      <c r="A316" s="8" t="s">
        <v>29</v>
      </c>
      <c r="B316" s="26" t="s">
        <v>649</v>
      </c>
      <c r="C316" s="26" t="s">
        <v>27</v>
      </c>
      <c r="D316" s="8" t="s">
        <v>650</v>
      </c>
      <c r="E316" s="28">
        <v>67577</v>
      </c>
      <c r="F316" s="28">
        <v>0</v>
      </c>
      <c r="G316" s="28">
        <v>0</v>
      </c>
      <c r="H316" s="29"/>
      <c r="I316" s="28">
        <v>0</v>
      </c>
      <c r="J316" s="28">
        <v>0</v>
      </c>
      <c r="K316" s="28">
        <v>486</v>
      </c>
      <c r="L316" s="28">
        <v>0</v>
      </c>
      <c r="M316" s="28">
        <v>0</v>
      </c>
      <c r="N316" s="41">
        <f t="shared" si="6"/>
        <v>68063</v>
      </c>
    </row>
    <row r="317" spans="1:14" x14ac:dyDescent="0.2">
      <c r="A317" s="8" t="s">
        <v>29</v>
      </c>
      <c r="B317" s="26" t="s">
        <v>651</v>
      </c>
      <c r="C317" s="26" t="s">
        <v>27</v>
      </c>
      <c r="D317" s="8" t="s">
        <v>652</v>
      </c>
      <c r="E317" s="28">
        <v>205964</v>
      </c>
      <c r="F317" s="28">
        <v>0</v>
      </c>
      <c r="G317" s="28">
        <v>0</v>
      </c>
      <c r="H317" s="29"/>
      <c r="I317" s="28">
        <v>0</v>
      </c>
      <c r="J317" s="28">
        <v>0</v>
      </c>
      <c r="K317" s="28">
        <v>1998</v>
      </c>
      <c r="L317" s="28">
        <v>0</v>
      </c>
      <c r="M317" s="28">
        <v>17575</v>
      </c>
      <c r="N317" s="41">
        <f t="shared" si="6"/>
        <v>225537</v>
      </c>
    </row>
    <row r="318" spans="1:14" x14ac:dyDescent="0.2">
      <c r="A318" s="8" t="s">
        <v>29</v>
      </c>
      <c r="B318" s="26" t="s">
        <v>653</v>
      </c>
      <c r="C318" s="26" t="s">
        <v>27</v>
      </c>
      <c r="D318" s="8" t="s">
        <v>654</v>
      </c>
      <c r="E318" s="28">
        <v>417773</v>
      </c>
      <c r="F318" s="28">
        <v>0</v>
      </c>
      <c r="G318" s="28">
        <v>0</v>
      </c>
      <c r="H318" s="29"/>
      <c r="I318" s="28">
        <v>0</v>
      </c>
      <c r="J318" s="28">
        <v>0</v>
      </c>
      <c r="K318" s="28">
        <v>3523</v>
      </c>
      <c r="L318" s="28">
        <v>0</v>
      </c>
      <c r="M318" s="28">
        <v>18538</v>
      </c>
      <c r="N318" s="41">
        <f t="shared" si="6"/>
        <v>439834</v>
      </c>
    </row>
    <row r="319" spans="1:14" x14ac:dyDescent="0.2">
      <c r="A319" s="8" t="s">
        <v>29</v>
      </c>
      <c r="B319" s="26" t="s">
        <v>655</v>
      </c>
      <c r="C319" s="26" t="s">
        <v>27</v>
      </c>
      <c r="D319" s="8" t="s">
        <v>656</v>
      </c>
      <c r="E319" s="28">
        <v>241690</v>
      </c>
      <c r="F319" s="28">
        <v>0</v>
      </c>
      <c r="G319" s="28">
        <v>0</v>
      </c>
      <c r="H319" s="29"/>
      <c r="I319" s="28">
        <v>0</v>
      </c>
      <c r="J319" s="28">
        <v>0</v>
      </c>
      <c r="K319" s="28">
        <v>2160</v>
      </c>
      <c r="L319" s="28">
        <v>1170</v>
      </c>
      <c r="M319" s="28">
        <v>12680</v>
      </c>
      <c r="N319" s="41">
        <f t="shared" si="6"/>
        <v>257700</v>
      </c>
    </row>
    <row r="320" spans="1:14" x14ac:dyDescent="0.2">
      <c r="A320" s="8" t="s">
        <v>29</v>
      </c>
      <c r="B320" s="26" t="s">
        <v>657</v>
      </c>
      <c r="C320" s="26" t="s">
        <v>27</v>
      </c>
      <c r="D320" s="8" t="s">
        <v>658</v>
      </c>
      <c r="E320" s="28">
        <v>372304</v>
      </c>
      <c r="F320" s="28">
        <v>0</v>
      </c>
      <c r="G320" s="28">
        <v>0</v>
      </c>
      <c r="H320" s="29"/>
      <c r="I320" s="28">
        <v>0</v>
      </c>
      <c r="J320" s="28">
        <v>0</v>
      </c>
      <c r="K320" s="28">
        <v>3091</v>
      </c>
      <c r="L320" s="28">
        <v>0</v>
      </c>
      <c r="M320" s="28">
        <v>34325</v>
      </c>
      <c r="N320" s="41">
        <f t="shared" si="6"/>
        <v>409720</v>
      </c>
    </row>
    <row r="321" spans="1:14" x14ac:dyDescent="0.2">
      <c r="A321" s="8" t="s">
        <v>29</v>
      </c>
      <c r="B321" s="26" t="s">
        <v>659</v>
      </c>
      <c r="C321" s="26" t="s">
        <v>27</v>
      </c>
      <c r="D321" s="8" t="s">
        <v>660</v>
      </c>
      <c r="E321" s="28">
        <v>44581</v>
      </c>
      <c r="F321" s="28">
        <v>0</v>
      </c>
      <c r="G321" s="28">
        <v>0</v>
      </c>
      <c r="H321" s="29"/>
      <c r="I321" s="28">
        <v>0</v>
      </c>
      <c r="J321" s="28">
        <v>0</v>
      </c>
      <c r="K321" s="28">
        <v>473</v>
      </c>
      <c r="L321" s="28">
        <v>0</v>
      </c>
      <c r="M321" s="28">
        <v>5000</v>
      </c>
      <c r="N321" s="41">
        <f t="shared" si="6"/>
        <v>50054</v>
      </c>
    </row>
    <row r="322" spans="1:14" x14ac:dyDescent="0.2">
      <c r="A322" s="8" t="s">
        <v>29</v>
      </c>
      <c r="B322" s="26" t="s">
        <v>661</v>
      </c>
      <c r="C322" s="26" t="s">
        <v>27</v>
      </c>
      <c r="D322" s="8" t="s">
        <v>662</v>
      </c>
      <c r="E322" s="28">
        <v>30902</v>
      </c>
      <c r="F322" s="28">
        <v>0</v>
      </c>
      <c r="G322" s="28">
        <v>0</v>
      </c>
      <c r="H322" s="29"/>
      <c r="I322" s="28">
        <v>0</v>
      </c>
      <c r="J322" s="28">
        <v>0</v>
      </c>
      <c r="K322" s="28">
        <v>392</v>
      </c>
      <c r="L322" s="28">
        <v>1450</v>
      </c>
      <c r="M322" s="28">
        <v>3500</v>
      </c>
      <c r="N322" s="41">
        <f t="shared" si="6"/>
        <v>36244</v>
      </c>
    </row>
    <row r="323" spans="1:14" x14ac:dyDescent="0.2">
      <c r="A323" s="8" t="s">
        <v>29</v>
      </c>
      <c r="B323" s="26" t="s">
        <v>663</v>
      </c>
      <c r="C323" s="26" t="s">
        <v>27</v>
      </c>
      <c r="D323" s="8" t="s">
        <v>664</v>
      </c>
      <c r="E323" s="28">
        <v>84419</v>
      </c>
      <c r="F323" s="28">
        <v>0</v>
      </c>
      <c r="G323" s="28">
        <v>0</v>
      </c>
      <c r="H323" s="29"/>
      <c r="I323" s="28">
        <v>0</v>
      </c>
      <c r="J323" s="28">
        <v>0</v>
      </c>
      <c r="K323" s="28">
        <v>540</v>
      </c>
      <c r="L323" s="28">
        <v>0</v>
      </c>
      <c r="M323" s="28">
        <v>0</v>
      </c>
      <c r="N323" s="41">
        <f t="shared" si="6"/>
        <v>84959</v>
      </c>
    </row>
    <row r="324" spans="1:14" x14ac:dyDescent="0.2">
      <c r="A324" s="8" t="s">
        <v>29</v>
      </c>
      <c r="B324" s="26" t="s">
        <v>665</v>
      </c>
      <c r="C324" s="26" t="s">
        <v>27</v>
      </c>
      <c r="D324" s="8" t="s">
        <v>666</v>
      </c>
      <c r="E324" s="28">
        <v>356586</v>
      </c>
      <c r="F324" s="28">
        <v>0</v>
      </c>
      <c r="G324" s="28">
        <v>0</v>
      </c>
      <c r="H324" s="29"/>
      <c r="I324" s="28">
        <v>0</v>
      </c>
      <c r="J324" s="28">
        <v>0</v>
      </c>
      <c r="K324" s="28">
        <v>2659</v>
      </c>
      <c r="L324" s="28">
        <v>5724</v>
      </c>
      <c r="M324" s="28">
        <v>0</v>
      </c>
      <c r="N324" s="41">
        <f t="shared" si="6"/>
        <v>364969</v>
      </c>
    </row>
    <row r="325" spans="1:14" x14ac:dyDescent="0.2">
      <c r="A325" s="8" t="s">
        <v>29</v>
      </c>
      <c r="B325" s="26" t="s">
        <v>667</v>
      </c>
      <c r="C325" s="26" t="s">
        <v>27</v>
      </c>
      <c r="D325" s="8" t="s">
        <v>668</v>
      </c>
      <c r="E325" s="28">
        <v>474473</v>
      </c>
      <c r="F325" s="28">
        <v>0</v>
      </c>
      <c r="G325" s="28">
        <v>0</v>
      </c>
      <c r="H325" s="29"/>
      <c r="I325" s="28">
        <v>0</v>
      </c>
      <c r="J325" s="28">
        <v>0</v>
      </c>
      <c r="K325" s="28">
        <v>3968</v>
      </c>
      <c r="L325" s="28">
        <v>0</v>
      </c>
      <c r="M325" s="28">
        <v>25293</v>
      </c>
      <c r="N325" s="41">
        <f t="shared" si="6"/>
        <v>503734</v>
      </c>
    </row>
    <row r="326" spans="1:14" x14ac:dyDescent="0.2">
      <c r="A326" s="8" t="s">
        <v>29</v>
      </c>
      <c r="B326" s="26" t="s">
        <v>669</v>
      </c>
      <c r="C326" s="26" t="s">
        <v>27</v>
      </c>
      <c r="D326" s="8" t="s">
        <v>670</v>
      </c>
      <c r="E326" s="28">
        <v>43959</v>
      </c>
      <c r="F326" s="28">
        <v>0</v>
      </c>
      <c r="G326" s="28">
        <v>0</v>
      </c>
      <c r="H326" s="29"/>
      <c r="I326" s="28">
        <v>0</v>
      </c>
      <c r="J326" s="28">
        <v>0</v>
      </c>
      <c r="K326" s="28">
        <v>324</v>
      </c>
      <c r="L326" s="28">
        <v>0</v>
      </c>
      <c r="M326" s="28">
        <v>2000</v>
      </c>
      <c r="N326" s="41">
        <f t="shared" si="6"/>
        <v>46283</v>
      </c>
    </row>
    <row r="327" spans="1:14" x14ac:dyDescent="0.2">
      <c r="A327" s="8" t="s">
        <v>29</v>
      </c>
      <c r="B327" s="26" t="s">
        <v>671</v>
      </c>
      <c r="C327" s="26" t="s">
        <v>27</v>
      </c>
      <c r="D327" s="8" t="s">
        <v>672</v>
      </c>
      <c r="E327" s="28">
        <v>42484</v>
      </c>
      <c r="F327" s="28">
        <v>0</v>
      </c>
      <c r="G327" s="28">
        <v>0</v>
      </c>
      <c r="H327" s="29"/>
      <c r="I327" s="28">
        <v>0</v>
      </c>
      <c r="J327" s="28">
        <v>0</v>
      </c>
      <c r="K327" s="28">
        <v>270</v>
      </c>
      <c r="L327" s="28">
        <v>0</v>
      </c>
      <c r="M327" s="28">
        <v>0</v>
      </c>
      <c r="N327" s="41">
        <f t="shared" si="6"/>
        <v>42754</v>
      </c>
    </row>
    <row r="328" spans="1:14" x14ac:dyDescent="0.2">
      <c r="A328" s="8" t="s">
        <v>29</v>
      </c>
      <c r="B328" s="26" t="s">
        <v>673</v>
      </c>
      <c r="C328" s="26" t="s">
        <v>27</v>
      </c>
      <c r="D328" s="8" t="s">
        <v>674</v>
      </c>
      <c r="E328" s="28">
        <v>59049</v>
      </c>
      <c r="F328" s="28">
        <v>0</v>
      </c>
      <c r="G328" s="28">
        <v>0</v>
      </c>
      <c r="H328" s="29"/>
      <c r="I328" s="28">
        <v>0</v>
      </c>
      <c r="J328" s="28">
        <v>0</v>
      </c>
      <c r="K328" s="28">
        <v>419</v>
      </c>
      <c r="L328" s="28">
        <v>0</v>
      </c>
      <c r="M328" s="28">
        <v>0</v>
      </c>
      <c r="N328" s="41">
        <f t="shared" ref="N328:N391" si="7">E328+F328+G328+H328+I328+M328+J328+K328+L328</f>
        <v>59468</v>
      </c>
    </row>
    <row r="329" spans="1:14" x14ac:dyDescent="0.2">
      <c r="A329" s="8" t="s">
        <v>29</v>
      </c>
      <c r="B329" s="26" t="s">
        <v>675</v>
      </c>
      <c r="C329" s="26" t="s">
        <v>27</v>
      </c>
      <c r="D329" s="8" t="s">
        <v>676</v>
      </c>
      <c r="E329" s="28">
        <v>39848</v>
      </c>
      <c r="F329" s="28">
        <v>0</v>
      </c>
      <c r="G329" s="28">
        <v>0</v>
      </c>
      <c r="H329" s="29"/>
      <c r="I329" s="28">
        <v>0</v>
      </c>
      <c r="J329" s="28">
        <v>0</v>
      </c>
      <c r="K329" s="28">
        <v>378</v>
      </c>
      <c r="L329" s="28">
        <v>0</v>
      </c>
      <c r="M329" s="28">
        <v>0</v>
      </c>
      <c r="N329" s="41">
        <f t="shared" si="7"/>
        <v>40226</v>
      </c>
    </row>
    <row r="330" spans="1:14" x14ac:dyDescent="0.2">
      <c r="A330" s="8" t="s">
        <v>29</v>
      </c>
      <c r="B330" s="26" t="s">
        <v>677</v>
      </c>
      <c r="C330" s="26" t="s">
        <v>27</v>
      </c>
      <c r="D330" s="8" t="s">
        <v>678</v>
      </c>
      <c r="E330" s="28">
        <v>254009</v>
      </c>
      <c r="F330" s="28">
        <v>0</v>
      </c>
      <c r="G330" s="28">
        <v>0</v>
      </c>
      <c r="H330" s="29"/>
      <c r="I330" s="28">
        <v>0</v>
      </c>
      <c r="J330" s="28">
        <v>0</v>
      </c>
      <c r="K330" s="28">
        <v>1890</v>
      </c>
      <c r="L330" s="28">
        <v>0</v>
      </c>
      <c r="M330" s="28">
        <v>1000</v>
      </c>
      <c r="N330" s="41">
        <f t="shared" si="7"/>
        <v>256899</v>
      </c>
    </row>
    <row r="331" spans="1:14" x14ac:dyDescent="0.2">
      <c r="A331" s="8" t="s">
        <v>29</v>
      </c>
      <c r="B331" s="26" t="s">
        <v>679</v>
      </c>
      <c r="C331" s="26" t="s">
        <v>27</v>
      </c>
      <c r="D331" s="8" t="s">
        <v>680</v>
      </c>
      <c r="E331" s="28">
        <v>441478</v>
      </c>
      <c r="F331" s="28">
        <v>0</v>
      </c>
      <c r="G331" s="28">
        <v>0</v>
      </c>
      <c r="H331" s="29"/>
      <c r="I331" s="28">
        <v>0</v>
      </c>
      <c r="J331" s="28">
        <v>0</v>
      </c>
      <c r="K331" s="28">
        <v>4022</v>
      </c>
      <c r="L331" s="28">
        <v>535</v>
      </c>
      <c r="M331" s="28">
        <v>59833</v>
      </c>
      <c r="N331" s="41">
        <f t="shared" si="7"/>
        <v>505868</v>
      </c>
    </row>
    <row r="332" spans="1:14" x14ac:dyDescent="0.2">
      <c r="A332" s="8" t="s">
        <v>29</v>
      </c>
      <c r="B332" s="26" t="s">
        <v>681</v>
      </c>
      <c r="C332" s="26" t="s">
        <v>27</v>
      </c>
      <c r="D332" s="8" t="s">
        <v>682</v>
      </c>
      <c r="E332" s="28">
        <v>327479</v>
      </c>
      <c r="F332" s="28">
        <v>0</v>
      </c>
      <c r="G332" s="28">
        <v>0</v>
      </c>
      <c r="H332" s="29"/>
      <c r="I332" s="28">
        <v>0</v>
      </c>
      <c r="J332" s="28">
        <v>0</v>
      </c>
      <c r="K332" s="28">
        <v>2416</v>
      </c>
      <c r="L332" s="28">
        <v>107</v>
      </c>
      <c r="M332" s="28">
        <v>0</v>
      </c>
      <c r="N332" s="41">
        <f t="shared" si="7"/>
        <v>330002</v>
      </c>
    </row>
    <row r="333" spans="1:14" x14ac:dyDescent="0.2">
      <c r="A333" s="8" t="s">
        <v>29</v>
      </c>
      <c r="B333" s="26" t="s">
        <v>683</v>
      </c>
      <c r="C333" s="26" t="s">
        <v>27</v>
      </c>
      <c r="D333" s="8" t="s">
        <v>684</v>
      </c>
      <c r="E333" s="28">
        <v>326512</v>
      </c>
      <c r="F333" s="28">
        <v>0</v>
      </c>
      <c r="G333" s="28">
        <v>0</v>
      </c>
      <c r="H333" s="29"/>
      <c r="I333" s="28">
        <v>0</v>
      </c>
      <c r="J333" s="28">
        <v>0</v>
      </c>
      <c r="K333" s="28">
        <v>2497</v>
      </c>
      <c r="L333" s="28">
        <v>1354</v>
      </c>
      <c r="M333" s="28">
        <v>0</v>
      </c>
      <c r="N333" s="41">
        <f t="shared" si="7"/>
        <v>330363</v>
      </c>
    </row>
    <row r="334" spans="1:14" x14ac:dyDescent="0.2">
      <c r="A334" s="8" t="s">
        <v>29</v>
      </c>
      <c r="B334" s="26" t="s">
        <v>685</v>
      </c>
      <c r="C334" s="26" t="s">
        <v>27</v>
      </c>
      <c r="D334" s="8" t="s">
        <v>686</v>
      </c>
      <c r="E334" s="28">
        <v>87319</v>
      </c>
      <c r="F334" s="28">
        <v>0</v>
      </c>
      <c r="G334" s="28">
        <v>0</v>
      </c>
      <c r="H334" s="29"/>
      <c r="I334" s="28">
        <v>0</v>
      </c>
      <c r="J334" s="28">
        <v>0</v>
      </c>
      <c r="K334" s="28">
        <v>594</v>
      </c>
      <c r="L334" s="28">
        <v>0</v>
      </c>
      <c r="M334" s="28">
        <v>13000</v>
      </c>
      <c r="N334" s="41">
        <f t="shared" si="7"/>
        <v>100913</v>
      </c>
    </row>
    <row r="335" spans="1:14" x14ac:dyDescent="0.2">
      <c r="A335" s="8" t="s">
        <v>29</v>
      </c>
      <c r="B335" s="26" t="s">
        <v>687</v>
      </c>
      <c r="C335" s="26" t="s">
        <v>27</v>
      </c>
      <c r="D335" s="8" t="s">
        <v>688</v>
      </c>
      <c r="E335" s="28">
        <v>350506</v>
      </c>
      <c r="F335" s="28">
        <v>0</v>
      </c>
      <c r="G335" s="28">
        <v>0</v>
      </c>
      <c r="H335" s="29"/>
      <c r="I335" s="28">
        <v>0</v>
      </c>
      <c r="J335" s="28">
        <v>0</v>
      </c>
      <c r="K335" s="28">
        <v>2915</v>
      </c>
      <c r="L335" s="28">
        <v>0</v>
      </c>
      <c r="M335" s="28">
        <v>10153</v>
      </c>
      <c r="N335" s="41">
        <f t="shared" si="7"/>
        <v>363574</v>
      </c>
    </row>
    <row r="336" spans="1:14" x14ac:dyDescent="0.2">
      <c r="A336" s="8" t="s">
        <v>29</v>
      </c>
      <c r="B336" s="26" t="s">
        <v>689</v>
      </c>
      <c r="C336" s="26" t="s">
        <v>27</v>
      </c>
      <c r="D336" s="8" t="s">
        <v>690</v>
      </c>
      <c r="E336" s="28">
        <v>56481</v>
      </c>
      <c r="F336" s="28">
        <v>0</v>
      </c>
      <c r="G336" s="28">
        <v>0</v>
      </c>
      <c r="H336" s="29"/>
      <c r="I336" s="28">
        <v>0</v>
      </c>
      <c r="J336" s="28">
        <v>0</v>
      </c>
      <c r="K336" s="28">
        <v>378</v>
      </c>
      <c r="L336" s="28">
        <v>0</v>
      </c>
      <c r="M336" s="28">
        <v>0</v>
      </c>
      <c r="N336" s="41">
        <f t="shared" si="7"/>
        <v>56859</v>
      </c>
    </row>
    <row r="337" spans="1:14" x14ac:dyDescent="0.2">
      <c r="A337" s="8" t="s">
        <v>29</v>
      </c>
      <c r="B337" s="26" t="s">
        <v>691</v>
      </c>
      <c r="C337" s="26" t="s">
        <v>27</v>
      </c>
      <c r="D337" s="8" t="s">
        <v>692</v>
      </c>
      <c r="E337" s="28">
        <v>355874</v>
      </c>
      <c r="F337" s="28">
        <v>0</v>
      </c>
      <c r="G337" s="28">
        <v>0</v>
      </c>
      <c r="H337" s="29"/>
      <c r="I337" s="28">
        <v>0</v>
      </c>
      <c r="J337" s="28">
        <v>0</v>
      </c>
      <c r="K337" s="28">
        <v>3320</v>
      </c>
      <c r="L337" s="28">
        <v>404</v>
      </c>
      <c r="M337" s="28">
        <v>50739</v>
      </c>
      <c r="N337" s="41">
        <f t="shared" si="7"/>
        <v>410337</v>
      </c>
    </row>
    <row r="338" spans="1:14" x14ac:dyDescent="0.2">
      <c r="A338" s="8" t="s">
        <v>29</v>
      </c>
      <c r="B338" s="26" t="s">
        <v>693</v>
      </c>
      <c r="C338" s="26" t="s">
        <v>27</v>
      </c>
      <c r="D338" s="8" t="s">
        <v>694</v>
      </c>
      <c r="E338" s="28">
        <v>46163</v>
      </c>
      <c r="F338" s="28">
        <v>0</v>
      </c>
      <c r="G338" s="28">
        <v>0</v>
      </c>
      <c r="H338" s="29"/>
      <c r="I338" s="28">
        <v>0</v>
      </c>
      <c r="J338" s="28">
        <v>0</v>
      </c>
      <c r="K338" s="28">
        <v>405</v>
      </c>
      <c r="L338" s="28">
        <v>0</v>
      </c>
      <c r="M338" s="28">
        <v>4000</v>
      </c>
      <c r="N338" s="41">
        <f t="shared" si="7"/>
        <v>50568</v>
      </c>
    </row>
    <row r="339" spans="1:14" x14ac:dyDescent="0.2">
      <c r="A339" s="8" t="s">
        <v>29</v>
      </c>
      <c r="B339" s="26" t="s">
        <v>695</v>
      </c>
      <c r="C339" s="26" t="s">
        <v>27</v>
      </c>
      <c r="D339" s="8" t="s">
        <v>696</v>
      </c>
      <c r="E339" s="28">
        <v>338227</v>
      </c>
      <c r="F339" s="28">
        <v>0</v>
      </c>
      <c r="G339" s="28">
        <v>0</v>
      </c>
      <c r="H339" s="29"/>
      <c r="I339" s="28">
        <v>0</v>
      </c>
      <c r="J339" s="28">
        <v>0</v>
      </c>
      <c r="K339" s="28">
        <v>2646</v>
      </c>
      <c r="L339" s="28">
        <v>0</v>
      </c>
      <c r="M339" s="28">
        <v>0</v>
      </c>
      <c r="N339" s="41">
        <f t="shared" si="7"/>
        <v>340873</v>
      </c>
    </row>
    <row r="340" spans="1:14" x14ac:dyDescent="0.2">
      <c r="A340" s="8" t="s">
        <v>29</v>
      </c>
      <c r="B340" s="26" t="s">
        <v>697</v>
      </c>
      <c r="C340" s="26" t="s">
        <v>27</v>
      </c>
      <c r="D340" s="8" t="s">
        <v>698</v>
      </c>
      <c r="E340" s="28">
        <v>323723</v>
      </c>
      <c r="F340" s="28">
        <v>0</v>
      </c>
      <c r="G340" s="28">
        <v>0</v>
      </c>
      <c r="H340" s="29"/>
      <c r="I340" s="28">
        <v>0</v>
      </c>
      <c r="J340" s="28">
        <v>0</v>
      </c>
      <c r="K340" s="28">
        <v>2592</v>
      </c>
      <c r="L340" s="28">
        <v>657</v>
      </c>
      <c r="M340" s="28">
        <v>0</v>
      </c>
      <c r="N340" s="41">
        <f t="shared" si="7"/>
        <v>326972</v>
      </c>
    </row>
    <row r="341" spans="1:14" x14ac:dyDescent="0.2">
      <c r="A341" s="8" t="s">
        <v>29</v>
      </c>
      <c r="B341" s="26" t="s">
        <v>699</v>
      </c>
      <c r="C341" s="26" t="s">
        <v>27</v>
      </c>
      <c r="D341" s="8" t="s">
        <v>700</v>
      </c>
      <c r="E341" s="28">
        <v>339344</v>
      </c>
      <c r="F341" s="28">
        <v>0</v>
      </c>
      <c r="G341" s="28">
        <v>0</v>
      </c>
      <c r="H341" s="29"/>
      <c r="I341" s="28">
        <v>0</v>
      </c>
      <c r="J341" s="28">
        <v>0</v>
      </c>
      <c r="K341" s="28">
        <v>2726</v>
      </c>
      <c r="L341" s="28">
        <v>340</v>
      </c>
      <c r="M341" s="28">
        <v>0</v>
      </c>
      <c r="N341" s="41">
        <f t="shared" si="7"/>
        <v>342410</v>
      </c>
    </row>
    <row r="342" spans="1:14" x14ac:dyDescent="0.2">
      <c r="A342" s="8" t="s">
        <v>29</v>
      </c>
      <c r="B342" s="26" t="s">
        <v>701</v>
      </c>
      <c r="C342" s="26" t="s">
        <v>27</v>
      </c>
      <c r="D342" s="8" t="s">
        <v>702</v>
      </c>
      <c r="E342" s="28">
        <v>207649</v>
      </c>
      <c r="F342" s="28">
        <v>0</v>
      </c>
      <c r="G342" s="28">
        <v>0</v>
      </c>
      <c r="H342" s="29"/>
      <c r="I342" s="28">
        <v>0</v>
      </c>
      <c r="J342" s="28">
        <v>0</v>
      </c>
      <c r="K342" s="28">
        <v>1890</v>
      </c>
      <c r="L342" s="28">
        <v>0</v>
      </c>
      <c r="M342" s="28">
        <v>25000</v>
      </c>
      <c r="N342" s="41">
        <f t="shared" si="7"/>
        <v>234539</v>
      </c>
    </row>
    <row r="343" spans="1:14" x14ac:dyDescent="0.2">
      <c r="A343" s="8" t="s">
        <v>29</v>
      </c>
      <c r="B343" s="26" t="s">
        <v>703</v>
      </c>
      <c r="C343" s="26" t="s">
        <v>27</v>
      </c>
      <c r="D343" s="8" t="s">
        <v>704</v>
      </c>
      <c r="E343" s="28">
        <v>219595</v>
      </c>
      <c r="F343" s="28">
        <v>0</v>
      </c>
      <c r="G343" s="28">
        <v>0</v>
      </c>
      <c r="H343" s="29"/>
      <c r="I343" s="28">
        <v>0</v>
      </c>
      <c r="J343" s="28">
        <v>0</v>
      </c>
      <c r="K343" s="28">
        <v>2160</v>
      </c>
      <c r="L343" s="28">
        <v>733</v>
      </c>
      <c r="M343" s="28">
        <v>10000</v>
      </c>
      <c r="N343" s="41">
        <f t="shared" si="7"/>
        <v>232488</v>
      </c>
    </row>
    <row r="344" spans="1:14" x14ac:dyDescent="0.2">
      <c r="A344" s="8" t="s">
        <v>29</v>
      </c>
      <c r="B344" s="26" t="s">
        <v>705</v>
      </c>
      <c r="C344" s="26" t="s">
        <v>27</v>
      </c>
      <c r="D344" s="8" t="s">
        <v>706</v>
      </c>
      <c r="E344" s="28">
        <v>595796</v>
      </c>
      <c r="F344" s="28">
        <v>0</v>
      </c>
      <c r="G344" s="28">
        <v>0</v>
      </c>
      <c r="H344" s="29"/>
      <c r="I344" s="28">
        <v>0</v>
      </c>
      <c r="J344" s="28">
        <v>0</v>
      </c>
      <c r="K344" s="28">
        <v>4926</v>
      </c>
      <c r="L344" s="28">
        <v>2133</v>
      </c>
      <c r="M344" s="28">
        <v>0</v>
      </c>
      <c r="N344" s="41">
        <f t="shared" si="7"/>
        <v>602855</v>
      </c>
    </row>
    <row r="345" spans="1:14" x14ac:dyDescent="0.2">
      <c r="A345" s="8" t="s">
        <v>29</v>
      </c>
      <c r="B345" s="26" t="s">
        <v>707</v>
      </c>
      <c r="C345" s="26" t="s">
        <v>27</v>
      </c>
      <c r="D345" s="8" t="s">
        <v>708</v>
      </c>
      <c r="E345" s="28">
        <v>469158</v>
      </c>
      <c r="F345" s="28">
        <v>0</v>
      </c>
      <c r="G345" s="28">
        <v>0</v>
      </c>
      <c r="H345" s="29"/>
      <c r="I345" s="28">
        <v>25000</v>
      </c>
      <c r="J345" s="28">
        <v>0</v>
      </c>
      <c r="K345" s="28">
        <v>3698</v>
      </c>
      <c r="L345" s="28">
        <v>324</v>
      </c>
      <c r="M345" s="28">
        <v>0</v>
      </c>
      <c r="N345" s="41">
        <f t="shared" si="7"/>
        <v>498180</v>
      </c>
    </row>
    <row r="346" spans="1:14" x14ac:dyDescent="0.2">
      <c r="A346" s="8" t="s">
        <v>29</v>
      </c>
      <c r="B346" s="26" t="s">
        <v>709</v>
      </c>
      <c r="C346" s="26" t="s">
        <v>27</v>
      </c>
      <c r="D346" s="8" t="s">
        <v>710</v>
      </c>
      <c r="E346" s="28">
        <v>55493</v>
      </c>
      <c r="F346" s="28">
        <v>0</v>
      </c>
      <c r="G346" s="28">
        <v>0</v>
      </c>
      <c r="H346" s="29"/>
      <c r="I346" s="28">
        <v>0</v>
      </c>
      <c r="J346" s="28">
        <v>0</v>
      </c>
      <c r="K346" s="28">
        <v>594</v>
      </c>
      <c r="L346" s="28">
        <v>92</v>
      </c>
      <c r="M346" s="28">
        <v>0</v>
      </c>
      <c r="N346" s="41">
        <f t="shared" si="7"/>
        <v>56179</v>
      </c>
    </row>
    <row r="347" spans="1:14" x14ac:dyDescent="0.2">
      <c r="A347" s="8" t="s">
        <v>29</v>
      </c>
      <c r="B347" s="26" t="s">
        <v>711</v>
      </c>
      <c r="C347" s="26" t="s">
        <v>27</v>
      </c>
      <c r="D347" s="8" t="s">
        <v>712</v>
      </c>
      <c r="E347" s="28">
        <v>148837</v>
      </c>
      <c r="F347" s="28">
        <v>0</v>
      </c>
      <c r="G347" s="28">
        <v>0</v>
      </c>
      <c r="H347" s="29"/>
      <c r="I347" s="28">
        <v>0</v>
      </c>
      <c r="J347" s="28">
        <v>0</v>
      </c>
      <c r="K347" s="28">
        <v>1687</v>
      </c>
      <c r="L347" s="28">
        <v>1561</v>
      </c>
      <c r="M347" s="28">
        <v>0</v>
      </c>
      <c r="N347" s="41">
        <f t="shared" si="7"/>
        <v>152085</v>
      </c>
    </row>
    <row r="348" spans="1:14" x14ac:dyDescent="0.2">
      <c r="A348" s="8" t="s">
        <v>29</v>
      </c>
      <c r="B348" s="26" t="s">
        <v>713</v>
      </c>
      <c r="C348" s="26" t="s">
        <v>27</v>
      </c>
      <c r="D348" s="8" t="s">
        <v>714</v>
      </c>
      <c r="E348" s="28">
        <v>333264</v>
      </c>
      <c r="F348" s="28">
        <v>0</v>
      </c>
      <c r="G348" s="28">
        <v>0</v>
      </c>
      <c r="H348" s="29"/>
      <c r="I348" s="28">
        <v>0</v>
      </c>
      <c r="J348" s="28">
        <v>0</v>
      </c>
      <c r="K348" s="28">
        <v>2443</v>
      </c>
      <c r="L348" s="28">
        <v>592</v>
      </c>
      <c r="M348" s="28">
        <v>0</v>
      </c>
      <c r="N348" s="41">
        <f t="shared" si="7"/>
        <v>336299</v>
      </c>
    </row>
    <row r="349" spans="1:14" x14ac:dyDescent="0.2">
      <c r="A349" s="8" t="s">
        <v>29</v>
      </c>
      <c r="B349" s="26" t="s">
        <v>715</v>
      </c>
      <c r="C349" s="26" t="s">
        <v>27</v>
      </c>
      <c r="D349" s="8" t="s">
        <v>716</v>
      </c>
      <c r="E349" s="28">
        <v>385830</v>
      </c>
      <c r="F349" s="28">
        <v>0</v>
      </c>
      <c r="G349" s="28">
        <v>0</v>
      </c>
      <c r="H349" s="29"/>
      <c r="I349" s="28">
        <v>0</v>
      </c>
      <c r="J349" s="28">
        <v>0</v>
      </c>
      <c r="K349" s="28">
        <v>2726</v>
      </c>
      <c r="L349" s="28">
        <v>0</v>
      </c>
      <c r="M349" s="28">
        <v>0</v>
      </c>
      <c r="N349" s="41">
        <f t="shared" si="7"/>
        <v>388556</v>
      </c>
    </row>
    <row r="350" spans="1:14" x14ac:dyDescent="0.2">
      <c r="A350" s="8" t="s">
        <v>29</v>
      </c>
      <c r="B350" s="26" t="s">
        <v>717</v>
      </c>
      <c r="C350" s="26" t="s">
        <v>27</v>
      </c>
      <c r="D350" s="8" t="s">
        <v>718</v>
      </c>
      <c r="E350" s="28">
        <v>456845</v>
      </c>
      <c r="F350" s="28">
        <v>0</v>
      </c>
      <c r="G350" s="28">
        <v>0</v>
      </c>
      <c r="H350" s="29"/>
      <c r="I350" s="28">
        <v>0</v>
      </c>
      <c r="J350" s="28">
        <v>0</v>
      </c>
      <c r="K350" s="28">
        <v>3671</v>
      </c>
      <c r="L350" s="28">
        <v>2258</v>
      </c>
      <c r="M350" s="28">
        <v>9791</v>
      </c>
      <c r="N350" s="41">
        <f t="shared" si="7"/>
        <v>472565</v>
      </c>
    </row>
    <row r="351" spans="1:14" x14ac:dyDescent="0.2">
      <c r="A351" s="8" t="s">
        <v>29</v>
      </c>
      <c r="B351" s="26" t="s">
        <v>719</v>
      </c>
      <c r="C351" s="26" t="s">
        <v>27</v>
      </c>
      <c r="D351" s="8" t="s">
        <v>720</v>
      </c>
      <c r="E351" s="28">
        <v>327609</v>
      </c>
      <c r="F351" s="28">
        <v>0</v>
      </c>
      <c r="G351" s="28">
        <v>0</v>
      </c>
      <c r="H351" s="29"/>
      <c r="I351" s="28">
        <v>0</v>
      </c>
      <c r="J351" s="28">
        <v>0</v>
      </c>
      <c r="K351" s="28">
        <v>2268</v>
      </c>
      <c r="L351" s="28">
        <v>3295</v>
      </c>
      <c r="M351" s="28">
        <v>0</v>
      </c>
      <c r="N351" s="41">
        <f t="shared" si="7"/>
        <v>333172</v>
      </c>
    </row>
    <row r="352" spans="1:14" x14ac:dyDescent="0.2">
      <c r="A352" s="8" t="s">
        <v>29</v>
      </c>
      <c r="B352" s="26" t="s">
        <v>721</v>
      </c>
      <c r="C352" s="26" t="s">
        <v>27</v>
      </c>
      <c r="D352" s="8" t="s">
        <v>722</v>
      </c>
      <c r="E352" s="28">
        <v>83890</v>
      </c>
      <c r="F352" s="28">
        <v>0</v>
      </c>
      <c r="G352" s="28">
        <v>0</v>
      </c>
      <c r="H352" s="29"/>
      <c r="I352" s="28">
        <v>0</v>
      </c>
      <c r="J352" s="28">
        <v>0</v>
      </c>
      <c r="K352" s="28">
        <v>797</v>
      </c>
      <c r="L352" s="28">
        <v>1270</v>
      </c>
      <c r="M352" s="28">
        <v>0</v>
      </c>
      <c r="N352" s="41">
        <f t="shared" si="7"/>
        <v>85957</v>
      </c>
    </row>
    <row r="353" spans="1:14" x14ac:dyDescent="0.2">
      <c r="A353" s="8" t="s">
        <v>29</v>
      </c>
      <c r="B353" s="26" t="s">
        <v>723</v>
      </c>
      <c r="C353" s="26" t="s">
        <v>27</v>
      </c>
      <c r="D353" s="8" t="s">
        <v>724</v>
      </c>
      <c r="E353" s="28">
        <v>360398</v>
      </c>
      <c r="F353" s="28">
        <v>0</v>
      </c>
      <c r="G353" s="28">
        <v>0</v>
      </c>
      <c r="H353" s="29"/>
      <c r="I353" s="28">
        <v>0</v>
      </c>
      <c r="J353" s="28">
        <v>0</v>
      </c>
      <c r="K353" s="28">
        <v>2673</v>
      </c>
      <c r="L353" s="28">
        <v>0</v>
      </c>
      <c r="M353" s="28">
        <v>0</v>
      </c>
      <c r="N353" s="41">
        <f t="shared" si="7"/>
        <v>363071</v>
      </c>
    </row>
    <row r="354" spans="1:14" x14ac:dyDescent="0.2">
      <c r="A354" s="8" t="s">
        <v>29</v>
      </c>
      <c r="B354" s="26" t="s">
        <v>725</v>
      </c>
      <c r="C354" s="26" t="s">
        <v>27</v>
      </c>
      <c r="D354" s="8" t="s">
        <v>726</v>
      </c>
      <c r="E354" s="28">
        <v>259539</v>
      </c>
      <c r="F354" s="28">
        <v>0</v>
      </c>
      <c r="G354" s="28">
        <v>0</v>
      </c>
      <c r="H354" s="29"/>
      <c r="I354" s="28">
        <v>0</v>
      </c>
      <c r="J354" s="28">
        <v>0</v>
      </c>
      <c r="K354" s="28">
        <v>2511</v>
      </c>
      <c r="L354" s="28">
        <v>0</v>
      </c>
      <c r="M354" s="28">
        <v>13767</v>
      </c>
      <c r="N354" s="41">
        <f t="shared" si="7"/>
        <v>275817</v>
      </c>
    </row>
    <row r="355" spans="1:14" x14ac:dyDescent="0.2">
      <c r="A355" s="8" t="s">
        <v>29</v>
      </c>
      <c r="B355" s="26" t="s">
        <v>727</v>
      </c>
      <c r="C355" s="26" t="s">
        <v>27</v>
      </c>
      <c r="D355" s="8" t="s">
        <v>728</v>
      </c>
      <c r="E355" s="28">
        <v>369051</v>
      </c>
      <c r="F355" s="28">
        <v>0</v>
      </c>
      <c r="G355" s="28">
        <v>0</v>
      </c>
      <c r="H355" s="29"/>
      <c r="I355" s="28">
        <v>0</v>
      </c>
      <c r="J355" s="28">
        <v>0</v>
      </c>
      <c r="K355" s="28">
        <v>2699</v>
      </c>
      <c r="L355" s="28">
        <v>3572</v>
      </c>
      <c r="M355" s="28">
        <v>0</v>
      </c>
      <c r="N355" s="41">
        <f t="shared" si="7"/>
        <v>375322</v>
      </c>
    </row>
    <row r="356" spans="1:14" x14ac:dyDescent="0.2">
      <c r="A356" s="8" t="s">
        <v>29</v>
      </c>
      <c r="B356" s="26" t="s">
        <v>729</v>
      </c>
      <c r="C356" s="26" t="s">
        <v>27</v>
      </c>
      <c r="D356" s="8" t="s">
        <v>730</v>
      </c>
      <c r="E356" s="28">
        <v>26688</v>
      </c>
      <c r="F356" s="28">
        <v>0</v>
      </c>
      <c r="G356" s="28">
        <v>0</v>
      </c>
      <c r="H356" s="29"/>
      <c r="I356" s="28">
        <v>0</v>
      </c>
      <c r="J356" s="28">
        <v>0</v>
      </c>
      <c r="K356" s="28">
        <v>216</v>
      </c>
      <c r="L356" s="28">
        <v>0</v>
      </c>
      <c r="M356" s="28">
        <v>1540</v>
      </c>
      <c r="N356" s="41">
        <f t="shared" si="7"/>
        <v>28444</v>
      </c>
    </row>
    <row r="357" spans="1:14" x14ac:dyDescent="0.2">
      <c r="A357" s="8" t="s">
        <v>29</v>
      </c>
      <c r="B357" s="26" t="s">
        <v>731</v>
      </c>
      <c r="C357" s="26" t="s">
        <v>27</v>
      </c>
      <c r="D357" s="8" t="s">
        <v>732</v>
      </c>
      <c r="E357" s="28">
        <v>764925</v>
      </c>
      <c r="F357" s="28">
        <v>0</v>
      </c>
      <c r="G357" s="28">
        <v>0</v>
      </c>
      <c r="H357" s="29"/>
      <c r="I357" s="28">
        <v>0</v>
      </c>
      <c r="J357" s="28">
        <v>0</v>
      </c>
      <c r="K357" s="28">
        <v>6019</v>
      </c>
      <c r="L357" s="28">
        <v>1664</v>
      </c>
      <c r="M357" s="28">
        <v>0</v>
      </c>
      <c r="N357" s="41">
        <f t="shared" si="7"/>
        <v>772608</v>
      </c>
    </row>
    <row r="358" spans="1:14" x14ac:dyDescent="0.2">
      <c r="A358" s="8" t="s">
        <v>29</v>
      </c>
      <c r="B358" s="26" t="s">
        <v>733</v>
      </c>
      <c r="C358" s="26" t="s">
        <v>27</v>
      </c>
      <c r="D358" s="8" t="s">
        <v>734</v>
      </c>
      <c r="E358" s="28">
        <v>543252</v>
      </c>
      <c r="F358" s="28">
        <v>0</v>
      </c>
      <c r="G358" s="28">
        <v>0</v>
      </c>
      <c r="H358" s="29"/>
      <c r="I358" s="28">
        <v>0</v>
      </c>
      <c r="J358" s="28">
        <v>0</v>
      </c>
      <c r="K358" s="28">
        <v>4521</v>
      </c>
      <c r="L358" s="28">
        <v>107</v>
      </c>
      <c r="M358" s="28">
        <v>29638</v>
      </c>
      <c r="N358" s="41">
        <f t="shared" si="7"/>
        <v>577518</v>
      </c>
    </row>
    <row r="359" spans="1:14" x14ac:dyDescent="0.2">
      <c r="A359" s="8" t="s">
        <v>29</v>
      </c>
      <c r="B359" s="26" t="s">
        <v>735</v>
      </c>
      <c r="C359" s="26" t="s">
        <v>27</v>
      </c>
      <c r="D359" s="8" t="s">
        <v>736</v>
      </c>
      <c r="E359" s="28">
        <v>74866</v>
      </c>
      <c r="F359" s="28">
        <v>0</v>
      </c>
      <c r="G359" s="28">
        <v>0</v>
      </c>
      <c r="H359" s="29"/>
      <c r="I359" s="28">
        <v>0</v>
      </c>
      <c r="J359" s="28">
        <v>0</v>
      </c>
      <c r="K359" s="28">
        <v>675</v>
      </c>
      <c r="L359" s="28">
        <v>0</v>
      </c>
      <c r="M359" s="28">
        <v>0</v>
      </c>
      <c r="N359" s="41">
        <f t="shared" si="7"/>
        <v>75541</v>
      </c>
    </row>
    <row r="360" spans="1:14" x14ac:dyDescent="0.2">
      <c r="A360" s="8" t="s">
        <v>29</v>
      </c>
      <c r="B360" s="26" t="s">
        <v>737</v>
      </c>
      <c r="C360" s="26" t="s">
        <v>27</v>
      </c>
      <c r="D360" s="8" t="s">
        <v>738</v>
      </c>
      <c r="E360" s="28">
        <v>193475</v>
      </c>
      <c r="F360" s="28">
        <v>0</v>
      </c>
      <c r="G360" s="28">
        <v>0</v>
      </c>
      <c r="H360" s="29"/>
      <c r="I360" s="28">
        <v>0</v>
      </c>
      <c r="J360" s="28">
        <v>0</v>
      </c>
      <c r="K360" s="28">
        <v>1782</v>
      </c>
      <c r="L360" s="28">
        <v>0</v>
      </c>
      <c r="M360" s="28">
        <v>10103</v>
      </c>
      <c r="N360" s="41">
        <f t="shared" si="7"/>
        <v>205360</v>
      </c>
    </row>
    <row r="361" spans="1:14" x14ac:dyDescent="0.2">
      <c r="A361" s="8" t="s">
        <v>29</v>
      </c>
      <c r="B361" s="26" t="s">
        <v>739</v>
      </c>
      <c r="C361" s="26" t="s">
        <v>27</v>
      </c>
      <c r="D361" s="8" t="s">
        <v>740</v>
      </c>
      <c r="E361" s="28">
        <v>152329</v>
      </c>
      <c r="F361" s="28">
        <v>0</v>
      </c>
      <c r="G361" s="28">
        <v>0</v>
      </c>
      <c r="H361" s="29"/>
      <c r="I361" s="28">
        <v>0</v>
      </c>
      <c r="J361" s="28">
        <v>0</v>
      </c>
      <c r="K361" s="28">
        <v>1350</v>
      </c>
      <c r="L361" s="28">
        <v>0</v>
      </c>
      <c r="M361" s="28">
        <v>0</v>
      </c>
      <c r="N361" s="41">
        <f t="shared" si="7"/>
        <v>153679</v>
      </c>
    </row>
    <row r="362" spans="1:14" x14ac:dyDescent="0.2">
      <c r="A362" s="8" t="s">
        <v>29</v>
      </c>
      <c r="B362" s="26" t="s">
        <v>741</v>
      </c>
      <c r="C362" s="26" t="s">
        <v>27</v>
      </c>
      <c r="D362" s="8" t="s">
        <v>742</v>
      </c>
      <c r="E362" s="28">
        <v>290141</v>
      </c>
      <c r="F362" s="28">
        <v>0</v>
      </c>
      <c r="G362" s="28">
        <v>0</v>
      </c>
      <c r="H362" s="29"/>
      <c r="I362" s="28">
        <v>0</v>
      </c>
      <c r="J362" s="28">
        <v>0</v>
      </c>
      <c r="K362" s="28">
        <v>2200</v>
      </c>
      <c r="L362" s="28">
        <v>0</v>
      </c>
      <c r="M362" s="28">
        <v>0</v>
      </c>
      <c r="N362" s="41">
        <f t="shared" si="7"/>
        <v>292341</v>
      </c>
    </row>
    <row r="363" spans="1:14" x14ac:dyDescent="0.2">
      <c r="A363" s="8" t="s">
        <v>29</v>
      </c>
      <c r="B363" s="26" t="s">
        <v>743</v>
      </c>
      <c r="C363" s="26" t="s">
        <v>27</v>
      </c>
      <c r="D363" s="8" t="s">
        <v>744</v>
      </c>
      <c r="E363" s="28">
        <v>96868</v>
      </c>
      <c r="F363" s="28">
        <v>0</v>
      </c>
      <c r="G363" s="28">
        <v>0</v>
      </c>
      <c r="H363" s="29"/>
      <c r="I363" s="28">
        <v>0</v>
      </c>
      <c r="J363" s="28">
        <v>0</v>
      </c>
      <c r="K363" s="28">
        <v>702</v>
      </c>
      <c r="L363" s="28">
        <v>0</v>
      </c>
      <c r="M363" s="28">
        <v>0</v>
      </c>
      <c r="N363" s="41">
        <f t="shared" si="7"/>
        <v>97570</v>
      </c>
    </row>
    <row r="364" spans="1:14" x14ac:dyDescent="0.2">
      <c r="A364" s="8" t="s">
        <v>29</v>
      </c>
      <c r="B364" s="26" t="s">
        <v>745</v>
      </c>
      <c r="C364" s="26" t="s">
        <v>27</v>
      </c>
      <c r="D364" s="8" t="s">
        <v>746</v>
      </c>
      <c r="E364" s="28">
        <v>404843</v>
      </c>
      <c r="F364" s="28">
        <v>0</v>
      </c>
      <c r="G364" s="28">
        <v>0</v>
      </c>
      <c r="H364" s="29"/>
      <c r="I364" s="28">
        <v>0</v>
      </c>
      <c r="J364" s="28">
        <v>0</v>
      </c>
      <c r="K364" s="28">
        <v>3509</v>
      </c>
      <c r="L364" s="28">
        <v>2946</v>
      </c>
      <c r="M364" s="28">
        <v>35819</v>
      </c>
      <c r="N364" s="41">
        <f t="shared" si="7"/>
        <v>447117</v>
      </c>
    </row>
    <row r="365" spans="1:14" x14ac:dyDescent="0.2">
      <c r="A365" s="8" t="s">
        <v>29</v>
      </c>
      <c r="B365" s="26" t="s">
        <v>747</v>
      </c>
      <c r="C365" s="26" t="s">
        <v>27</v>
      </c>
      <c r="D365" s="8" t="s">
        <v>748</v>
      </c>
      <c r="E365" s="28">
        <v>53551</v>
      </c>
      <c r="F365" s="28">
        <v>0</v>
      </c>
      <c r="G365" s="28">
        <v>0</v>
      </c>
      <c r="H365" s="29"/>
      <c r="I365" s="28">
        <v>0</v>
      </c>
      <c r="J365" s="28">
        <v>0</v>
      </c>
      <c r="K365" s="28">
        <v>351</v>
      </c>
      <c r="L365" s="28">
        <v>0</v>
      </c>
      <c r="M365" s="28">
        <v>0</v>
      </c>
      <c r="N365" s="41">
        <f t="shared" si="7"/>
        <v>53902</v>
      </c>
    </row>
    <row r="366" spans="1:14" x14ac:dyDescent="0.2">
      <c r="A366" s="8" t="s">
        <v>29</v>
      </c>
      <c r="B366" s="26" t="s">
        <v>749</v>
      </c>
      <c r="C366" s="26" t="s">
        <v>27</v>
      </c>
      <c r="D366" s="8" t="s">
        <v>750</v>
      </c>
      <c r="E366" s="28">
        <v>327440</v>
      </c>
      <c r="F366" s="28">
        <v>0</v>
      </c>
      <c r="G366" s="28">
        <v>0</v>
      </c>
      <c r="H366" s="29"/>
      <c r="I366" s="28">
        <v>0</v>
      </c>
      <c r="J366" s="28">
        <v>0</v>
      </c>
      <c r="K366" s="28">
        <v>2673</v>
      </c>
      <c r="L366" s="28">
        <v>857</v>
      </c>
      <c r="M366" s="28">
        <v>0</v>
      </c>
      <c r="N366" s="41">
        <f t="shared" si="7"/>
        <v>330970</v>
      </c>
    </row>
    <row r="367" spans="1:14" x14ac:dyDescent="0.2">
      <c r="A367" s="8" t="s">
        <v>29</v>
      </c>
      <c r="B367" s="26" t="s">
        <v>751</v>
      </c>
      <c r="C367" s="26" t="s">
        <v>27</v>
      </c>
      <c r="D367" s="8" t="s">
        <v>752</v>
      </c>
      <c r="E367" s="28">
        <v>281029</v>
      </c>
      <c r="F367" s="28">
        <v>0</v>
      </c>
      <c r="G367" s="28">
        <v>0</v>
      </c>
      <c r="H367" s="29"/>
      <c r="I367" s="28">
        <v>0</v>
      </c>
      <c r="J367" s="28">
        <v>0</v>
      </c>
      <c r="K367" s="28">
        <v>1944</v>
      </c>
      <c r="L367" s="28">
        <v>0</v>
      </c>
      <c r="M367" s="28">
        <v>0</v>
      </c>
      <c r="N367" s="41">
        <f t="shared" si="7"/>
        <v>282973</v>
      </c>
    </row>
    <row r="368" spans="1:14" x14ac:dyDescent="0.2">
      <c r="A368" s="8" t="s">
        <v>29</v>
      </c>
      <c r="B368" s="26" t="s">
        <v>753</v>
      </c>
      <c r="C368" s="26" t="s">
        <v>27</v>
      </c>
      <c r="D368" s="8" t="s">
        <v>754</v>
      </c>
      <c r="E368" s="28">
        <v>253901</v>
      </c>
      <c r="F368" s="28">
        <v>0</v>
      </c>
      <c r="G368" s="28">
        <v>0</v>
      </c>
      <c r="H368" s="29"/>
      <c r="I368" s="28">
        <v>0</v>
      </c>
      <c r="J368" s="28">
        <v>0</v>
      </c>
      <c r="K368" s="28">
        <v>2146</v>
      </c>
      <c r="L368" s="28">
        <v>602</v>
      </c>
      <c r="M368" s="28">
        <v>0</v>
      </c>
      <c r="N368" s="41">
        <f t="shared" si="7"/>
        <v>256649</v>
      </c>
    </row>
    <row r="369" spans="1:14" x14ac:dyDescent="0.2">
      <c r="A369" s="8" t="s">
        <v>29</v>
      </c>
      <c r="B369" s="26" t="s">
        <v>755</v>
      </c>
      <c r="C369" s="26" t="s">
        <v>27</v>
      </c>
      <c r="D369" s="8" t="s">
        <v>756</v>
      </c>
      <c r="E369" s="28">
        <v>352411</v>
      </c>
      <c r="F369" s="28">
        <v>0</v>
      </c>
      <c r="G369" s="28">
        <v>0</v>
      </c>
      <c r="H369" s="29"/>
      <c r="I369" s="28">
        <v>0</v>
      </c>
      <c r="J369" s="28">
        <v>0</v>
      </c>
      <c r="K369" s="28">
        <v>2524</v>
      </c>
      <c r="L369" s="28">
        <v>105</v>
      </c>
      <c r="M369" s="28">
        <v>0</v>
      </c>
      <c r="N369" s="41">
        <f t="shared" si="7"/>
        <v>355040</v>
      </c>
    </row>
    <row r="370" spans="1:14" x14ac:dyDescent="0.2">
      <c r="A370" s="8" t="s">
        <v>29</v>
      </c>
      <c r="B370" s="26" t="s">
        <v>757</v>
      </c>
      <c r="C370" s="26" t="s">
        <v>27</v>
      </c>
      <c r="D370" s="8" t="s">
        <v>758</v>
      </c>
      <c r="E370" s="28">
        <v>288477</v>
      </c>
      <c r="F370" s="28">
        <v>0</v>
      </c>
      <c r="G370" s="28">
        <v>0</v>
      </c>
      <c r="H370" s="29"/>
      <c r="I370" s="28">
        <v>0</v>
      </c>
      <c r="J370" s="28">
        <v>0</v>
      </c>
      <c r="K370" s="28">
        <v>2497</v>
      </c>
      <c r="L370" s="28">
        <v>730</v>
      </c>
      <c r="M370" s="28">
        <v>0</v>
      </c>
      <c r="N370" s="41">
        <f t="shared" si="7"/>
        <v>291704</v>
      </c>
    </row>
    <row r="371" spans="1:14" x14ac:dyDescent="0.2">
      <c r="A371" s="8" t="s">
        <v>29</v>
      </c>
      <c r="B371" s="26" t="s">
        <v>759</v>
      </c>
      <c r="C371" s="26" t="s">
        <v>27</v>
      </c>
      <c r="D371" s="8" t="s">
        <v>760</v>
      </c>
      <c r="E371" s="28">
        <v>98627</v>
      </c>
      <c r="F371" s="28">
        <v>0</v>
      </c>
      <c r="G371" s="28">
        <v>0</v>
      </c>
      <c r="H371" s="29"/>
      <c r="I371" s="28">
        <v>0</v>
      </c>
      <c r="J371" s="28">
        <v>0</v>
      </c>
      <c r="K371" s="28">
        <v>689</v>
      </c>
      <c r="L371" s="28">
        <v>786</v>
      </c>
      <c r="M371" s="28">
        <v>0</v>
      </c>
      <c r="N371" s="41">
        <f t="shared" si="7"/>
        <v>100102</v>
      </c>
    </row>
    <row r="372" spans="1:14" x14ac:dyDescent="0.2">
      <c r="A372" s="8" t="s">
        <v>29</v>
      </c>
      <c r="B372" s="26" t="s">
        <v>761</v>
      </c>
      <c r="C372" s="26" t="s">
        <v>27</v>
      </c>
      <c r="D372" s="8" t="s">
        <v>762</v>
      </c>
      <c r="E372" s="28">
        <v>485463</v>
      </c>
      <c r="F372" s="28">
        <v>0</v>
      </c>
      <c r="G372" s="28">
        <v>0</v>
      </c>
      <c r="H372" s="29"/>
      <c r="I372" s="28">
        <v>0</v>
      </c>
      <c r="J372" s="28">
        <v>0</v>
      </c>
      <c r="K372" s="28">
        <v>4818</v>
      </c>
      <c r="L372" s="28">
        <v>2100</v>
      </c>
      <c r="M372" s="28">
        <v>6000</v>
      </c>
      <c r="N372" s="41">
        <f t="shared" si="7"/>
        <v>498381</v>
      </c>
    </row>
    <row r="373" spans="1:14" x14ac:dyDescent="0.2">
      <c r="A373" s="8" t="s">
        <v>29</v>
      </c>
      <c r="B373" s="26" t="s">
        <v>763</v>
      </c>
      <c r="C373" s="26" t="s">
        <v>27</v>
      </c>
      <c r="D373" s="8" t="s">
        <v>764</v>
      </c>
      <c r="E373" s="28">
        <v>361385</v>
      </c>
      <c r="F373" s="28">
        <v>0</v>
      </c>
      <c r="G373" s="28">
        <v>0</v>
      </c>
      <c r="H373" s="29"/>
      <c r="I373" s="28">
        <v>0</v>
      </c>
      <c r="J373" s="28">
        <v>0</v>
      </c>
      <c r="K373" s="28">
        <v>3388</v>
      </c>
      <c r="L373" s="28">
        <v>270</v>
      </c>
      <c r="M373" s="28">
        <v>22985</v>
      </c>
      <c r="N373" s="41">
        <f t="shared" si="7"/>
        <v>388028</v>
      </c>
    </row>
    <row r="374" spans="1:14" x14ac:dyDescent="0.2">
      <c r="A374" s="8" t="s">
        <v>29</v>
      </c>
      <c r="B374" s="26" t="s">
        <v>765</v>
      </c>
      <c r="C374" s="26" t="s">
        <v>27</v>
      </c>
      <c r="D374" s="8" t="s">
        <v>766</v>
      </c>
      <c r="E374" s="28">
        <v>155688</v>
      </c>
      <c r="F374" s="28">
        <v>0</v>
      </c>
      <c r="G374" s="28">
        <v>0</v>
      </c>
      <c r="H374" s="29"/>
      <c r="I374" s="28">
        <v>0</v>
      </c>
      <c r="J374" s="28">
        <v>0</v>
      </c>
      <c r="K374" s="28">
        <v>1485</v>
      </c>
      <c r="L374" s="28">
        <v>0</v>
      </c>
      <c r="M374" s="28">
        <v>474</v>
      </c>
      <c r="N374" s="41">
        <f t="shared" si="7"/>
        <v>157647</v>
      </c>
    </row>
    <row r="375" spans="1:14" x14ac:dyDescent="0.2">
      <c r="A375" s="8" t="s">
        <v>29</v>
      </c>
      <c r="B375" s="26" t="s">
        <v>767</v>
      </c>
      <c r="C375" s="26" t="s">
        <v>27</v>
      </c>
      <c r="D375" s="8" t="s">
        <v>768</v>
      </c>
      <c r="E375" s="28">
        <v>39994</v>
      </c>
      <c r="F375" s="28">
        <v>0</v>
      </c>
      <c r="G375" s="28">
        <v>0</v>
      </c>
      <c r="H375" s="29"/>
      <c r="I375" s="28">
        <v>0</v>
      </c>
      <c r="J375" s="28">
        <v>0</v>
      </c>
      <c r="K375" s="28">
        <v>392</v>
      </c>
      <c r="L375" s="28">
        <v>40</v>
      </c>
      <c r="M375" s="28">
        <v>4000</v>
      </c>
      <c r="N375" s="41">
        <f t="shared" si="7"/>
        <v>44426</v>
      </c>
    </row>
    <row r="376" spans="1:14" x14ac:dyDescent="0.2">
      <c r="A376" s="8" t="s">
        <v>29</v>
      </c>
      <c r="B376" s="26" t="s">
        <v>769</v>
      </c>
      <c r="C376" s="26" t="s">
        <v>27</v>
      </c>
      <c r="D376" s="8" t="s">
        <v>770</v>
      </c>
      <c r="E376" s="28">
        <v>308483</v>
      </c>
      <c r="F376" s="28">
        <v>0</v>
      </c>
      <c r="G376" s="28">
        <v>0</v>
      </c>
      <c r="H376" s="29"/>
      <c r="I376" s="28">
        <v>0</v>
      </c>
      <c r="J376" s="28">
        <v>0</v>
      </c>
      <c r="K376" s="28">
        <v>2362</v>
      </c>
      <c r="L376" s="28">
        <v>0</v>
      </c>
      <c r="M376" s="28">
        <v>0</v>
      </c>
      <c r="N376" s="41">
        <f t="shared" si="7"/>
        <v>310845</v>
      </c>
    </row>
    <row r="377" spans="1:14" x14ac:dyDescent="0.2">
      <c r="A377" s="8" t="s">
        <v>29</v>
      </c>
      <c r="B377" s="26" t="s">
        <v>771</v>
      </c>
      <c r="C377" s="26" t="s">
        <v>27</v>
      </c>
      <c r="D377" s="8" t="s">
        <v>772</v>
      </c>
      <c r="E377" s="28">
        <v>122099</v>
      </c>
      <c r="F377" s="28">
        <v>0</v>
      </c>
      <c r="G377" s="28">
        <v>0</v>
      </c>
      <c r="H377" s="29"/>
      <c r="I377" s="28">
        <v>0</v>
      </c>
      <c r="J377" s="28">
        <v>0</v>
      </c>
      <c r="K377" s="28">
        <v>743</v>
      </c>
      <c r="L377" s="28">
        <v>0</v>
      </c>
      <c r="M377" s="28">
        <v>0</v>
      </c>
      <c r="N377" s="41">
        <f t="shared" si="7"/>
        <v>122842</v>
      </c>
    </row>
    <row r="378" spans="1:14" x14ac:dyDescent="0.2">
      <c r="A378" s="8" t="s">
        <v>29</v>
      </c>
      <c r="B378" s="26" t="s">
        <v>773</v>
      </c>
      <c r="C378" s="26" t="s">
        <v>27</v>
      </c>
      <c r="D378" s="8" t="s">
        <v>774</v>
      </c>
      <c r="E378" s="28">
        <v>81870</v>
      </c>
      <c r="F378" s="28">
        <v>0</v>
      </c>
      <c r="G378" s="28">
        <v>0</v>
      </c>
      <c r="H378" s="29"/>
      <c r="I378" s="28">
        <v>0</v>
      </c>
      <c r="J378" s="28">
        <v>0</v>
      </c>
      <c r="K378" s="28">
        <v>540</v>
      </c>
      <c r="L378" s="28">
        <v>916</v>
      </c>
      <c r="M378" s="28">
        <v>0</v>
      </c>
      <c r="N378" s="41">
        <f t="shared" si="7"/>
        <v>83326</v>
      </c>
    </row>
    <row r="379" spans="1:14" x14ac:dyDescent="0.2">
      <c r="A379" s="8" t="s">
        <v>29</v>
      </c>
      <c r="B379" s="26" t="s">
        <v>775</v>
      </c>
      <c r="C379" s="26" t="s">
        <v>27</v>
      </c>
      <c r="D379" s="8" t="s">
        <v>776</v>
      </c>
      <c r="E379" s="28">
        <v>272540</v>
      </c>
      <c r="F379" s="28">
        <v>0</v>
      </c>
      <c r="G379" s="28">
        <v>0</v>
      </c>
      <c r="H379" s="29"/>
      <c r="I379" s="28">
        <v>0</v>
      </c>
      <c r="J379" s="28">
        <v>0</v>
      </c>
      <c r="K379" s="28">
        <v>2335</v>
      </c>
      <c r="L379" s="28">
        <v>372</v>
      </c>
      <c r="M379" s="28">
        <v>0</v>
      </c>
      <c r="N379" s="41">
        <f t="shared" si="7"/>
        <v>275247</v>
      </c>
    </row>
    <row r="380" spans="1:14" x14ac:dyDescent="0.2">
      <c r="A380" s="8" t="s">
        <v>29</v>
      </c>
      <c r="B380" s="26" t="s">
        <v>777</v>
      </c>
      <c r="C380" s="26" t="s">
        <v>27</v>
      </c>
      <c r="D380" s="8" t="s">
        <v>778</v>
      </c>
      <c r="E380" s="28">
        <v>55923</v>
      </c>
      <c r="F380" s="28">
        <v>0</v>
      </c>
      <c r="G380" s="28">
        <v>0</v>
      </c>
      <c r="H380" s="29"/>
      <c r="I380" s="28">
        <v>0</v>
      </c>
      <c r="J380" s="28">
        <v>0</v>
      </c>
      <c r="K380" s="28">
        <v>567</v>
      </c>
      <c r="L380" s="28">
        <v>0</v>
      </c>
      <c r="M380" s="28">
        <v>3000</v>
      </c>
      <c r="N380" s="41">
        <f t="shared" si="7"/>
        <v>59490</v>
      </c>
    </row>
    <row r="381" spans="1:14" x14ac:dyDescent="0.2">
      <c r="A381" s="8" t="s">
        <v>29</v>
      </c>
      <c r="B381" s="26" t="s">
        <v>779</v>
      </c>
      <c r="C381" s="26" t="s">
        <v>27</v>
      </c>
      <c r="D381" s="8" t="s">
        <v>780</v>
      </c>
      <c r="E381" s="28">
        <v>279312</v>
      </c>
      <c r="F381" s="28">
        <v>0</v>
      </c>
      <c r="G381" s="28">
        <v>0</v>
      </c>
      <c r="H381" s="29"/>
      <c r="I381" s="28">
        <v>0</v>
      </c>
      <c r="J381" s="28">
        <v>0</v>
      </c>
      <c r="K381" s="28">
        <v>2308</v>
      </c>
      <c r="L381" s="28">
        <v>892</v>
      </c>
      <c r="M381" s="28">
        <v>0</v>
      </c>
      <c r="N381" s="41">
        <f t="shared" si="7"/>
        <v>282512</v>
      </c>
    </row>
    <row r="382" spans="1:14" x14ac:dyDescent="0.2">
      <c r="A382" s="8" t="s">
        <v>29</v>
      </c>
      <c r="B382" s="26" t="s">
        <v>781</v>
      </c>
      <c r="C382" s="26" t="s">
        <v>27</v>
      </c>
      <c r="D382" s="8" t="s">
        <v>782</v>
      </c>
      <c r="E382" s="28">
        <v>69735</v>
      </c>
      <c r="F382" s="28">
        <v>0</v>
      </c>
      <c r="G382" s="28">
        <v>0</v>
      </c>
      <c r="H382" s="29"/>
      <c r="I382" s="28">
        <v>0</v>
      </c>
      <c r="J382" s="28">
        <v>0</v>
      </c>
      <c r="K382" s="28">
        <v>581</v>
      </c>
      <c r="L382" s="28">
        <v>100</v>
      </c>
      <c r="M382" s="28">
        <v>0</v>
      </c>
      <c r="N382" s="41">
        <f t="shared" si="7"/>
        <v>70416</v>
      </c>
    </row>
    <row r="383" spans="1:14" x14ac:dyDescent="0.2">
      <c r="A383" s="8" t="s">
        <v>29</v>
      </c>
      <c r="B383" s="26" t="s">
        <v>783</v>
      </c>
      <c r="C383" s="26" t="s">
        <v>27</v>
      </c>
      <c r="D383" s="8" t="s">
        <v>784</v>
      </c>
      <c r="E383" s="28">
        <v>312668</v>
      </c>
      <c r="F383" s="28">
        <v>0</v>
      </c>
      <c r="G383" s="28">
        <v>0</v>
      </c>
      <c r="H383" s="29"/>
      <c r="I383" s="28">
        <v>0</v>
      </c>
      <c r="J383" s="28">
        <v>0</v>
      </c>
      <c r="K383" s="28">
        <v>2308</v>
      </c>
      <c r="L383" s="28">
        <v>5659</v>
      </c>
      <c r="M383" s="28">
        <v>660</v>
      </c>
      <c r="N383" s="41">
        <f t="shared" si="7"/>
        <v>321295</v>
      </c>
    </row>
    <row r="384" spans="1:14" x14ac:dyDescent="0.2">
      <c r="A384" s="8" t="s">
        <v>29</v>
      </c>
      <c r="B384" s="26" t="s">
        <v>785</v>
      </c>
      <c r="C384" s="26" t="s">
        <v>27</v>
      </c>
      <c r="D384" s="8" t="s">
        <v>786</v>
      </c>
      <c r="E384" s="28">
        <v>16339</v>
      </c>
      <c r="F384" s="28">
        <v>0</v>
      </c>
      <c r="G384" s="28">
        <v>0</v>
      </c>
      <c r="H384" s="29"/>
      <c r="I384" s="28">
        <v>0</v>
      </c>
      <c r="J384" s="28">
        <v>0</v>
      </c>
      <c r="K384" s="28">
        <v>270</v>
      </c>
      <c r="L384" s="28">
        <v>0</v>
      </c>
      <c r="M384" s="28">
        <v>0</v>
      </c>
      <c r="N384" s="41">
        <f t="shared" si="7"/>
        <v>16609</v>
      </c>
    </row>
    <row r="385" spans="1:14" x14ac:dyDescent="0.2">
      <c r="A385" s="8" t="s">
        <v>29</v>
      </c>
      <c r="B385" s="26" t="s">
        <v>787</v>
      </c>
      <c r="C385" s="26" t="s">
        <v>27</v>
      </c>
      <c r="D385" s="8" t="s">
        <v>788</v>
      </c>
      <c r="E385" s="28">
        <v>43761</v>
      </c>
      <c r="F385" s="28">
        <v>0</v>
      </c>
      <c r="G385" s="28">
        <v>0</v>
      </c>
      <c r="H385" s="29"/>
      <c r="I385" s="28">
        <v>0</v>
      </c>
      <c r="J385" s="28">
        <v>0</v>
      </c>
      <c r="K385" s="28">
        <v>513</v>
      </c>
      <c r="L385" s="28">
        <v>0</v>
      </c>
      <c r="M385" s="28">
        <v>2000</v>
      </c>
      <c r="N385" s="41">
        <f t="shared" si="7"/>
        <v>46274</v>
      </c>
    </row>
    <row r="386" spans="1:14" x14ac:dyDescent="0.2">
      <c r="A386" s="8" t="s">
        <v>29</v>
      </c>
      <c r="B386" s="26" t="s">
        <v>789</v>
      </c>
      <c r="C386" s="26" t="s">
        <v>27</v>
      </c>
      <c r="D386" s="8" t="s">
        <v>790</v>
      </c>
      <c r="E386" s="28">
        <v>88831</v>
      </c>
      <c r="F386" s="28">
        <v>0</v>
      </c>
      <c r="G386" s="28">
        <v>0</v>
      </c>
      <c r="H386" s="29"/>
      <c r="I386" s="28">
        <v>0</v>
      </c>
      <c r="J386" s="28">
        <v>0</v>
      </c>
      <c r="K386" s="28">
        <v>810</v>
      </c>
      <c r="L386" s="28">
        <v>837</v>
      </c>
      <c r="M386" s="28">
        <v>2840</v>
      </c>
      <c r="N386" s="41">
        <f t="shared" si="7"/>
        <v>93318</v>
      </c>
    </row>
    <row r="387" spans="1:14" x14ac:dyDescent="0.2">
      <c r="A387" s="8" t="s">
        <v>29</v>
      </c>
      <c r="B387" s="26" t="s">
        <v>791</v>
      </c>
      <c r="C387" s="26" t="s">
        <v>27</v>
      </c>
      <c r="D387" s="8" t="s">
        <v>792</v>
      </c>
      <c r="E387" s="28">
        <v>367524</v>
      </c>
      <c r="F387" s="28">
        <v>0</v>
      </c>
      <c r="G387" s="28">
        <v>0</v>
      </c>
      <c r="H387" s="29"/>
      <c r="I387" s="28">
        <v>0</v>
      </c>
      <c r="J387" s="28">
        <v>0</v>
      </c>
      <c r="K387" s="28">
        <v>3091</v>
      </c>
      <c r="L387" s="28">
        <v>0</v>
      </c>
      <c r="M387" s="28">
        <v>0</v>
      </c>
      <c r="N387" s="41">
        <f t="shared" si="7"/>
        <v>370615</v>
      </c>
    </row>
    <row r="388" spans="1:14" x14ac:dyDescent="0.2">
      <c r="A388" s="8" t="s">
        <v>29</v>
      </c>
      <c r="B388" s="26" t="s">
        <v>793</v>
      </c>
      <c r="C388" s="26" t="s">
        <v>27</v>
      </c>
      <c r="D388" s="8" t="s">
        <v>794</v>
      </c>
      <c r="E388" s="28">
        <v>239737</v>
      </c>
      <c r="F388" s="28">
        <v>0</v>
      </c>
      <c r="G388" s="28">
        <v>0</v>
      </c>
      <c r="H388" s="29"/>
      <c r="I388" s="28">
        <v>0</v>
      </c>
      <c r="J388" s="28">
        <v>0</v>
      </c>
      <c r="K388" s="28">
        <v>2119</v>
      </c>
      <c r="L388" s="28">
        <v>4633</v>
      </c>
      <c r="M388" s="28">
        <v>7000</v>
      </c>
      <c r="N388" s="41">
        <f t="shared" si="7"/>
        <v>253489</v>
      </c>
    </row>
    <row r="389" spans="1:14" x14ac:dyDescent="0.2">
      <c r="A389" s="8" t="s">
        <v>29</v>
      </c>
      <c r="B389" s="26" t="s">
        <v>795</v>
      </c>
      <c r="C389" s="26" t="s">
        <v>27</v>
      </c>
      <c r="D389" s="8" t="s">
        <v>796</v>
      </c>
      <c r="E389" s="28">
        <v>385118</v>
      </c>
      <c r="F389" s="28">
        <v>0</v>
      </c>
      <c r="G389" s="28">
        <v>0</v>
      </c>
      <c r="H389" s="29"/>
      <c r="I389" s="28">
        <v>0</v>
      </c>
      <c r="J389" s="28">
        <v>0</v>
      </c>
      <c r="K389" s="28">
        <v>3523</v>
      </c>
      <c r="L389" s="28">
        <v>0</v>
      </c>
      <c r="M389" s="28">
        <v>45373</v>
      </c>
      <c r="N389" s="41">
        <f t="shared" si="7"/>
        <v>434014</v>
      </c>
    </row>
    <row r="390" spans="1:14" x14ac:dyDescent="0.2">
      <c r="A390" s="8" t="s">
        <v>29</v>
      </c>
      <c r="B390" s="26" t="s">
        <v>797</v>
      </c>
      <c r="C390" s="26" t="s">
        <v>27</v>
      </c>
      <c r="D390" s="8" t="s">
        <v>798</v>
      </c>
      <c r="E390" s="28">
        <v>560888</v>
      </c>
      <c r="F390" s="28">
        <v>0</v>
      </c>
      <c r="G390" s="28">
        <v>0</v>
      </c>
      <c r="H390" s="29"/>
      <c r="I390" s="28">
        <v>0</v>
      </c>
      <c r="J390" s="28">
        <v>0</v>
      </c>
      <c r="K390" s="28">
        <v>5196</v>
      </c>
      <c r="L390" s="28">
        <v>0</v>
      </c>
      <c r="M390" s="28">
        <v>0</v>
      </c>
      <c r="N390" s="41">
        <f t="shared" si="7"/>
        <v>566084</v>
      </c>
    </row>
    <row r="391" spans="1:14" x14ac:dyDescent="0.2">
      <c r="A391" s="8" t="s">
        <v>29</v>
      </c>
      <c r="B391" s="26" t="s">
        <v>799</v>
      </c>
      <c r="C391" s="26" t="s">
        <v>27</v>
      </c>
      <c r="D391" s="8" t="s">
        <v>800</v>
      </c>
      <c r="E391" s="28">
        <v>15765</v>
      </c>
      <c r="F391" s="28">
        <v>0</v>
      </c>
      <c r="G391" s="28">
        <v>0</v>
      </c>
      <c r="H391" s="29"/>
      <c r="I391" s="28">
        <v>0</v>
      </c>
      <c r="J391" s="28">
        <v>0</v>
      </c>
      <c r="K391" s="28">
        <v>0</v>
      </c>
      <c r="L391" s="28">
        <v>0</v>
      </c>
      <c r="M391" s="28">
        <v>9824</v>
      </c>
      <c r="N391" s="41">
        <f t="shared" si="7"/>
        <v>25589</v>
      </c>
    </row>
    <row r="392" spans="1:14" x14ac:dyDescent="0.2">
      <c r="A392" s="8" t="s">
        <v>29</v>
      </c>
      <c r="B392" s="26" t="s">
        <v>801</v>
      </c>
      <c r="C392" s="26" t="s">
        <v>27</v>
      </c>
      <c r="D392" s="8" t="s">
        <v>802</v>
      </c>
      <c r="E392" s="28">
        <v>363649</v>
      </c>
      <c r="F392" s="28">
        <v>0</v>
      </c>
      <c r="G392" s="28">
        <v>0</v>
      </c>
      <c r="H392" s="29"/>
      <c r="I392" s="28">
        <v>0</v>
      </c>
      <c r="J392" s="28">
        <v>0</v>
      </c>
      <c r="K392" s="28">
        <v>2551</v>
      </c>
      <c r="L392" s="28">
        <v>224</v>
      </c>
      <c r="M392" s="28">
        <v>0</v>
      </c>
      <c r="N392" s="41">
        <f t="shared" ref="N392:N455" si="8">E392+F392+G392+H392+I392+M392+J392+K392+L392</f>
        <v>366424</v>
      </c>
    </row>
    <row r="393" spans="1:14" x14ac:dyDescent="0.2">
      <c r="A393" s="8" t="s">
        <v>29</v>
      </c>
      <c r="B393" s="26" t="s">
        <v>803</v>
      </c>
      <c r="C393" s="26" t="s">
        <v>27</v>
      </c>
      <c r="D393" s="8" t="s">
        <v>804</v>
      </c>
      <c r="E393" s="28">
        <v>516936</v>
      </c>
      <c r="F393" s="28">
        <v>0</v>
      </c>
      <c r="G393" s="28">
        <v>0</v>
      </c>
      <c r="H393" s="29"/>
      <c r="I393" s="28">
        <v>0</v>
      </c>
      <c r="J393" s="28">
        <v>0</v>
      </c>
      <c r="K393" s="28">
        <v>4629</v>
      </c>
      <c r="L393" s="28">
        <v>1550</v>
      </c>
      <c r="M393" s="28">
        <v>62444</v>
      </c>
      <c r="N393" s="41">
        <f t="shared" si="8"/>
        <v>585559</v>
      </c>
    </row>
    <row r="394" spans="1:14" x14ac:dyDescent="0.2">
      <c r="A394" s="8" t="s">
        <v>29</v>
      </c>
      <c r="B394" s="26" t="s">
        <v>805</v>
      </c>
      <c r="C394" s="26" t="s">
        <v>27</v>
      </c>
      <c r="D394" s="8" t="s">
        <v>806</v>
      </c>
      <c r="E394" s="28">
        <v>47975</v>
      </c>
      <c r="F394" s="28">
        <v>0</v>
      </c>
      <c r="G394" s="28">
        <v>0</v>
      </c>
      <c r="H394" s="29"/>
      <c r="I394" s="28">
        <v>0</v>
      </c>
      <c r="J394" s="28">
        <v>0</v>
      </c>
      <c r="K394" s="28">
        <v>419</v>
      </c>
      <c r="L394" s="28">
        <v>600</v>
      </c>
      <c r="M394" s="28">
        <v>2503</v>
      </c>
      <c r="N394" s="41">
        <f t="shared" si="8"/>
        <v>51497</v>
      </c>
    </row>
    <row r="395" spans="1:14" x14ac:dyDescent="0.2">
      <c r="A395" s="8" t="s">
        <v>29</v>
      </c>
      <c r="B395" s="26" t="s">
        <v>807</v>
      </c>
      <c r="C395" s="26" t="s">
        <v>27</v>
      </c>
      <c r="D395" s="8" t="s">
        <v>808</v>
      </c>
      <c r="E395" s="28">
        <v>65757</v>
      </c>
      <c r="F395" s="28">
        <v>0</v>
      </c>
      <c r="G395" s="28">
        <v>0</v>
      </c>
      <c r="H395" s="29"/>
      <c r="I395" s="28">
        <v>0</v>
      </c>
      <c r="J395" s="28">
        <v>0</v>
      </c>
      <c r="K395" s="28">
        <v>554</v>
      </c>
      <c r="L395" s="28">
        <v>0</v>
      </c>
      <c r="M395" s="28">
        <v>3000</v>
      </c>
      <c r="N395" s="41">
        <f t="shared" si="8"/>
        <v>69311</v>
      </c>
    </row>
    <row r="396" spans="1:14" x14ac:dyDescent="0.2">
      <c r="A396" s="8" t="s">
        <v>29</v>
      </c>
      <c r="B396" s="26" t="s">
        <v>809</v>
      </c>
      <c r="C396" s="26" t="s">
        <v>27</v>
      </c>
      <c r="D396" s="8" t="s">
        <v>810</v>
      </c>
      <c r="E396" s="28">
        <v>335727</v>
      </c>
      <c r="F396" s="28">
        <v>0</v>
      </c>
      <c r="G396" s="28">
        <v>0</v>
      </c>
      <c r="H396" s="29"/>
      <c r="I396" s="28">
        <v>0</v>
      </c>
      <c r="J396" s="28">
        <v>0</v>
      </c>
      <c r="K396" s="28">
        <v>3091</v>
      </c>
      <c r="L396" s="28">
        <v>0</v>
      </c>
      <c r="M396" s="28">
        <v>0</v>
      </c>
      <c r="N396" s="41">
        <f t="shared" si="8"/>
        <v>338818</v>
      </c>
    </row>
    <row r="397" spans="1:14" x14ac:dyDescent="0.2">
      <c r="A397" s="8" t="s">
        <v>29</v>
      </c>
      <c r="B397" s="26" t="s">
        <v>811</v>
      </c>
      <c r="C397" s="26" t="s">
        <v>27</v>
      </c>
      <c r="D397" s="8" t="s">
        <v>812</v>
      </c>
      <c r="E397" s="28">
        <v>371399</v>
      </c>
      <c r="F397" s="28">
        <v>0</v>
      </c>
      <c r="G397" s="28">
        <v>0</v>
      </c>
      <c r="H397" s="29"/>
      <c r="I397" s="28">
        <v>0</v>
      </c>
      <c r="J397" s="28">
        <v>0</v>
      </c>
      <c r="K397" s="28">
        <v>2673</v>
      </c>
      <c r="L397" s="28">
        <v>503</v>
      </c>
      <c r="M397" s="28">
        <v>0</v>
      </c>
      <c r="N397" s="41">
        <f t="shared" si="8"/>
        <v>374575</v>
      </c>
    </row>
    <row r="398" spans="1:14" x14ac:dyDescent="0.2">
      <c r="A398" s="8" t="s">
        <v>29</v>
      </c>
      <c r="B398" s="26" t="s">
        <v>813</v>
      </c>
      <c r="C398" s="26" t="s">
        <v>27</v>
      </c>
      <c r="D398" s="8" t="s">
        <v>814</v>
      </c>
      <c r="E398" s="28">
        <v>38328</v>
      </c>
      <c r="F398" s="28">
        <v>0</v>
      </c>
      <c r="G398" s="28">
        <v>0</v>
      </c>
      <c r="H398" s="29"/>
      <c r="I398" s="28">
        <v>0</v>
      </c>
      <c r="J398" s="28">
        <v>0</v>
      </c>
      <c r="K398" s="28">
        <v>675</v>
      </c>
      <c r="L398" s="28">
        <v>0</v>
      </c>
      <c r="M398" s="28">
        <v>0</v>
      </c>
      <c r="N398" s="41">
        <f t="shared" si="8"/>
        <v>39003</v>
      </c>
    </row>
    <row r="399" spans="1:14" x14ac:dyDescent="0.2">
      <c r="A399" s="8" t="s">
        <v>29</v>
      </c>
      <c r="B399" s="26" t="s">
        <v>815</v>
      </c>
      <c r="C399" s="26" t="s">
        <v>27</v>
      </c>
      <c r="D399" s="8" t="s">
        <v>816</v>
      </c>
      <c r="E399" s="28">
        <v>335547</v>
      </c>
      <c r="F399" s="28">
        <v>0</v>
      </c>
      <c r="G399" s="28">
        <v>0</v>
      </c>
      <c r="H399" s="29"/>
      <c r="I399" s="28">
        <v>0</v>
      </c>
      <c r="J399" s="28">
        <v>0</v>
      </c>
      <c r="K399" s="28">
        <v>2295</v>
      </c>
      <c r="L399" s="28">
        <v>100</v>
      </c>
      <c r="M399" s="28">
        <v>0</v>
      </c>
      <c r="N399" s="41">
        <f t="shared" si="8"/>
        <v>337942</v>
      </c>
    </row>
    <row r="400" spans="1:14" x14ac:dyDescent="0.2">
      <c r="A400" s="8" t="s">
        <v>29</v>
      </c>
      <c r="B400" s="26" t="s">
        <v>817</v>
      </c>
      <c r="C400" s="26" t="s">
        <v>27</v>
      </c>
      <c r="D400" s="8" t="s">
        <v>818</v>
      </c>
      <c r="E400" s="28">
        <v>70738</v>
      </c>
      <c r="F400" s="28">
        <v>0</v>
      </c>
      <c r="G400" s="28">
        <v>0</v>
      </c>
      <c r="H400" s="29"/>
      <c r="I400" s="28">
        <v>0</v>
      </c>
      <c r="J400" s="28">
        <v>0</v>
      </c>
      <c r="K400" s="28">
        <v>459</v>
      </c>
      <c r="L400" s="28">
        <v>612</v>
      </c>
      <c r="M400" s="28">
        <v>0</v>
      </c>
      <c r="N400" s="41">
        <f t="shared" si="8"/>
        <v>71809</v>
      </c>
    </row>
    <row r="401" spans="1:14" x14ac:dyDescent="0.2">
      <c r="A401" s="8" t="s">
        <v>29</v>
      </c>
      <c r="B401" s="26" t="s">
        <v>819</v>
      </c>
      <c r="C401" s="26" t="s">
        <v>27</v>
      </c>
      <c r="D401" s="8" t="s">
        <v>820</v>
      </c>
      <c r="E401" s="28">
        <v>370809</v>
      </c>
      <c r="F401" s="28">
        <v>0</v>
      </c>
      <c r="G401" s="28">
        <v>0</v>
      </c>
      <c r="H401" s="29"/>
      <c r="I401" s="28">
        <v>0</v>
      </c>
      <c r="J401" s="28">
        <v>0</v>
      </c>
      <c r="K401" s="28">
        <v>3104</v>
      </c>
      <c r="L401" s="28">
        <v>855</v>
      </c>
      <c r="M401" s="28">
        <v>2000</v>
      </c>
      <c r="N401" s="41">
        <f t="shared" si="8"/>
        <v>376768</v>
      </c>
    </row>
    <row r="402" spans="1:14" x14ac:dyDescent="0.2">
      <c r="A402" s="8" t="s">
        <v>29</v>
      </c>
      <c r="B402" s="26" t="s">
        <v>821</v>
      </c>
      <c r="C402" s="26" t="s">
        <v>27</v>
      </c>
      <c r="D402" s="8" t="s">
        <v>822</v>
      </c>
      <c r="E402" s="28">
        <v>33137</v>
      </c>
      <c r="F402" s="28">
        <v>0</v>
      </c>
      <c r="G402" s="28">
        <v>0</v>
      </c>
      <c r="H402" s="29"/>
      <c r="I402" s="28">
        <v>0</v>
      </c>
      <c r="J402" s="28">
        <v>0</v>
      </c>
      <c r="K402" s="28">
        <v>405</v>
      </c>
      <c r="L402" s="28">
        <v>0</v>
      </c>
      <c r="M402" s="28">
        <v>1500</v>
      </c>
      <c r="N402" s="41">
        <f t="shared" si="8"/>
        <v>35042</v>
      </c>
    </row>
    <row r="403" spans="1:14" x14ac:dyDescent="0.2">
      <c r="A403" s="8" t="s">
        <v>29</v>
      </c>
      <c r="B403" s="26" t="s">
        <v>823</v>
      </c>
      <c r="C403" s="26" t="s">
        <v>27</v>
      </c>
      <c r="D403" s="8" t="s">
        <v>824</v>
      </c>
      <c r="E403" s="28">
        <v>54747</v>
      </c>
      <c r="F403" s="28">
        <v>0</v>
      </c>
      <c r="G403" s="28">
        <v>0</v>
      </c>
      <c r="H403" s="29"/>
      <c r="I403" s="28">
        <v>0</v>
      </c>
      <c r="J403" s="28">
        <v>0</v>
      </c>
      <c r="K403" s="28">
        <v>473</v>
      </c>
      <c r="L403" s="28">
        <v>0</v>
      </c>
      <c r="M403" s="28">
        <v>3500</v>
      </c>
      <c r="N403" s="41">
        <f t="shared" si="8"/>
        <v>58720</v>
      </c>
    </row>
    <row r="404" spans="1:14" x14ac:dyDescent="0.2">
      <c r="A404" s="8" t="s">
        <v>29</v>
      </c>
      <c r="B404" s="26" t="s">
        <v>825</v>
      </c>
      <c r="C404" s="26" t="s">
        <v>27</v>
      </c>
      <c r="D404" s="8" t="s">
        <v>826</v>
      </c>
      <c r="E404" s="28">
        <v>256132</v>
      </c>
      <c r="F404" s="28">
        <v>0</v>
      </c>
      <c r="G404" s="28">
        <v>0</v>
      </c>
      <c r="H404" s="29"/>
      <c r="I404" s="28">
        <v>0</v>
      </c>
      <c r="J404" s="28">
        <v>0</v>
      </c>
      <c r="K404" s="28">
        <v>1849</v>
      </c>
      <c r="L404" s="28">
        <v>789</v>
      </c>
      <c r="M404" s="28">
        <v>0</v>
      </c>
      <c r="N404" s="41">
        <f t="shared" si="8"/>
        <v>258770</v>
      </c>
    </row>
    <row r="405" spans="1:14" x14ac:dyDescent="0.2">
      <c r="A405" s="8" t="s">
        <v>29</v>
      </c>
      <c r="B405" s="26" t="s">
        <v>827</v>
      </c>
      <c r="C405" s="26" t="s">
        <v>27</v>
      </c>
      <c r="D405" s="8" t="s">
        <v>828</v>
      </c>
      <c r="E405" s="28">
        <v>320878</v>
      </c>
      <c r="F405" s="28">
        <v>0</v>
      </c>
      <c r="G405" s="28">
        <v>0</v>
      </c>
      <c r="H405" s="29"/>
      <c r="I405" s="28">
        <v>0</v>
      </c>
      <c r="J405" s="28">
        <v>0</v>
      </c>
      <c r="K405" s="28">
        <v>2403</v>
      </c>
      <c r="L405" s="28">
        <v>0</v>
      </c>
      <c r="M405" s="28">
        <v>0</v>
      </c>
      <c r="N405" s="41">
        <f t="shared" si="8"/>
        <v>323281</v>
      </c>
    </row>
    <row r="406" spans="1:14" x14ac:dyDescent="0.2">
      <c r="A406" s="8" t="s">
        <v>29</v>
      </c>
      <c r="B406" s="26" t="s">
        <v>829</v>
      </c>
      <c r="C406" s="26" t="s">
        <v>27</v>
      </c>
      <c r="D406" s="8" t="s">
        <v>830</v>
      </c>
      <c r="E406" s="28">
        <v>226449</v>
      </c>
      <c r="F406" s="28">
        <v>0</v>
      </c>
      <c r="G406" s="28">
        <v>0</v>
      </c>
      <c r="H406" s="29"/>
      <c r="I406" s="28">
        <v>0</v>
      </c>
      <c r="J406" s="28">
        <v>0</v>
      </c>
      <c r="K406" s="28">
        <v>1984</v>
      </c>
      <c r="L406" s="28">
        <v>1775</v>
      </c>
      <c r="M406" s="28">
        <v>0</v>
      </c>
      <c r="N406" s="41">
        <f t="shared" si="8"/>
        <v>230208</v>
      </c>
    </row>
    <row r="407" spans="1:14" x14ac:dyDescent="0.2">
      <c r="A407" s="8" t="s">
        <v>29</v>
      </c>
      <c r="B407" s="26" t="s">
        <v>831</v>
      </c>
      <c r="C407" s="26" t="s">
        <v>27</v>
      </c>
      <c r="D407" s="8" t="s">
        <v>832</v>
      </c>
      <c r="E407" s="28">
        <v>272263</v>
      </c>
      <c r="F407" s="28">
        <v>0</v>
      </c>
      <c r="G407" s="28">
        <v>0</v>
      </c>
      <c r="H407" s="29"/>
      <c r="I407" s="28">
        <v>0</v>
      </c>
      <c r="J407" s="28">
        <v>0</v>
      </c>
      <c r="K407" s="28">
        <v>2619</v>
      </c>
      <c r="L407" s="28">
        <v>1941</v>
      </c>
      <c r="M407" s="28">
        <v>0</v>
      </c>
      <c r="N407" s="41">
        <f t="shared" si="8"/>
        <v>276823</v>
      </c>
    </row>
    <row r="408" spans="1:14" x14ac:dyDescent="0.2">
      <c r="A408" s="8" t="s">
        <v>29</v>
      </c>
      <c r="B408" s="26" t="s">
        <v>833</v>
      </c>
      <c r="C408" s="26" t="s">
        <v>27</v>
      </c>
      <c r="D408" s="8" t="s">
        <v>834</v>
      </c>
      <c r="E408" s="28">
        <v>54187</v>
      </c>
      <c r="F408" s="28">
        <v>0</v>
      </c>
      <c r="G408" s="28">
        <v>0</v>
      </c>
      <c r="H408" s="29"/>
      <c r="I408" s="28">
        <v>0</v>
      </c>
      <c r="J408" s="28">
        <v>0</v>
      </c>
      <c r="K408" s="28">
        <v>351</v>
      </c>
      <c r="L408" s="28">
        <v>0</v>
      </c>
      <c r="M408" s="28">
        <v>0</v>
      </c>
      <c r="N408" s="41">
        <f t="shared" si="8"/>
        <v>54538</v>
      </c>
    </row>
    <row r="409" spans="1:14" x14ac:dyDescent="0.2">
      <c r="A409" s="8" t="s">
        <v>29</v>
      </c>
      <c r="B409" s="26" t="s">
        <v>835</v>
      </c>
      <c r="C409" s="26" t="s">
        <v>27</v>
      </c>
      <c r="D409" s="8" t="s">
        <v>836</v>
      </c>
      <c r="E409" s="28">
        <v>212537</v>
      </c>
      <c r="F409" s="28">
        <v>0</v>
      </c>
      <c r="G409" s="28">
        <v>0</v>
      </c>
      <c r="H409" s="29"/>
      <c r="I409" s="28">
        <v>0</v>
      </c>
      <c r="J409" s="28">
        <v>0</v>
      </c>
      <c r="K409" s="28">
        <v>1701</v>
      </c>
      <c r="L409" s="28">
        <v>0</v>
      </c>
      <c r="M409" s="28">
        <v>20000</v>
      </c>
      <c r="N409" s="41">
        <f t="shared" si="8"/>
        <v>234238</v>
      </c>
    </row>
    <row r="410" spans="1:14" x14ac:dyDescent="0.2">
      <c r="A410" s="8" t="s">
        <v>29</v>
      </c>
      <c r="B410" s="26" t="s">
        <v>837</v>
      </c>
      <c r="C410" s="26" t="s">
        <v>27</v>
      </c>
      <c r="D410" s="8" t="s">
        <v>838</v>
      </c>
      <c r="E410" s="28">
        <v>329367</v>
      </c>
      <c r="F410" s="28">
        <v>0</v>
      </c>
      <c r="G410" s="28">
        <v>0</v>
      </c>
      <c r="H410" s="29"/>
      <c r="I410" s="28">
        <v>0</v>
      </c>
      <c r="J410" s="28">
        <v>0</v>
      </c>
      <c r="K410" s="28">
        <v>2875</v>
      </c>
      <c r="L410" s="28">
        <v>100</v>
      </c>
      <c r="M410" s="28">
        <v>0</v>
      </c>
      <c r="N410" s="41">
        <f t="shared" si="8"/>
        <v>332342</v>
      </c>
    </row>
    <row r="411" spans="1:14" x14ac:dyDescent="0.2">
      <c r="A411" s="8" t="s">
        <v>29</v>
      </c>
      <c r="B411" s="26" t="s">
        <v>839</v>
      </c>
      <c r="C411" s="26" t="s">
        <v>31</v>
      </c>
      <c r="D411" s="8" t="s">
        <v>840</v>
      </c>
      <c r="E411" s="28">
        <v>957168</v>
      </c>
      <c r="F411" s="28">
        <v>0</v>
      </c>
      <c r="G411" s="28">
        <v>0</v>
      </c>
      <c r="H411" s="29"/>
      <c r="I411" s="28">
        <v>0</v>
      </c>
      <c r="J411" s="28">
        <v>0</v>
      </c>
      <c r="K411" s="28">
        <v>7747</v>
      </c>
      <c r="L411" s="28">
        <v>2412</v>
      </c>
      <c r="M411" s="28">
        <v>0</v>
      </c>
      <c r="N411" s="41">
        <f t="shared" si="8"/>
        <v>967327</v>
      </c>
    </row>
    <row r="412" spans="1:14" x14ac:dyDescent="0.2">
      <c r="A412" s="8" t="s">
        <v>29</v>
      </c>
      <c r="B412" s="26" t="s">
        <v>841</v>
      </c>
      <c r="C412" s="26" t="s">
        <v>31</v>
      </c>
      <c r="D412" s="8" t="s">
        <v>842</v>
      </c>
      <c r="E412" s="28">
        <v>1297072</v>
      </c>
      <c r="F412" s="28">
        <v>0</v>
      </c>
      <c r="G412" s="28">
        <v>0</v>
      </c>
      <c r="H412" s="29"/>
      <c r="I412" s="28">
        <v>0</v>
      </c>
      <c r="J412" s="28">
        <v>0</v>
      </c>
      <c r="K412" s="28">
        <v>10932</v>
      </c>
      <c r="L412" s="28">
        <v>2649</v>
      </c>
      <c r="M412" s="28">
        <v>0</v>
      </c>
      <c r="N412" s="41">
        <f t="shared" si="8"/>
        <v>1310653</v>
      </c>
    </row>
    <row r="413" spans="1:14" x14ac:dyDescent="0.2">
      <c r="A413" s="8" t="s">
        <v>29</v>
      </c>
      <c r="B413" s="26" t="s">
        <v>843</v>
      </c>
      <c r="C413" s="26" t="s">
        <v>31</v>
      </c>
      <c r="D413" s="8" t="s">
        <v>844</v>
      </c>
      <c r="E413" s="28">
        <v>3624927</v>
      </c>
      <c r="F413" s="28">
        <v>0</v>
      </c>
      <c r="G413" s="28">
        <v>0</v>
      </c>
      <c r="H413" s="29"/>
      <c r="I413" s="28">
        <v>0</v>
      </c>
      <c r="J413" s="28">
        <v>0</v>
      </c>
      <c r="K413" s="28">
        <v>29867</v>
      </c>
      <c r="L413" s="28">
        <v>14565</v>
      </c>
      <c r="M413" s="28">
        <v>0</v>
      </c>
      <c r="N413" s="41">
        <f t="shared" si="8"/>
        <v>3669359</v>
      </c>
    </row>
    <row r="414" spans="1:14" x14ac:dyDescent="0.2">
      <c r="A414" s="8" t="s">
        <v>29</v>
      </c>
      <c r="B414" s="26" t="s">
        <v>845</v>
      </c>
      <c r="C414" s="26" t="s">
        <v>31</v>
      </c>
      <c r="D414" s="8" t="s">
        <v>846</v>
      </c>
      <c r="E414" s="28">
        <v>4712639</v>
      </c>
      <c r="F414" s="28">
        <v>0</v>
      </c>
      <c r="G414" s="28">
        <v>0</v>
      </c>
      <c r="H414" s="29"/>
      <c r="I414" s="28">
        <v>0</v>
      </c>
      <c r="J414" s="28">
        <v>0</v>
      </c>
      <c r="K414" s="28">
        <v>40542</v>
      </c>
      <c r="L414" s="28">
        <v>6302</v>
      </c>
      <c r="M414" s="28">
        <v>405</v>
      </c>
      <c r="N414" s="41">
        <f t="shared" si="8"/>
        <v>4759888</v>
      </c>
    </row>
    <row r="415" spans="1:14" x14ac:dyDescent="0.2">
      <c r="A415" s="8" t="s">
        <v>29</v>
      </c>
      <c r="B415" s="26" t="s">
        <v>847</v>
      </c>
      <c r="C415" s="26" t="s">
        <v>31</v>
      </c>
      <c r="D415" s="8" t="s">
        <v>848</v>
      </c>
      <c r="E415" s="28">
        <v>8469931</v>
      </c>
      <c r="F415" s="28">
        <v>0</v>
      </c>
      <c r="G415" s="28">
        <v>0</v>
      </c>
      <c r="H415" s="29"/>
      <c r="I415" s="28">
        <v>0</v>
      </c>
      <c r="J415" s="28">
        <v>0</v>
      </c>
      <c r="K415" s="28">
        <v>74579</v>
      </c>
      <c r="L415" s="28">
        <v>28493</v>
      </c>
      <c r="M415" s="28">
        <v>10030</v>
      </c>
      <c r="N415" s="41">
        <f t="shared" si="8"/>
        <v>8583033</v>
      </c>
    </row>
    <row r="416" spans="1:14" x14ac:dyDescent="0.2">
      <c r="A416" s="8" t="s">
        <v>29</v>
      </c>
      <c r="B416" s="26" t="s">
        <v>849</v>
      </c>
      <c r="C416" s="26" t="s">
        <v>31</v>
      </c>
      <c r="D416" s="8" t="s">
        <v>850</v>
      </c>
      <c r="E416" s="28">
        <v>4227662</v>
      </c>
      <c r="F416" s="28">
        <v>0</v>
      </c>
      <c r="G416" s="28">
        <v>0</v>
      </c>
      <c r="H416" s="29"/>
      <c r="I416" s="28">
        <v>0</v>
      </c>
      <c r="J416" s="28">
        <v>0</v>
      </c>
      <c r="K416" s="28">
        <v>36048</v>
      </c>
      <c r="L416" s="28">
        <v>12038</v>
      </c>
      <c r="M416" s="28">
        <v>50000</v>
      </c>
      <c r="N416" s="41">
        <f t="shared" si="8"/>
        <v>4325748</v>
      </c>
    </row>
    <row r="417" spans="1:14" x14ac:dyDescent="0.2">
      <c r="A417" s="8" t="s">
        <v>29</v>
      </c>
      <c r="B417" s="26" t="s">
        <v>851</v>
      </c>
      <c r="C417" s="26" t="s">
        <v>31</v>
      </c>
      <c r="D417" s="8" t="s">
        <v>852</v>
      </c>
      <c r="E417" s="28">
        <v>1242614</v>
      </c>
      <c r="F417" s="28">
        <v>0</v>
      </c>
      <c r="G417" s="28">
        <v>0</v>
      </c>
      <c r="H417" s="29"/>
      <c r="I417" s="28">
        <v>0</v>
      </c>
      <c r="J417" s="28">
        <v>0</v>
      </c>
      <c r="K417" s="28">
        <v>9988</v>
      </c>
      <c r="L417" s="28">
        <v>6626</v>
      </c>
      <c r="M417" s="28">
        <v>0</v>
      </c>
      <c r="N417" s="41">
        <f t="shared" si="8"/>
        <v>1259228</v>
      </c>
    </row>
    <row r="418" spans="1:14" x14ac:dyDescent="0.2">
      <c r="A418" s="8" t="s">
        <v>29</v>
      </c>
      <c r="B418" s="26" t="s">
        <v>853</v>
      </c>
      <c r="C418" s="26" t="s">
        <v>31</v>
      </c>
      <c r="D418" s="8" t="s">
        <v>854</v>
      </c>
      <c r="E418" s="28">
        <v>2916164</v>
      </c>
      <c r="F418" s="28">
        <v>0</v>
      </c>
      <c r="G418" s="28">
        <v>0</v>
      </c>
      <c r="H418" s="29"/>
      <c r="I418" s="28">
        <v>0</v>
      </c>
      <c r="J418" s="28">
        <v>0</v>
      </c>
      <c r="K418" s="28">
        <v>24227</v>
      </c>
      <c r="L418" s="28">
        <v>10523</v>
      </c>
      <c r="M418" s="28">
        <v>211</v>
      </c>
      <c r="N418" s="41">
        <f t="shared" si="8"/>
        <v>2951125</v>
      </c>
    </row>
    <row r="419" spans="1:14" x14ac:dyDescent="0.2">
      <c r="A419" s="8" t="s">
        <v>29</v>
      </c>
      <c r="B419" s="26" t="s">
        <v>855</v>
      </c>
      <c r="C419" s="26" t="s">
        <v>31</v>
      </c>
      <c r="D419" s="8" t="s">
        <v>856</v>
      </c>
      <c r="E419" s="28">
        <v>1794697</v>
      </c>
      <c r="F419" s="28">
        <v>0</v>
      </c>
      <c r="G419" s="28">
        <v>0</v>
      </c>
      <c r="H419" s="29"/>
      <c r="I419" s="28">
        <v>0</v>
      </c>
      <c r="J419" s="28">
        <v>0</v>
      </c>
      <c r="K419" s="28">
        <v>14494</v>
      </c>
      <c r="L419" s="28">
        <v>2861</v>
      </c>
      <c r="M419" s="28">
        <v>0</v>
      </c>
      <c r="N419" s="41">
        <f t="shared" si="8"/>
        <v>1812052</v>
      </c>
    </row>
    <row r="420" spans="1:14" x14ac:dyDescent="0.2">
      <c r="A420" s="8" t="s">
        <v>29</v>
      </c>
      <c r="B420" s="26" t="s">
        <v>857</v>
      </c>
      <c r="C420" s="26" t="s">
        <v>31</v>
      </c>
      <c r="D420" s="8" t="s">
        <v>858</v>
      </c>
      <c r="E420" s="28">
        <v>1005584</v>
      </c>
      <c r="F420" s="28">
        <v>0</v>
      </c>
      <c r="G420" s="28">
        <v>0</v>
      </c>
      <c r="H420" s="29"/>
      <c r="I420" s="28">
        <v>0</v>
      </c>
      <c r="J420" s="28">
        <v>0</v>
      </c>
      <c r="K420" s="28">
        <v>8395</v>
      </c>
      <c r="L420" s="28">
        <v>492</v>
      </c>
      <c r="M420" s="28">
        <v>0</v>
      </c>
      <c r="N420" s="41">
        <f t="shared" si="8"/>
        <v>1014471</v>
      </c>
    </row>
    <row r="421" spans="1:14" x14ac:dyDescent="0.2">
      <c r="A421" s="8" t="s">
        <v>29</v>
      </c>
      <c r="B421" s="26" t="s">
        <v>859</v>
      </c>
      <c r="C421" s="26" t="s">
        <v>31</v>
      </c>
      <c r="D421" s="8" t="s">
        <v>860</v>
      </c>
      <c r="E421" s="28">
        <v>356004</v>
      </c>
      <c r="F421" s="28">
        <v>0</v>
      </c>
      <c r="G421" s="28">
        <v>0</v>
      </c>
      <c r="H421" s="29"/>
      <c r="I421" s="28">
        <v>0</v>
      </c>
      <c r="J421" s="28">
        <v>0</v>
      </c>
      <c r="K421" s="28">
        <v>2969</v>
      </c>
      <c r="L421" s="28">
        <v>100</v>
      </c>
      <c r="M421" s="28">
        <v>8500</v>
      </c>
      <c r="N421" s="41">
        <f t="shared" si="8"/>
        <v>367573</v>
      </c>
    </row>
    <row r="422" spans="1:14" x14ac:dyDescent="0.2">
      <c r="A422" s="8" t="s">
        <v>29</v>
      </c>
      <c r="B422" s="26" t="s">
        <v>861</v>
      </c>
      <c r="C422" s="26" t="s">
        <v>31</v>
      </c>
      <c r="D422" s="8" t="s">
        <v>862</v>
      </c>
      <c r="E422" s="28">
        <v>3131932</v>
      </c>
      <c r="F422" s="28">
        <v>0</v>
      </c>
      <c r="G422" s="28">
        <v>0</v>
      </c>
      <c r="H422" s="29"/>
      <c r="I422" s="28">
        <v>0</v>
      </c>
      <c r="J422" s="28">
        <v>0</v>
      </c>
      <c r="K422" s="28">
        <v>25076</v>
      </c>
      <c r="L422" s="28">
        <v>5743</v>
      </c>
      <c r="M422" s="28">
        <v>0</v>
      </c>
      <c r="N422" s="41">
        <f t="shared" si="8"/>
        <v>3162751</v>
      </c>
    </row>
    <row r="423" spans="1:14" x14ac:dyDescent="0.2">
      <c r="A423" s="8" t="s">
        <v>29</v>
      </c>
      <c r="B423" s="26" t="s">
        <v>863</v>
      </c>
      <c r="C423" s="26" t="s">
        <v>31</v>
      </c>
      <c r="D423" s="8" t="s">
        <v>864</v>
      </c>
      <c r="E423" s="28">
        <v>1338531</v>
      </c>
      <c r="F423" s="28">
        <v>0</v>
      </c>
      <c r="G423" s="28">
        <v>0</v>
      </c>
      <c r="H423" s="29"/>
      <c r="I423" s="28">
        <v>0</v>
      </c>
      <c r="J423" s="28">
        <v>0</v>
      </c>
      <c r="K423" s="28">
        <v>12134</v>
      </c>
      <c r="L423" s="28">
        <v>849</v>
      </c>
      <c r="M423" s="28">
        <v>0</v>
      </c>
      <c r="N423" s="41">
        <f t="shared" si="8"/>
        <v>1351514</v>
      </c>
    </row>
    <row r="424" spans="1:14" x14ac:dyDescent="0.2">
      <c r="A424" s="8" t="s">
        <v>29</v>
      </c>
      <c r="B424" s="26" t="s">
        <v>865</v>
      </c>
      <c r="C424" s="26" t="s">
        <v>31</v>
      </c>
      <c r="D424" s="8" t="s">
        <v>866</v>
      </c>
      <c r="E424" s="28">
        <v>1406629</v>
      </c>
      <c r="F424" s="28">
        <v>0</v>
      </c>
      <c r="G424" s="28">
        <v>0</v>
      </c>
      <c r="H424" s="29"/>
      <c r="I424" s="28">
        <v>0</v>
      </c>
      <c r="J424" s="28">
        <v>0</v>
      </c>
      <c r="K424" s="28">
        <v>12782</v>
      </c>
      <c r="L424" s="28">
        <v>6353</v>
      </c>
      <c r="M424" s="28">
        <v>31027</v>
      </c>
      <c r="N424" s="41">
        <f t="shared" si="8"/>
        <v>1456791</v>
      </c>
    </row>
    <row r="425" spans="1:14" x14ac:dyDescent="0.2">
      <c r="A425" s="8" t="s">
        <v>29</v>
      </c>
      <c r="B425" s="26" t="s">
        <v>867</v>
      </c>
      <c r="C425" s="26" t="s">
        <v>31</v>
      </c>
      <c r="D425" s="8" t="s">
        <v>868</v>
      </c>
      <c r="E425" s="28">
        <v>1152741</v>
      </c>
      <c r="F425" s="28">
        <v>0</v>
      </c>
      <c r="G425" s="28">
        <v>0</v>
      </c>
      <c r="H425" s="29"/>
      <c r="I425" s="28">
        <v>0</v>
      </c>
      <c r="J425" s="28">
        <v>0</v>
      </c>
      <c r="K425" s="28">
        <v>8934</v>
      </c>
      <c r="L425" s="28">
        <v>0</v>
      </c>
      <c r="M425" s="28">
        <v>0</v>
      </c>
      <c r="N425" s="41">
        <f t="shared" si="8"/>
        <v>1161675</v>
      </c>
    </row>
    <row r="426" spans="1:14" x14ac:dyDescent="0.2">
      <c r="A426" s="8" t="s">
        <v>29</v>
      </c>
      <c r="B426" s="26" t="s">
        <v>869</v>
      </c>
      <c r="C426" s="26" t="s">
        <v>31</v>
      </c>
      <c r="D426" s="8" t="s">
        <v>870</v>
      </c>
      <c r="E426" s="28">
        <v>329806</v>
      </c>
      <c r="F426" s="28">
        <v>0</v>
      </c>
      <c r="G426" s="28">
        <v>0</v>
      </c>
      <c r="H426" s="29"/>
      <c r="I426" s="28">
        <v>0</v>
      </c>
      <c r="J426" s="28">
        <v>0</v>
      </c>
      <c r="K426" s="28">
        <v>2416</v>
      </c>
      <c r="L426" s="28">
        <v>1101</v>
      </c>
      <c r="M426" s="28">
        <v>0</v>
      </c>
      <c r="N426" s="41">
        <f t="shared" si="8"/>
        <v>333323</v>
      </c>
    </row>
    <row r="427" spans="1:14" x14ac:dyDescent="0.2">
      <c r="A427" s="8" t="s">
        <v>29</v>
      </c>
      <c r="B427" s="26" t="s">
        <v>871</v>
      </c>
      <c r="C427" s="26" t="s">
        <v>31</v>
      </c>
      <c r="D427" s="8" t="s">
        <v>872</v>
      </c>
      <c r="E427" s="28">
        <v>209070</v>
      </c>
      <c r="F427" s="28">
        <v>0</v>
      </c>
      <c r="G427" s="28">
        <v>0</v>
      </c>
      <c r="H427" s="29"/>
      <c r="I427" s="28">
        <v>0</v>
      </c>
      <c r="J427" s="28">
        <v>0</v>
      </c>
      <c r="K427" s="28">
        <v>1714</v>
      </c>
      <c r="L427" s="28">
        <v>100</v>
      </c>
      <c r="M427" s="28">
        <v>0</v>
      </c>
      <c r="N427" s="41">
        <f t="shared" si="8"/>
        <v>210884</v>
      </c>
    </row>
    <row r="428" spans="1:14" x14ac:dyDescent="0.2">
      <c r="A428" s="8" t="s">
        <v>29</v>
      </c>
      <c r="B428" s="26" t="s">
        <v>873</v>
      </c>
      <c r="C428" s="26" t="s">
        <v>31</v>
      </c>
      <c r="D428" s="8" t="s">
        <v>874</v>
      </c>
      <c r="E428" s="28">
        <v>29003</v>
      </c>
      <c r="F428" s="28">
        <v>0</v>
      </c>
      <c r="G428" s="28">
        <v>0</v>
      </c>
      <c r="H428" s="29"/>
      <c r="I428" s="28">
        <v>0</v>
      </c>
      <c r="J428" s="28">
        <v>0</v>
      </c>
      <c r="K428" s="28">
        <v>135</v>
      </c>
      <c r="L428" s="28">
        <v>0</v>
      </c>
      <c r="M428" s="28">
        <v>0</v>
      </c>
      <c r="N428" s="41">
        <f t="shared" si="8"/>
        <v>29138</v>
      </c>
    </row>
    <row r="429" spans="1:14" x14ac:dyDescent="0.2">
      <c r="A429" s="8" t="s">
        <v>29</v>
      </c>
      <c r="B429" s="26" t="s">
        <v>875</v>
      </c>
      <c r="C429" s="26" t="s">
        <v>31</v>
      </c>
      <c r="D429" s="8" t="s">
        <v>876</v>
      </c>
      <c r="E429" s="28">
        <v>341588</v>
      </c>
      <c r="F429" s="28">
        <v>0</v>
      </c>
      <c r="G429" s="28">
        <v>0</v>
      </c>
      <c r="H429" s="29"/>
      <c r="I429" s="28">
        <v>0</v>
      </c>
      <c r="J429" s="28">
        <v>0</v>
      </c>
      <c r="K429" s="28">
        <v>3428</v>
      </c>
      <c r="L429" s="28">
        <v>947</v>
      </c>
      <c r="M429" s="28">
        <v>12000</v>
      </c>
      <c r="N429" s="41">
        <f t="shared" si="8"/>
        <v>357963</v>
      </c>
    </row>
    <row r="430" spans="1:14" x14ac:dyDescent="0.2">
      <c r="A430" s="8" t="s">
        <v>29</v>
      </c>
      <c r="B430" s="26" t="s">
        <v>877</v>
      </c>
      <c r="C430" s="26" t="s">
        <v>31</v>
      </c>
      <c r="D430" s="8" t="s">
        <v>878</v>
      </c>
      <c r="E430" s="28">
        <v>591035</v>
      </c>
      <c r="F430" s="28">
        <v>0</v>
      </c>
      <c r="G430" s="28">
        <v>0</v>
      </c>
      <c r="H430" s="29"/>
      <c r="I430" s="28">
        <v>0</v>
      </c>
      <c r="J430" s="28">
        <v>0</v>
      </c>
      <c r="K430" s="28">
        <v>4522</v>
      </c>
      <c r="L430" s="28">
        <v>2532</v>
      </c>
      <c r="M430" s="28">
        <v>0</v>
      </c>
      <c r="N430" s="41">
        <f t="shared" si="8"/>
        <v>598089</v>
      </c>
    </row>
    <row r="431" spans="1:14" x14ac:dyDescent="0.2">
      <c r="A431" s="8" t="s">
        <v>29</v>
      </c>
      <c r="B431" s="26" t="s">
        <v>879</v>
      </c>
      <c r="C431" s="26" t="s">
        <v>31</v>
      </c>
      <c r="D431" s="8" t="s">
        <v>880</v>
      </c>
      <c r="E431" s="28">
        <v>221179</v>
      </c>
      <c r="F431" s="28">
        <v>0</v>
      </c>
      <c r="G431" s="28">
        <v>0</v>
      </c>
      <c r="H431" s="29"/>
      <c r="I431" s="28">
        <v>0</v>
      </c>
      <c r="J431" s="28">
        <v>0</v>
      </c>
      <c r="K431" s="28">
        <v>1944</v>
      </c>
      <c r="L431" s="28">
        <v>460</v>
      </c>
      <c r="M431" s="28">
        <v>6000</v>
      </c>
      <c r="N431" s="41">
        <f t="shared" si="8"/>
        <v>229583</v>
      </c>
    </row>
    <row r="432" spans="1:14" x14ac:dyDescent="0.2">
      <c r="A432" s="8" t="s">
        <v>29</v>
      </c>
      <c r="B432" s="26" t="s">
        <v>881</v>
      </c>
      <c r="C432" s="26" t="s">
        <v>31</v>
      </c>
      <c r="D432" s="8" t="s">
        <v>882</v>
      </c>
      <c r="E432" s="28">
        <v>226036</v>
      </c>
      <c r="F432" s="28">
        <v>0</v>
      </c>
      <c r="G432" s="28">
        <v>0</v>
      </c>
      <c r="H432" s="29"/>
      <c r="I432" s="28">
        <v>0</v>
      </c>
      <c r="J432" s="28">
        <v>0</v>
      </c>
      <c r="K432" s="28">
        <v>1809</v>
      </c>
      <c r="L432" s="28">
        <v>251</v>
      </c>
      <c r="M432" s="28">
        <v>1500</v>
      </c>
      <c r="N432" s="41">
        <f t="shared" si="8"/>
        <v>229596</v>
      </c>
    </row>
    <row r="433" spans="1:14" x14ac:dyDescent="0.2">
      <c r="A433" s="8" t="s">
        <v>29</v>
      </c>
      <c r="B433" s="26" t="s">
        <v>883</v>
      </c>
      <c r="C433" s="26" t="s">
        <v>31</v>
      </c>
      <c r="D433" s="8" t="s">
        <v>884</v>
      </c>
      <c r="E433" s="28">
        <v>46227</v>
      </c>
      <c r="F433" s="28">
        <v>0</v>
      </c>
      <c r="G433" s="28">
        <v>0</v>
      </c>
      <c r="H433" s="29"/>
      <c r="I433" s="28">
        <v>0</v>
      </c>
      <c r="J433" s="28">
        <v>0</v>
      </c>
      <c r="K433" s="28">
        <v>365</v>
      </c>
      <c r="L433" s="28">
        <v>0</v>
      </c>
      <c r="M433" s="28">
        <v>0</v>
      </c>
      <c r="N433" s="41">
        <f t="shared" si="8"/>
        <v>46592</v>
      </c>
    </row>
    <row r="434" spans="1:14" x14ac:dyDescent="0.2">
      <c r="A434" s="8" t="s">
        <v>29</v>
      </c>
      <c r="B434" s="26" t="s">
        <v>885</v>
      </c>
      <c r="C434" s="26" t="s">
        <v>31</v>
      </c>
      <c r="D434" s="8" t="s">
        <v>886</v>
      </c>
      <c r="E434" s="28">
        <v>100931</v>
      </c>
      <c r="F434" s="28">
        <v>0</v>
      </c>
      <c r="G434" s="28">
        <v>0</v>
      </c>
      <c r="H434" s="29"/>
      <c r="I434" s="28">
        <v>0</v>
      </c>
      <c r="J434" s="28">
        <v>0</v>
      </c>
      <c r="K434" s="28">
        <v>986</v>
      </c>
      <c r="L434" s="28">
        <v>96</v>
      </c>
      <c r="M434" s="28">
        <v>8000</v>
      </c>
      <c r="N434" s="41">
        <f t="shared" si="8"/>
        <v>110013</v>
      </c>
    </row>
    <row r="435" spans="1:14" x14ac:dyDescent="0.2">
      <c r="A435" s="8" t="s">
        <v>29</v>
      </c>
      <c r="B435" s="26" t="s">
        <v>887</v>
      </c>
      <c r="C435" s="26" t="s">
        <v>31</v>
      </c>
      <c r="D435" s="8" t="s">
        <v>888</v>
      </c>
      <c r="E435" s="28">
        <v>40738</v>
      </c>
      <c r="F435" s="28">
        <v>0</v>
      </c>
      <c r="G435" s="28">
        <v>0</v>
      </c>
      <c r="H435" s="29"/>
      <c r="I435" s="28">
        <v>0</v>
      </c>
      <c r="J435" s="28">
        <v>0</v>
      </c>
      <c r="K435" s="28">
        <v>0</v>
      </c>
      <c r="L435" s="28">
        <v>0</v>
      </c>
      <c r="M435" s="28">
        <v>15714</v>
      </c>
      <c r="N435" s="41">
        <f t="shared" si="8"/>
        <v>56452</v>
      </c>
    </row>
    <row r="436" spans="1:14" x14ac:dyDescent="0.2">
      <c r="A436" s="8" t="s">
        <v>29</v>
      </c>
      <c r="B436" s="26" t="s">
        <v>889</v>
      </c>
      <c r="C436" s="26" t="s">
        <v>31</v>
      </c>
      <c r="D436" s="8" t="s">
        <v>890</v>
      </c>
      <c r="E436" s="28">
        <v>365347</v>
      </c>
      <c r="F436" s="28">
        <v>0</v>
      </c>
      <c r="G436" s="28">
        <v>0</v>
      </c>
      <c r="H436" s="29"/>
      <c r="I436" s="28">
        <v>0</v>
      </c>
      <c r="J436" s="28">
        <v>0</v>
      </c>
      <c r="K436" s="28">
        <v>3509</v>
      </c>
      <c r="L436" s="28">
        <v>0</v>
      </c>
      <c r="M436" s="28">
        <v>15000</v>
      </c>
      <c r="N436" s="41">
        <f t="shared" si="8"/>
        <v>383856</v>
      </c>
    </row>
    <row r="437" spans="1:14" x14ac:dyDescent="0.2">
      <c r="A437" s="8" t="s">
        <v>29</v>
      </c>
      <c r="B437" s="26" t="s">
        <v>891</v>
      </c>
      <c r="C437" s="26" t="s">
        <v>31</v>
      </c>
      <c r="D437" s="8" t="s">
        <v>892</v>
      </c>
      <c r="E437" s="28">
        <v>295805</v>
      </c>
      <c r="F437" s="28">
        <v>0</v>
      </c>
      <c r="G437" s="28">
        <v>0</v>
      </c>
      <c r="H437" s="29"/>
      <c r="I437" s="28">
        <v>0</v>
      </c>
      <c r="J437" s="28">
        <v>0</v>
      </c>
      <c r="K437" s="28">
        <v>2416</v>
      </c>
      <c r="L437" s="28">
        <v>0</v>
      </c>
      <c r="M437" s="28">
        <v>0</v>
      </c>
      <c r="N437" s="41">
        <f t="shared" si="8"/>
        <v>298221</v>
      </c>
    </row>
    <row r="438" spans="1:14" x14ac:dyDescent="0.2">
      <c r="A438" s="8" t="s">
        <v>29</v>
      </c>
      <c r="B438" s="26" t="s">
        <v>893</v>
      </c>
      <c r="C438" s="26" t="s">
        <v>31</v>
      </c>
      <c r="D438" s="8" t="s">
        <v>894</v>
      </c>
      <c r="E438" s="28">
        <v>22181</v>
      </c>
      <c r="F438" s="28">
        <v>0</v>
      </c>
      <c r="G438" s="28">
        <v>0</v>
      </c>
      <c r="H438" s="29"/>
      <c r="I438" s="28">
        <v>0</v>
      </c>
      <c r="J438" s="28">
        <v>0</v>
      </c>
      <c r="K438" s="28">
        <v>135</v>
      </c>
      <c r="L438" s="28">
        <v>0</v>
      </c>
      <c r="M438" s="28">
        <v>0</v>
      </c>
      <c r="N438" s="41">
        <f t="shared" si="8"/>
        <v>22316</v>
      </c>
    </row>
    <row r="439" spans="1:14" x14ac:dyDescent="0.2">
      <c r="A439" s="8" t="s">
        <v>29</v>
      </c>
      <c r="B439" s="26" t="s">
        <v>895</v>
      </c>
      <c r="C439" s="26" t="s">
        <v>31</v>
      </c>
      <c r="D439" s="8" t="s">
        <v>896</v>
      </c>
      <c r="E439" s="28">
        <v>244185</v>
      </c>
      <c r="F439" s="28">
        <v>0</v>
      </c>
      <c r="G439" s="28">
        <v>0</v>
      </c>
      <c r="H439" s="29"/>
      <c r="I439" s="28">
        <v>0</v>
      </c>
      <c r="J439" s="28">
        <v>0</v>
      </c>
      <c r="K439" s="28">
        <v>1971</v>
      </c>
      <c r="L439" s="28">
        <v>0</v>
      </c>
      <c r="M439" s="28">
        <v>0</v>
      </c>
      <c r="N439" s="41">
        <f t="shared" si="8"/>
        <v>246156</v>
      </c>
    </row>
    <row r="440" spans="1:14" x14ac:dyDescent="0.2">
      <c r="A440" s="8" t="s">
        <v>29</v>
      </c>
      <c r="B440" s="26" t="s">
        <v>897</v>
      </c>
      <c r="C440" s="26" t="s">
        <v>31</v>
      </c>
      <c r="D440" s="8" t="s">
        <v>898</v>
      </c>
      <c r="E440" s="28">
        <v>496243</v>
      </c>
      <c r="F440" s="28">
        <v>0</v>
      </c>
      <c r="G440" s="28">
        <v>0</v>
      </c>
      <c r="H440" s="29"/>
      <c r="I440" s="28">
        <v>0</v>
      </c>
      <c r="J440" s="28">
        <v>0</v>
      </c>
      <c r="K440" s="28">
        <v>4927</v>
      </c>
      <c r="L440" s="28">
        <v>1426</v>
      </c>
      <c r="M440" s="28">
        <v>27000</v>
      </c>
      <c r="N440" s="41">
        <f t="shared" si="8"/>
        <v>529596</v>
      </c>
    </row>
    <row r="441" spans="1:14" x14ac:dyDescent="0.2">
      <c r="A441" s="8" t="s">
        <v>29</v>
      </c>
      <c r="B441" s="26" t="s">
        <v>899</v>
      </c>
      <c r="C441" s="26" t="s">
        <v>31</v>
      </c>
      <c r="D441" s="8" t="s">
        <v>900</v>
      </c>
      <c r="E441" s="28">
        <v>148956</v>
      </c>
      <c r="F441" s="28">
        <v>0</v>
      </c>
      <c r="G441" s="28">
        <v>0</v>
      </c>
      <c r="H441" s="29"/>
      <c r="I441" s="28">
        <v>0</v>
      </c>
      <c r="J441" s="28">
        <v>0</v>
      </c>
      <c r="K441" s="28">
        <v>1620</v>
      </c>
      <c r="L441" s="28">
        <v>197</v>
      </c>
      <c r="M441" s="28">
        <v>20000</v>
      </c>
      <c r="N441" s="41">
        <f t="shared" si="8"/>
        <v>170773</v>
      </c>
    </row>
    <row r="442" spans="1:14" x14ac:dyDescent="0.2">
      <c r="A442" s="8" t="s">
        <v>29</v>
      </c>
      <c r="B442" s="26" t="s">
        <v>901</v>
      </c>
      <c r="C442" s="26" t="s">
        <v>31</v>
      </c>
      <c r="D442" s="8" t="s">
        <v>902</v>
      </c>
      <c r="E442" s="28">
        <v>172542</v>
      </c>
      <c r="F442" s="28">
        <v>0</v>
      </c>
      <c r="G442" s="28">
        <v>0</v>
      </c>
      <c r="H442" s="29"/>
      <c r="I442" s="28">
        <v>0</v>
      </c>
      <c r="J442" s="28">
        <v>0</v>
      </c>
      <c r="K442" s="28">
        <v>1957</v>
      </c>
      <c r="L442" s="28">
        <v>1349</v>
      </c>
      <c r="M442" s="28">
        <v>10000</v>
      </c>
      <c r="N442" s="41">
        <f t="shared" si="8"/>
        <v>185848</v>
      </c>
    </row>
    <row r="443" spans="1:14" x14ac:dyDescent="0.2">
      <c r="A443" s="8" t="s">
        <v>29</v>
      </c>
      <c r="B443" s="26" t="s">
        <v>903</v>
      </c>
      <c r="C443" s="26" t="s">
        <v>31</v>
      </c>
      <c r="D443" s="8" t="s">
        <v>904</v>
      </c>
      <c r="E443" s="28">
        <v>142982</v>
      </c>
      <c r="F443" s="28">
        <v>0</v>
      </c>
      <c r="G443" s="28">
        <v>0</v>
      </c>
      <c r="H443" s="29"/>
      <c r="I443" s="28">
        <v>0</v>
      </c>
      <c r="J443" s="28">
        <v>0</v>
      </c>
      <c r="K443" s="28">
        <v>1593</v>
      </c>
      <c r="L443" s="28">
        <v>1953</v>
      </c>
      <c r="M443" s="28">
        <v>0</v>
      </c>
      <c r="N443" s="41">
        <f t="shared" si="8"/>
        <v>146528</v>
      </c>
    </row>
    <row r="444" spans="1:14" x14ac:dyDescent="0.2">
      <c r="A444" s="8" t="s">
        <v>29</v>
      </c>
      <c r="B444" s="26" t="s">
        <v>905</v>
      </c>
      <c r="C444" s="26" t="s">
        <v>31</v>
      </c>
      <c r="D444" s="8" t="s">
        <v>906</v>
      </c>
      <c r="E444" s="28">
        <v>62598</v>
      </c>
      <c r="F444" s="28">
        <v>0</v>
      </c>
      <c r="G444" s="28">
        <v>0</v>
      </c>
      <c r="H444" s="29"/>
      <c r="I444" s="28">
        <v>0</v>
      </c>
      <c r="J444" s="28">
        <v>0</v>
      </c>
      <c r="K444" s="28">
        <v>554</v>
      </c>
      <c r="L444" s="28">
        <v>0</v>
      </c>
      <c r="M444" s="28">
        <v>0</v>
      </c>
      <c r="N444" s="41">
        <f t="shared" si="8"/>
        <v>63152</v>
      </c>
    </row>
    <row r="445" spans="1:14" x14ac:dyDescent="0.2">
      <c r="A445" s="8" t="s">
        <v>29</v>
      </c>
      <c r="B445" s="26" t="s">
        <v>907</v>
      </c>
      <c r="C445" s="26" t="s">
        <v>31</v>
      </c>
      <c r="D445" s="8" t="s">
        <v>908</v>
      </c>
      <c r="E445" s="28">
        <v>24849</v>
      </c>
      <c r="F445" s="28">
        <v>0</v>
      </c>
      <c r="G445" s="28">
        <v>0</v>
      </c>
      <c r="H445" s="29"/>
      <c r="I445" s="28">
        <v>0</v>
      </c>
      <c r="J445" s="28">
        <v>0</v>
      </c>
      <c r="K445" s="28">
        <v>270</v>
      </c>
      <c r="L445" s="28">
        <v>0</v>
      </c>
      <c r="M445" s="28">
        <v>1500</v>
      </c>
      <c r="N445" s="41">
        <f t="shared" si="8"/>
        <v>26619</v>
      </c>
    </row>
    <row r="446" spans="1:14" x14ac:dyDescent="0.2">
      <c r="A446" s="8" t="s">
        <v>29</v>
      </c>
      <c r="B446" s="26" t="s">
        <v>909</v>
      </c>
      <c r="C446" s="26" t="s">
        <v>31</v>
      </c>
      <c r="D446" s="8" t="s">
        <v>910</v>
      </c>
      <c r="E446" s="28">
        <v>189432</v>
      </c>
      <c r="F446" s="28">
        <v>0</v>
      </c>
      <c r="G446" s="28">
        <v>0</v>
      </c>
      <c r="H446" s="29"/>
      <c r="I446" s="28">
        <v>0</v>
      </c>
      <c r="J446" s="28">
        <v>0</v>
      </c>
      <c r="K446" s="28">
        <v>1971</v>
      </c>
      <c r="L446" s="28">
        <v>4449</v>
      </c>
      <c r="M446" s="28">
        <v>15000</v>
      </c>
      <c r="N446" s="41">
        <f t="shared" si="8"/>
        <v>210852</v>
      </c>
    </row>
    <row r="447" spans="1:14" x14ac:dyDescent="0.2">
      <c r="A447" s="8" t="s">
        <v>29</v>
      </c>
      <c r="B447" s="26" t="s">
        <v>911</v>
      </c>
      <c r="C447" s="26" t="s">
        <v>31</v>
      </c>
      <c r="D447" s="8" t="s">
        <v>912</v>
      </c>
      <c r="E447" s="28">
        <v>85568</v>
      </c>
      <c r="F447" s="28">
        <v>0</v>
      </c>
      <c r="G447" s="28">
        <v>0</v>
      </c>
      <c r="H447" s="29"/>
      <c r="I447" s="28">
        <v>0</v>
      </c>
      <c r="J447" s="28">
        <v>0</v>
      </c>
      <c r="K447" s="28">
        <v>770</v>
      </c>
      <c r="L447" s="28">
        <v>0</v>
      </c>
      <c r="M447" s="28">
        <v>8000</v>
      </c>
      <c r="N447" s="41">
        <f t="shared" si="8"/>
        <v>94338</v>
      </c>
    </row>
    <row r="448" spans="1:14" x14ac:dyDescent="0.2">
      <c r="A448" s="8" t="s">
        <v>29</v>
      </c>
      <c r="B448" s="26" t="s">
        <v>913</v>
      </c>
      <c r="C448" s="26" t="s">
        <v>31</v>
      </c>
      <c r="D448" s="8" t="s">
        <v>914</v>
      </c>
      <c r="E448" s="28">
        <v>277098</v>
      </c>
      <c r="F448" s="28">
        <v>0</v>
      </c>
      <c r="G448" s="28">
        <v>0</v>
      </c>
      <c r="H448" s="29"/>
      <c r="I448" s="28">
        <v>0</v>
      </c>
      <c r="J448" s="28">
        <v>0</v>
      </c>
      <c r="K448" s="28">
        <v>2065</v>
      </c>
      <c r="L448" s="28">
        <v>0</v>
      </c>
      <c r="M448" s="28">
        <v>0</v>
      </c>
      <c r="N448" s="41">
        <f t="shared" si="8"/>
        <v>279163</v>
      </c>
    </row>
    <row r="449" spans="1:14" x14ac:dyDescent="0.2">
      <c r="A449" s="8" t="s">
        <v>29</v>
      </c>
      <c r="B449" s="26" t="s">
        <v>915</v>
      </c>
      <c r="C449" s="26" t="s">
        <v>31</v>
      </c>
      <c r="D449" s="8" t="s">
        <v>916</v>
      </c>
      <c r="E449" s="28">
        <v>84393</v>
      </c>
      <c r="F449" s="28">
        <v>0</v>
      </c>
      <c r="G449" s="28">
        <v>0</v>
      </c>
      <c r="H449" s="29"/>
      <c r="I449" s="28">
        <v>0</v>
      </c>
      <c r="J449" s="28">
        <v>0</v>
      </c>
      <c r="K449" s="28">
        <v>581</v>
      </c>
      <c r="L449" s="28">
        <v>0</v>
      </c>
      <c r="M449" s="28">
        <v>0</v>
      </c>
      <c r="N449" s="41">
        <f t="shared" si="8"/>
        <v>84974</v>
      </c>
    </row>
    <row r="450" spans="1:14" x14ac:dyDescent="0.2">
      <c r="A450" s="8" t="s">
        <v>29</v>
      </c>
      <c r="B450" s="26" t="s">
        <v>917</v>
      </c>
      <c r="C450" s="26" t="s">
        <v>31</v>
      </c>
      <c r="D450" s="8" t="s">
        <v>918</v>
      </c>
      <c r="E450" s="28">
        <v>280034</v>
      </c>
      <c r="F450" s="28">
        <v>0</v>
      </c>
      <c r="G450" s="28">
        <v>0</v>
      </c>
      <c r="H450" s="29"/>
      <c r="I450" s="28">
        <v>0</v>
      </c>
      <c r="J450" s="28">
        <v>0</v>
      </c>
      <c r="K450" s="28">
        <v>2133</v>
      </c>
      <c r="L450" s="28">
        <v>694</v>
      </c>
      <c r="M450" s="28">
        <v>0</v>
      </c>
      <c r="N450" s="41">
        <f t="shared" si="8"/>
        <v>282861</v>
      </c>
    </row>
    <row r="451" spans="1:14" x14ac:dyDescent="0.2">
      <c r="A451" s="8" t="s">
        <v>29</v>
      </c>
      <c r="B451" s="26" t="s">
        <v>919</v>
      </c>
      <c r="C451" s="26" t="s">
        <v>31</v>
      </c>
      <c r="D451" s="8" t="s">
        <v>920</v>
      </c>
      <c r="E451" s="28">
        <v>282925</v>
      </c>
      <c r="F451" s="28">
        <v>0</v>
      </c>
      <c r="G451" s="28">
        <v>0</v>
      </c>
      <c r="H451" s="29"/>
      <c r="I451" s="28">
        <v>0</v>
      </c>
      <c r="J451" s="28">
        <v>0</v>
      </c>
      <c r="K451" s="28">
        <v>2673</v>
      </c>
      <c r="L451" s="28">
        <v>219</v>
      </c>
      <c r="M451" s="28">
        <v>3000</v>
      </c>
      <c r="N451" s="41">
        <f t="shared" si="8"/>
        <v>288817</v>
      </c>
    </row>
    <row r="452" spans="1:14" x14ac:dyDescent="0.2">
      <c r="A452" s="8" t="s">
        <v>29</v>
      </c>
      <c r="B452" s="26" t="s">
        <v>921</v>
      </c>
      <c r="C452" s="26" t="s">
        <v>31</v>
      </c>
      <c r="D452" s="8" t="s">
        <v>922</v>
      </c>
      <c r="E452" s="28">
        <v>56885</v>
      </c>
      <c r="F452" s="28">
        <v>0</v>
      </c>
      <c r="G452" s="28">
        <v>0</v>
      </c>
      <c r="H452" s="29"/>
      <c r="I452" s="28">
        <v>0</v>
      </c>
      <c r="J452" s="28">
        <v>0</v>
      </c>
      <c r="K452" s="28">
        <v>446</v>
      </c>
      <c r="L452" s="28">
        <v>0</v>
      </c>
      <c r="M452" s="28">
        <v>0</v>
      </c>
      <c r="N452" s="41">
        <f t="shared" si="8"/>
        <v>57331</v>
      </c>
    </row>
    <row r="453" spans="1:14" x14ac:dyDescent="0.2">
      <c r="A453" s="8" t="s">
        <v>29</v>
      </c>
      <c r="B453" s="26" t="s">
        <v>923</v>
      </c>
      <c r="C453" s="26" t="s">
        <v>31</v>
      </c>
      <c r="D453" s="8" t="s">
        <v>924</v>
      </c>
      <c r="E453" s="28">
        <v>41227</v>
      </c>
      <c r="F453" s="28">
        <v>0</v>
      </c>
      <c r="G453" s="28">
        <v>0</v>
      </c>
      <c r="H453" s="29"/>
      <c r="I453" s="28">
        <v>0</v>
      </c>
      <c r="J453" s="28">
        <v>0</v>
      </c>
      <c r="K453" s="28">
        <v>284</v>
      </c>
      <c r="L453" s="28">
        <v>0</v>
      </c>
      <c r="M453" s="28">
        <v>0</v>
      </c>
      <c r="N453" s="41">
        <f t="shared" si="8"/>
        <v>41511</v>
      </c>
    </row>
    <row r="454" spans="1:14" x14ac:dyDescent="0.2">
      <c r="A454" s="8" t="s">
        <v>29</v>
      </c>
      <c r="B454" s="26" t="s">
        <v>925</v>
      </c>
      <c r="C454" s="26" t="s">
        <v>31</v>
      </c>
      <c r="D454" s="8" t="s">
        <v>926</v>
      </c>
      <c r="E454" s="28">
        <v>102656</v>
      </c>
      <c r="F454" s="28">
        <v>0</v>
      </c>
      <c r="G454" s="28">
        <v>0</v>
      </c>
      <c r="H454" s="29"/>
      <c r="I454" s="28">
        <v>0</v>
      </c>
      <c r="J454" s="28">
        <v>0</v>
      </c>
      <c r="K454" s="28">
        <v>1121</v>
      </c>
      <c r="L454" s="28">
        <v>0</v>
      </c>
      <c r="M454" s="28">
        <v>0</v>
      </c>
      <c r="N454" s="41">
        <f t="shared" si="8"/>
        <v>103777</v>
      </c>
    </row>
    <row r="455" spans="1:14" x14ac:dyDescent="0.2">
      <c r="A455" s="8" t="s">
        <v>29</v>
      </c>
      <c r="B455" s="26" t="s">
        <v>927</v>
      </c>
      <c r="C455" s="26" t="s">
        <v>31</v>
      </c>
      <c r="D455" s="8" t="s">
        <v>928</v>
      </c>
      <c r="E455" s="28">
        <v>289897</v>
      </c>
      <c r="F455" s="28">
        <v>0</v>
      </c>
      <c r="G455" s="28">
        <v>0</v>
      </c>
      <c r="H455" s="29"/>
      <c r="I455" s="28">
        <v>0</v>
      </c>
      <c r="J455" s="28">
        <v>0</v>
      </c>
      <c r="K455" s="28">
        <v>2457</v>
      </c>
      <c r="L455" s="28">
        <v>0</v>
      </c>
      <c r="M455" s="28">
        <v>0</v>
      </c>
      <c r="N455" s="41">
        <f t="shared" si="8"/>
        <v>292354</v>
      </c>
    </row>
    <row r="456" spans="1:14" x14ac:dyDescent="0.2">
      <c r="A456" s="8" t="s">
        <v>29</v>
      </c>
      <c r="B456" s="26" t="s">
        <v>929</v>
      </c>
      <c r="C456" s="26" t="s">
        <v>31</v>
      </c>
      <c r="D456" s="8" t="s">
        <v>930</v>
      </c>
      <c r="E456" s="28">
        <v>211361</v>
      </c>
      <c r="F456" s="28">
        <v>0</v>
      </c>
      <c r="G456" s="28">
        <v>0</v>
      </c>
      <c r="H456" s="29"/>
      <c r="I456" s="28">
        <v>0</v>
      </c>
      <c r="J456" s="28">
        <v>0</v>
      </c>
      <c r="K456" s="28">
        <v>2052</v>
      </c>
      <c r="L456" s="28">
        <v>0</v>
      </c>
      <c r="M456" s="28">
        <v>12000</v>
      </c>
      <c r="N456" s="41">
        <f t="shared" ref="N456:N519" si="9">E456+F456+G456+H456+I456+M456+J456+K456+L456</f>
        <v>225413</v>
      </c>
    </row>
    <row r="457" spans="1:14" x14ac:dyDescent="0.2">
      <c r="A457" s="8" t="s">
        <v>29</v>
      </c>
      <c r="B457" s="26" t="s">
        <v>931</v>
      </c>
      <c r="C457" s="26" t="s">
        <v>31</v>
      </c>
      <c r="D457" s="8" t="s">
        <v>932</v>
      </c>
      <c r="E457" s="28">
        <v>56948</v>
      </c>
      <c r="F457" s="28">
        <v>0</v>
      </c>
      <c r="G457" s="28">
        <v>0</v>
      </c>
      <c r="H457" s="29"/>
      <c r="I457" s="28">
        <v>0</v>
      </c>
      <c r="J457" s="28">
        <v>0</v>
      </c>
      <c r="K457" s="28">
        <v>486</v>
      </c>
      <c r="L457" s="28">
        <v>0</v>
      </c>
      <c r="M457" s="28">
        <v>0</v>
      </c>
      <c r="N457" s="41">
        <f t="shared" si="9"/>
        <v>57434</v>
      </c>
    </row>
    <row r="458" spans="1:14" x14ac:dyDescent="0.2">
      <c r="A458" s="8" t="s">
        <v>29</v>
      </c>
      <c r="B458" s="26" t="s">
        <v>933</v>
      </c>
      <c r="C458" s="26" t="s">
        <v>31</v>
      </c>
      <c r="D458" s="8" t="s">
        <v>934</v>
      </c>
      <c r="E458" s="28">
        <v>40368</v>
      </c>
      <c r="F458" s="28">
        <v>0</v>
      </c>
      <c r="G458" s="28">
        <v>0</v>
      </c>
      <c r="H458" s="29"/>
      <c r="I458" s="28">
        <v>0</v>
      </c>
      <c r="J458" s="28">
        <v>0</v>
      </c>
      <c r="K458" s="28">
        <v>243</v>
      </c>
      <c r="L458" s="28">
        <v>0</v>
      </c>
      <c r="M458" s="28">
        <v>0</v>
      </c>
      <c r="N458" s="41">
        <f t="shared" si="9"/>
        <v>40611</v>
      </c>
    </row>
    <row r="459" spans="1:14" x14ac:dyDescent="0.2">
      <c r="A459" s="8" t="s">
        <v>29</v>
      </c>
      <c r="B459" s="26" t="s">
        <v>935</v>
      </c>
      <c r="C459" s="26" t="s">
        <v>31</v>
      </c>
      <c r="D459" s="8" t="s">
        <v>936</v>
      </c>
      <c r="E459" s="28">
        <v>273414</v>
      </c>
      <c r="F459" s="28">
        <v>0</v>
      </c>
      <c r="G459" s="28">
        <v>0</v>
      </c>
      <c r="H459" s="29"/>
      <c r="I459" s="28">
        <v>0</v>
      </c>
      <c r="J459" s="28">
        <v>0</v>
      </c>
      <c r="K459" s="28">
        <v>2079</v>
      </c>
      <c r="L459" s="28">
        <v>0</v>
      </c>
      <c r="M459" s="28">
        <v>0</v>
      </c>
      <c r="N459" s="41">
        <f t="shared" si="9"/>
        <v>275493</v>
      </c>
    </row>
    <row r="460" spans="1:14" x14ac:dyDescent="0.2">
      <c r="A460" s="8" t="s">
        <v>29</v>
      </c>
      <c r="B460" s="26" t="s">
        <v>937</v>
      </c>
      <c r="C460" s="26" t="s">
        <v>31</v>
      </c>
      <c r="D460" s="8" t="s">
        <v>938</v>
      </c>
      <c r="E460" s="28">
        <v>349160</v>
      </c>
      <c r="F460" s="28">
        <v>0</v>
      </c>
      <c r="G460" s="28">
        <v>0</v>
      </c>
      <c r="H460" s="29"/>
      <c r="I460" s="28">
        <v>0</v>
      </c>
      <c r="J460" s="28">
        <v>0</v>
      </c>
      <c r="K460" s="28">
        <v>3806</v>
      </c>
      <c r="L460" s="28">
        <v>2376</v>
      </c>
      <c r="M460" s="28">
        <v>0</v>
      </c>
      <c r="N460" s="41">
        <f t="shared" si="9"/>
        <v>355342</v>
      </c>
    </row>
    <row r="461" spans="1:14" x14ac:dyDescent="0.2">
      <c r="A461" s="8" t="s">
        <v>29</v>
      </c>
      <c r="B461" s="26" t="s">
        <v>939</v>
      </c>
      <c r="C461" s="26" t="s">
        <v>31</v>
      </c>
      <c r="D461" s="8" t="s">
        <v>940</v>
      </c>
      <c r="E461" s="28">
        <v>278491</v>
      </c>
      <c r="F461" s="28">
        <v>0</v>
      </c>
      <c r="G461" s="28">
        <v>0</v>
      </c>
      <c r="H461" s="29"/>
      <c r="I461" s="28">
        <v>0</v>
      </c>
      <c r="J461" s="28">
        <v>0</v>
      </c>
      <c r="K461" s="28">
        <v>1809</v>
      </c>
      <c r="L461" s="28">
        <v>0</v>
      </c>
      <c r="M461" s="28">
        <v>317</v>
      </c>
      <c r="N461" s="41">
        <f t="shared" si="9"/>
        <v>280617</v>
      </c>
    </row>
    <row r="462" spans="1:14" x14ac:dyDescent="0.2">
      <c r="A462" s="8" t="s">
        <v>29</v>
      </c>
      <c r="B462" s="26" t="s">
        <v>941</v>
      </c>
      <c r="C462" s="26" t="s">
        <v>31</v>
      </c>
      <c r="D462" s="8" t="s">
        <v>942</v>
      </c>
      <c r="E462" s="28">
        <v>242064</v>
      </c>
      <c r="F462" s="28">
        <v>0</v>
      </c>
      <c r="G462" s="28">
        <v>0</v>
      </c>
      <c r="H462" s="29"/>
      <c r="I462" s="28">
        <v>0</v>
      </c>
      <c r="J462" s="28">
        <v>0</v>
      </c>
      <c r="K462" s="28">
        <v>2403</v>
      </c>
      <c r="L462" s="28">
        <v>636</v>
      </c>
      <c r="M462" s="28">
        <v>2000</v>
      </c>
      <c r="N462" s="41">
        <f t="shared" si="9"/>
        <v>247103</v>
      </c>
    </row>
    <row r="463" spans="1:14" x14ac:dyDescent="0.2">
      <c r="A463" s="8" t="s">
        <v>29</v>
      </c>
      <c r="B463" s="26" t="s">
        <v>943</v>
      </c>
      <c r="C463" s="26" t="s">
        <v>31</v>
      </c>
      <c r="D463" s="8" t="s">
        <v>944</v>
      </c>
      <c r="E463" s="28">
        <v>753726</v>
      </c>
      <c r="F463" s="28">
        <v>0</v>
      </c>
      <c r="G463" s="28">
        <v>0</v>
      </c>
      <c r="H463" s="29"/>
      <c r="I463" s="28">
        <v>0</v>
      </c>
      <c r="J463" s="28">
        <v>0</v>
      </c>
      <c r="K463" s="28">
        <v>7099</v>
      </c>
      <c r="L463" s="28">
        <v>2328</v>
      </c>
      <c r="M463" s="28">
        <v>4035</v>
      </c>
      <c r="N463" s="41">
        <f t="shared" si="9"/>
        <v>767188</v>
      </c>
    </row>
    <row r="464" spans="1:14" x14ac:dyDescent="0.2">
      <c r="A464" s="8" t="s">
        <v>29</v>
      </c>
      <c r="B464" s="26" t="s">
        <v>945</v>
      </c>
      <c r="C464" s="26" t="s">
        <v>31</v>
      </c>
      <c r="D464" s="8" t="s">
        <v>946</v>
      </c>
      <c r="E464" s="28">
        <v>329624</v>
      </c>
      <c r="F464" s="28">
        <v>0</v>
      </c>
      <c r="G464" s="28">
        <v>0</v>
      </c>
      <c r="H464" s="29"/>
      <c r="I464" s="28">
        <v>0</v>
      </c>
      <c r="J464" s="28">
        <v>0</v>
      </c>
      <c r="K464" s="28">
        <v>3064</v>
      </c>
      <c r="L464" s="28">
        <v>2727</v>
      </c>
      <c r="M464" s="28">
        <v>0</v>
      </c>
      <c r="N464" s="41">
        <f t="shared" si="9"/>
        <v>335415</v>
      </c>
    </row>
    <row r="465" spans="1:14" x14ac:dyDescent="0.2">
      <c r="A465" s="8" t="s">
        <v>29</v>
      </c>
      <c r="B465" s="26" t="s">
        <v>947</v>
      </c>
      <c r="C465" s="26" t="s">
        <v>31</v>
      </c>
      <c r="D465" s="8" t="s">
        <v>948</v>
      </c>
      <c r="E465" s="28">
        <v>664134</v>
      </c>
      <c r="F465" s="28">
        <v>0</v>
      </c>
      <c r="G465" s="28">
        <v>0</v>
      </c>
      <c r="H465" s="29"/>
      <c r="I465" s="28">
        <v>0</v>
      </c>
      <c r="J465" s="28">
        <v>0</v>
      </c>
      <c r="K465" s="28">
        <v>4441</v>
      </c>
      <c r="L465" s="28">
        <v>0</v>
      </c>
      <c r="M465" s="28">
        <v>0</v>
      </c>
      <c r="N465" s="41">
        <f t="shared" si="9"/>
        <v>668575</v>
      </c>
    </row>
    <row r="466" spans="1:14" x14ac:dyDescent="0.2">
      <c r="A466" s="8" t="s">
        <v>29</v>
      </c>
      <c r="B466" s="26" t="s">
        <v>949</v>
      </c>
      <c r="C466" s="26" t="s">
        <v>31</v>
      </c>
      <c r="D466" s="8" t="s">
        <v>950</v>
      </c>
      <c r="E466" s="28">
        <v>322534</v>
      </c>
      <c r="F466" s="28">
        <v>0</v>
      </c>
      <c r="G466" s="28">
        <v>0</v>
      </c>
      <c r="H466" s="29"/>
      <c r="I466" s="28">
        <v>0</v>
      </c>
      <c r="J466" s="28">
        <v>0</v>
      </c>
      <c r="K466" s="28">
        <v>2605</v>
      </c>
      <c r="L466" s="28">
        <v>1845</v>
      </c>
      <c r="M466" s="28">
        <v>0</v>
      </c>
      <c r="N466" s="41">
        <f t="shared" si="9"/>
        <v>326984</v>
      </c>
    </row>
    <row r="467" spans="1:14" x14ac:dyDescent="0.2">
      <c r="A467" s="8" t="s">
        <v>29</v>
      </c>
      <c r="B467" s="26" t="s">
        <v>951</v>
      </c>
      <c r="C467" s="26" t="s">
        <v>31</v>
      </c>
      <c r="D467" s="8" t="s">
        <v>952</v>
      </c>
      <c r="E467" s="28">
        <v>221265</v>
      </c>
      <c r="F467" s="28">
        <v>0</v>
      </c>
      <c r="G467" s="28">
        <v>0</v>
      </c>
      <c r="H467" s="29"/>
      <c r="I467" s="28">
        <v>0</v>
      </c>
      <c r="J467" s="28">
        <v>0</v>
      </c>
      <c r="K467" s="28">
        <v>1971</v>
      </c>
      <c r="L467" s="28">
        <v>100</v>
      </c>
      <c r="M467" s="28">
        <v>0</v>
      </c>
      <c r="N467" s="41">
        <f t="shared" si="9"/>
        <v>223336</v>
      </c>
    </row>
    <row r="468" spans="1:14" x14ac:dyDescent="0.2">
      <c r="A468" s="8" t="s">
        <v>29</v>
      </c>
      <c r="B468" s="26" t="s">
        <v>953</v>
      </c>
      <c r="C468" s="26" t="s">
        <v>31</v>
      </c>
      <c r="D468" s="8" t="s">
        <v>954</v>
      </c>
      <c r="E468" s="28">
        <v>45247</v>
      </c>
      <c r="F468" s="28">
        <v>0</v>
      </c>
      <c r="G468" s="28">
        <v>0</v>
      </c>
      <c r="H468" s="29"/>
      <c r="I468" s="28">
        <v>0</v>
      </c>
      <c r="J468" s="28">
        <v>0</v>
      </c>
      <c r="K468" s="28">
        <v>176</v>
      </c>
      <c r="L468" s="28">
        <v>0</v>
      </c>
      <c r="M468" s="28">
        <v>0</v>
      </c>
      <c r="N468" s="41">
        <f t="shared" si="9"/>
        <v>45423</v>
      </c>
    </row>
    <row r="469" spans="1:14" x14ac:dyDescent="0.2">
      <c r="A469" s="8" t="s">
        <v>29</v>
      </c>
      <c r="B469" s="26" t="s">
        <v>955</v>
      </c>
      <c r="C469" s="26" t="s">
        <v>31</v>
      </c>
      <c r="D469" s="8" t="s">
        <v>956</v>
      </c>
      <c r="E469" s="28">
        <v>320163</v>
      </c>
      <c r="F469" s="28">
        <v>0</v>
      </c>
      <c r="G469" s="28">
        <v>0</v>
      </c>
      <c r="H469" s="29"/>
      <c r="I469" s="28">
        <v>0</v>
      </c>
      <c r="J469" s="28">
        <v>0</v>
      </c>
      <c r="K469" s="28">
        <v>2686</v>
      </c>
      <c r="L469" s="28">
        <v>0</v>
      </c>
      <c r="M469" s="28">
        <v>0</v>
      </c>
      <c r="N469" s="41">
        <f t="shared" si="9"/>
        <v>322849</v>
      </c>
    </row>
    <row r="470" spans="1:14" x14ac:dyDescent="0.2">
      <c r="A470" s="8" t="s">
        <v>29</v>
      </c>
      <c r="B470" s="26" t="s">
        <v>957</v>
      </c>
      <c r="C470" s="26" t="s">
        <v>31</v>
      </c>
      <c r="D470" s="8" t="s">
        <v>958</v>
      </c>
      <c r="E470" s="28">
        <v>42431</v>
      </c>
      <c r="F470" s="28">
        <v>0</v>
      </c>
      <c r="G470" s="28">
        <v>0</v>
      </c>
      <c r="H470" s="29"/>
      <c r="I470" s="28">
        <v>0</v>
      </c>
      <c r="J470" s="28">
        <v>0</v>
      </c>
      <c r="K470" s="28">
        <v>635</v>
      </c>
      <c r="L470" s="28">
        <v>0</v>
      </c>
      <c r="M470" s="28">
        <v>4000</v>
      </c>
      <c r="N470" s="41">
        <f t="shared" si="9"/>
        <v>47066</v>
      </c>
    </row>
    <row r="471" spans="1:14" x14ac:dyDescent="0.2">
      <c r="A471" s="8" t="s">
        <v>29</v>
      </c>
      <c r="B471" s="26" t="s">
        <v>959</v>
      </c>
      <c r="C471" s="26" t="s">
        <v>31</v>
      </c>
      <c r="D471" s="8" t="s">
        <v>960</v>
      </c>
      <c r="E471" s="28">
        <v>233197</v>
      </c>
      <c r="F471" s="28">
        <v>0</v>
      </c>
      <c r="G471" s="28">
        <v>0</v>
      </c>
      <c r="H471" s="29"/>
      <c r="I471" s="28">
        <v>0</v>
      </c>
      <c r="J471" s="28">
        <v>0</v>
      </c>
      <c r="K471" s="28">
        <v>2268</v>
      </c>
      <c r="L471" s="28">
        <v>950</v>
      </c>
      <c r="M471" s="28">
        <v>17337</v>
      </c>
      <c r="N471" s="41">
        <f t="shared" si="9"/>
        <v>253752</v>
      </c>
    </row>
    <row r="472" spans="1:14" x14ac:dyDescent="0.2">
      <c r="A472" s="8" t="s">
        <v>29</v>
      </c>
      <c r="B472" s="26" t="s">
        <v>961</v>
      </c>
      <c r="C472" s="26" t="s">
        <v>31</v>
      </c>
      <c r="D472" s="8" t="s">
        <v>962</v>
      </c>
      <c r="E472" s="28">
        <v>32276</v>
      </c>
      <c r="F472" s="28">
        <v>0</v>
      </c>
      <c r="G472" s="28">
        <v>0</v>
      </c>
      <c r="H472" s="29"/>
      <c r="I472" s="28">
        <v>0</v>
      </c>
      <c r="J472" s="28">
        <v>0</v>
      </c>
      <c r="K472" s="28">
        <v>284</v>
      </c>
      <c r="L472" s="28">
        <v>0</v>
      </c>
      <c r="M472" s="28">
        <v>0</v>
      </c>
      <c r="N472" s="41">
        <f t="shared" si="9"/>
        <v>32560</v>
      </c>
    </row>
    <row r="473" spans="1:14" x14ac:dyDescent="0.2">
      <c r="A473" s="8" t="s">
        <v>29</v>
      </c>
      <c r="B473" s="26" t="s">
        <v>963</v>
      </c>
      <c r="C473" s="26" t="s">
        <v>31</v>
      </c>
      <c r="D473" s="8" t="s">
        <v>964</v>
      </c>
      <c r="E473" s="28">
        <v>100343</v>
      </c>
      <c r="F473" s="28">
        <v>0</v>
      </c>
      <c r="G473" s="28">
        <v>0</v>
      </c>
      <c r="H473" s="29"/>
      <c r="I473" s="28">
        <v>0</v>
      </c>
      <c r="J473" s="28">
        <v>0</v>
      </c>
      <c r="K473" s="28">
        <v>837</v>
      </c>
      <c r="L473" s="28">
        <v>542</v>
      </c>
      <c r="M473" s="28">
        <v>0</v>
      </c>
      <c r="N473" s="41">
        <f t="shared" si="9"/>
        <v>101722</v>
      </c>
    </row>
    <row r="474" spans="1:14" x14ac:dyDescent="0.2">
      <c r="A474" s="8" t="s">
        <v>29</v>
      </c>
      <c r="B474" s="26" t="s">
        <v>965</v>
      </c>
      <c r="C474" s="26" t="s">
        <v>31</v>
      </c>
      <c r="D474" s="8" t="s">
        <v>966</v>
      </c>
      <c r="E474" s="28">
        <v>216439</v>
      </c>
      <c r="F474" s="28">
        <v>0</v>
      </c>
      <c r="G474" s="28">
        <v>0</v>
      </c>
      <c r="H474" s="29"/>
      <c r="I474" s="28">
        <v>0</v>
      </c>
      <c r="J474" s="28">
        <v>0</v>
      </c>
      <c r="K474" s="28">
        <v>1714</v>
      </c>
      <c r="L474" s="28">
        <v>2007</v>
      </c>
      <c r="M474" s="28">
        <v>0</v>
      </c>
      <c r="N474" s="41">
        <f t="shared" si="9"/>
        <v>220160</v>
      </c>
    </row>
    <row r="475" spans="1:14" x14ac:dyDescent="0.2">
      <c r="A475" s="8" t="s">
        <v>29</v>
      </c>
      <c r="B475" s="26" t="s">
        <v>967</v>
      </c>
      <c r="C475" s="26" t="s">
        <v>31</v>
      </c>
      <c r="D475" s="8" t="s">
        <v>968</v>
      </c>
      <c r="E475" s="28">
        <v>53187</v>
      </c>
      <c r="F475" s="28">
        <v>0</v>
      </c>
      <c r="G475" s="28">
        <v>0</v>
      </c>
      <c r="H475" s="29"/>
      <c r="I475" s="28">
        <v>0</v>
      </c>
      <c r="J475" s="28">
        <v>0</v>
      </c>
      <c r="K475" s="28">
        <v>459</v>
      </c>
      <c r="L475" s="28">
        <v>144</v>
      </c>
      <c r="M475" s="28">
        <v>3000</v>
      </c>
      <c r="N475" s="41">
        <f t="shared" si="9"/>
        <v>56790</v>
      </c>
    </row>
    <row r="476" spans="1:14" x14ac:dyDescent="0.2">
      <c r="A476" s="8" t="s">
        <v>29</v>
      </c>
      <c r="B476" s="26" t="s">
        <v>969</v>
      </c>
      <c r="C476" s="26" t="s">
        <v>31</v>
      </c>
      <c r="D476" s="8" t="s">
        <v>970</v>
      </c>
      <c r="E476" s="28">
        <v>27639</v>
      </c>
      <c r="F476" s="28">
        <v>0</v>
      </c>
      <c r="G476" s="28">
        <v>0</v>
      </c>
      <c r="H476" s="29"/>
      <c r="I476" s="28">
        <v>0</v>
      </c>
      <c r="J476" s="28">
        <v>0</v>
      </c>
      <c r="K476" s="28">
        <v>0</v>
      </c>
      <c r="L476" s="28">
        <v>0</v>
      </c>
      <c r="M476" s="28">
        <v>10336</v>
      </c>
      <c r="N476" s="41">
        <f t="shared" si="9"/>
        <v>37975</v>
      </c>
    </row>
    <row r="477" spans="1:14" x14ac:dyDescent="0.2">
      <c r="A477" s="8" t="s">
        <v>29</v>
      </c>
      <c r="B477" s="26" t="s">
        <v>971</v>
      </c>
      <c r="C477" s="26" t="s">
        <v>31</v>
      </c>
      <c r="D477" s="8" t="s">
        <v>972</v>
      </c>
      <c r="E477" s="28">
        <v>237413</v>
      </c>
      <c r="F477" s="28">
        <v>0</v>
      </c>
      <c r="G477" s="28">
        <v>0</v>
      </c>
      <c r="H477" s="29"/>
      <c r="I477" s="28">
        <v>0</v>
      </c>
      <c r="J477" s="28">
        <v>0</v>
      </c>
      <c r="K477" s="28">
        <v>1863</v>
      </c>
      <c r="L477" s="28">
        <v>0</v>
      </c>
      <c r="M477" s="28">
        <v>0</v>
      </c>
      <c r="N477" s="41">
        <f t="shared" si="9"/>
        <v>239276</v>
      </c>
    </row>
    <row r="478" spans="1:14" x14ac:dyDescent="0.2">
      <c r="A478" s="8" t="s">
        <v>29</v>
      </c>
      <c r="B478" s="26" t="s">
        <v>973</v>
      </c>
      <c r="C478" s="26" t="s">
        <v>31</v>
      </c>
      <c r="D478" s="8" t="s">
        <v>974</v>
      </c>
      <c r="E478" s="28">
        <v>225104</v>
      </c>
      <c r="F478" s="28">
        <v>0</v>
      </c>
      <c r="G478" s="28">
        <v>0</v>
      </c>
      <c r="H478" s="29"/>
      <c r="I478" s="28">
        <v>0</v>
      </c>
      <c r="J478" s="28">
        <v>0</v>
      </c>
      <c r="K478" s="28">
        <v>1863</v>
      </c>
      <c r="L478" s="28">
        <v>0</v>
      </c>
      <c r="M478" s="28">
        <v>4500</v>
      </c>
      <c r="N478" s="41">
        <f t="shared" si="9"/>
        <v>231467</v>
      </c>
    </row>
    <row r="479" spans="1:14" x14ac:dyDescent="0.2">
      <c r="A479" s="8" t="s">
        <v>29</v>
      </c>
      <c r="B479" s="26" t="s">
        <v>975</v>
      </c>
      <c r="C479" s="26" t="s">
        <v>31</v>
      </c>
      <c r="D479" s="8" t="s">
        <v>976</v>
      </c>
      <c r="E479" s="28">
        <v>35292</v>
      </c>
      <c r="F479" s="28">
        <v>0</v>
      </c>
      <c r="G479" s="28">
        <v>0</v>
      </c>
      <c r="H479" s="29"/>
      <c r="I479" s="28">
        <v>0</v>
      </c>
      <c r="J479" s="28">
        <v>0</v>
      </c>
      <c r="K479" s="28">
        <v>351</v>
      </c>
      <c r="L479" s="28">
        <v>0</v>
      </c>
      <c r="M479" s="28">
        <v>0</v>
      </c>
      <c r="N479" s="41">
        <f t="shared" si="9"/>
        <v>35643</v>
      </c>
    </row>
    <row r="480" spans="1:14" x14ac:dyDescent="0.2">
      <c r="A480" s="8" t="s">
        <v>29</v>
      </c>
      <c r="B480" s="26" t="s">
        <v>977</v>
      </c>
      <c r="C480" s="26" t="s">
        <v>31</v>
      </c>
      <c r="D480" s="8" t="s">
        <v>978</v>
      </c>
      <c r="E480" s="28">
        <v>253586</v>
      </c>
      <c r="F480" s="28">
        <v>0</v>
      </c>
      <c r="G480" s="28">
        <v>0</v>
      </c>
      <c r="H480" s="29"/>
      <c r="I480" s="28">
        <v>0</v>
      </c>
      <c r="J480" s="28">
        <v>0</v>
      </c>
      <c r="K480" s="28">
        <v>2295</v>
      </c>
      <c r="L480" s="28">
        <v>0</v>
      </c>
      <c r="M480" s="28">
        <v>0</v>
      </c>
      <c r="N480" s="41">
        <f t="shared" si="9"/>
        <v>255881</v>
      </c>
    </row>
    <row r="481" spans="1:14" x14ac:dyDescent="0.2">
      <c r="A481" s="8" t="s">
        <v>29</v>
      </c>
      <c r="B481" s="26" t="s">
        <v>979</v>
      </c>
      <c r="C481" s="26" t="s">
        <v>31</v>
      </c>
      <c r="D481" s="8" t="s">
        <v>980</v>
      </c>
      <c r="E481" s="28">
        <v>327868</v>
      </c>
      <c r="F481" s="28">
        <v>0</v>
      </c>
      <c r="G481" s="28">
        <v>0</v>
      </c>
      <c r="H481" s="29"/>
      <c r="I481" s="28">
        <v>0</v>
      </c>
      <c r="J481" s="28">
        <v>0</v>
      </c>
      <c r="K481" s="28">
        <v>2646</v>
      </c>
      <c r="L481" s="28">
        <v>0</v>
      </c>
      <c r="M481" s="28">
        <v>0</v>
      </c>
      <c r="N481" s="41">
        <f t="shared" si="9"/>
        <v>330514</v>
      </c>
    </row>
    <row r="482" spans="1:14" x14ac:dyDescent="0.2">
      <c r="A482" s="8" t="s">
        <v>29</v>
      </c>
      <c r="B482" s="26" t="s">
        <v>981</v>
      </c>
      <c r="C482" s="26" t="s">
        <v>31</v>
      </c>
      <c r="D482" s="8" t="s">
        <v>982</v>
      </c>
      <c r="E482" s="28">
        <v>331881</v>
      </c>
      <c r="F482" s="28">
        <v>0</v>
      </c>
      <c r="G482" s="28">
        <v>0</v>
      </c>
      <c r="H482" s="29"/>
      <c r="I482" s="28">
        <v>0</v>
      </c>
      <c r="J482" s="28">
        <v>0</v>
      </c>
      <c r="K482" s="28">
        <v>2848</v>
      </c>
      <c r="L482" s="28">
        <v>0</v>
      </c>
      <c r="M482" s="28">
        <v>0</v>
      </c>
      <c r="N482" s="41">
        <f t="shared" si="9"/>
        <v>334729</v>
      </c>
    </row>
    <row r="483" spans="1:14" x14ac:dyDescent="0.2">
      <c r="A483" s="8" t="s">
        <v>29</v>
      </c>
      <c r="B483" s="26" t="s">
        <v>983</v>
      </c>
      <c r="C483" s="26" t="s">
        <v>31</v>
      </c>
      <c r="D483" s="8" t="s">
        <v>984</v>
      </c>
      <c r="E483" s="28">
        <v>162635</v>
      </c>
      <c r="F483" s="28">
        <v>0</v>
      </c>
      <c r="G483" s="28">
        <v>0</v>
      </c>
      <c r="H483" s="29"/>
      <c r="I483" s="28">
        <v>0</v>
      </c>
      <c r="J483" s="28">
        <v>0</v>
      </c>
      <c r="K483" s="28">
        <v>1404</v>
      </c>
      <c r="L483" s="28">
        <v>0</v>
      </c>
      <c r="M483" s="28">
        <v>0</v>
      </c>
      <c r="N483" s="41">
        <f t="shared" si="9"/>
        <v>164039</v>
      </c>
    </row>
    <row r="484" spans="1:14" x14ac:dyDescent="0.2">
      <c r="A484" s="8" t="s">
        <v>29</v>
      </c>
      <c r="B484" s="26" t="s">
        <v>985</v>
      </c>
      <c r="C484" s="26" t="s">
        <v>31</v>
      </c>
      <c r="D484" s="8" t="s">
        <v>986</v>
      </c>
      <c r="E484" s="28">
        <v>331726</v>
      </c>
      <c r="F484" s="28">
        <v>0</v>
      </c>
      <c r="G484" s="28">
        <v>0</v>
      </c>
      <c r="H484" s="29"/>
      <c r="I484" s="28">
        <v>0</v>
      </c>
      <c r="J484" s="28">
        <v>0</v>
      </c>
      <c r="K484" s="28">
        <v>2740</v>
      </c>
      <c r="L484" s="28">
        <v>0</v>
      </c>
      <c r="M484" s="28">
        <v>0</v>
      </c>
      <c r="N484" s="41">
        <f t="shared" si="9"/>
        <v>334466</v>
      </c>
    </row>
    <row r="485" spans="1:14" x14ac:dyDescent="0.2">
      <c r="A485" s="8" t="s">
        <v>29</v>
      </c>
      <c r="B485" s="26" t="s">
        <v>987</v>
      </c>
      <c r="C485" s="26" t="s">
        <v>31</v>
      </c>
      <c r="D485" s="8" t="s">
        <v>988</v>
      </c>
      <c r="E485" s="28">
        <v>317228</v>
      </c>
      <c r="F485" s="28">
        <v>0</v>
      </c>
      <c r="G485" s="28">
        <v>0</v>
      </c>
      <c r="H485" s="29"/>
      <c r="I485" s="28">
        <v>0</v>
      </c>
      <c r="J485" s="28">
        <v>0</v>
      </c>
      <c r="K485" s="28">
        <v>2362</v>
      </c>
      <c r="L485" s="28">
        <v>0</v>
      </c>
      <c r="M485" s="28">
        <v>0</v>
      </c>
      <c r="N485" s="41">
        <f t="shared" si="9"/>
        <v>319590</v>
      </c>
    </row>
    <row r="486" spans="1:14" x14ac:dyDescent="0.2">
      <c r="A486" s="8" t="s">
        <v>29</v>
      </c>
      <c r="B486" s="26" t="s">
        <v>989</v>
      </c>
      <c r="C486" s="26" t="s">
        <v>31</v>
      </c>
      <c r="D486" s="8" t="s">
        <v>990</v>
      </c>
      <c r="E486" s="28">
        <v>272432</v>
      </c>
      <c r="F486" s="28">
        <v>0</v>
      </c>
      <c r="G486" s="28">
        <v>0</v>
      </c>
      <c r="H486" s="29"/>
      <c r="I486" s="28">
        <v>0</v>
      </c>
      <c r="J486" s="28">
        <v>0</v>
      </c>
      <c r="K486" s="28">
        <v>2322</v>
      </c>
      <c r="L486" s="28">
        <v>455</v>
      </c>
      <c r="M486" s="28">
        <v>0</v>
      </c>
      <c r="N486" s="41">
        <f t="shared" si="9"/>
        <v>275209</v>
      </c>
    </row>
    <row r="487" spans="1:14" x14ac:dyDescent="0.2">
      <c r="A487" s="8" t="s">
        <v>29</v>
      </c>
      <c r="B487" s="26" t="s">
        <v>991</v>
      </c>
      <c r="C487" s="26" t="s">
        <v>31</v>
      </c>
      <c r="D487" s="8" t="s">
        <v>992</v>
      </c>
      <c r="E487" s="28">
        <v>38111</v>
      </c>
      <c r="F487" s="28">
        <v>0</v>
      </c>
      <c r="G487" s="28">
        <v>0</v>
      </c>
      <c r="H487" s="29"/>
      <c r="I487" s="28">
        <v>0</v>
      </c>
      <c r="J487" s="28">
        <v>0</v>
      </c>
      <c r="K487" s="28">
        <v>378</v>
      </c>
      <c r="L487" s="28">
        <v>0</v>
      </c>
      <c r="M487" s="28">
        <v>0</v>
      </c>
      <c r="N487" s="41">
        <f t="shared" si="9"/>
        <v>38489</v>
      </c>
    </row>
    <row r="488" spans="1:14" x14ac:dyDescent="0.2">
      <c r="A488" s="8" t="s">
        <v>29</v>
      </c>
      <c r="B488" s="26" t="s">
        <v>993</v>
      </c>
      <c r="C488" s="26" t="s">
        <v>31</v>
      </c>
      <c r="D488" s="8" t="s">
        <v>994</v>
      </c>
      <c r="E488" s="28">
        <v>146436</v>
      </c>
      <c r="F488" s="28">
        <v>0</v>
      </c>
      <c r="G488" s="28">
        <v>0</v>
      </c>
      <c r="H488" s="29"/>
      <c r="I488" s="28">
        <v>0</v>
      </c>
      <c r="J488" s="28">
        <v>0</v>
      </c>
      <c r="K488" s="28">
        <v>1525</v>
      </c>
      <c r="L488" s="28">
        <v>1146</v>
      </c>
      <c r="M488" s="28">
        <v>0</v>
      </c>
      <c r="N488" s="41">
        <f t="shared" si="9"/>
        <v>149107</v>
      </c>
    </row>
    <row r="489" spans="1:14" x14ac:dyDescent="0.2">
      <c r="A489" s="8" t="s">
        <v>29</v>
      </c>
      <c r="B489" s="26" t="s">
        <v>995</v>
      </c>
      <c r="C489" s="26" t="s">
        <v>31</v>
      </c>
      <c r="D489" s="8" t="s">
        <v>996</v>
      </c>
      <c r="E489" s="28">
        <v>447869</v>
      </c>
      <c r="F489" s="28">
        <v>0</v>
      </c>
      <c r="G489" s="28">
        <v>0</v>
      </c>
      <c r="H489" s="29"/>
      <c r="I489" s="28">
        <v>0</v>
      </c>
      <c r="J489" s="28">
        <v>0</v>
      </c>
      <c r="K489" s="28">
        <v>4440</v>
      </c>
      <c r="L489" s="28">
        <v>3448</v>
      </c>
      <c r="M489" s="28">
        <v>36000</v>
      </c>
      <c r="N489" s="41">
        <f t="shared" si="9"/>
        <v>491757</v>
      </c>
    </row>
    <row r="490" spans="1:14" x14ac:dyDescent="0.2">
      <c r="A490" s="8" t="s">
        <v>29</v>
      </c>
      <c r="B490" s="26" t="s">
        <v>997</v>
      </c>
      <c r="C490" s="26" t="s">
        <v>31</v>
      </c>
      <c r="D490" s="8" t="s">
        <v>998</v>
      </c>
      <c r="E490" s="28">
        <v>46618</v>
      </c>
      <c r="F490" s="28">
        <v>0</v>
      </c>
      <c r="G490" s="28">
        <v>0</v>
      </c>
      <c r="H490" s="29"/>
      <c r="I490" s="28">
        <v>0</v>
      </c>
      <c r="J490" s="28">
        <v>0</v>
      </c>
      <c r="K490" s="28">
        <v>419</v>
      </c>
      <c r="L490" s="28">
        <v>0</v>
      </c>
      <c r="M490" s="28">
        <v>2612</v>
      </c>
      <c r="N490" s="41">
        <f t="shared" si="9"/>
        <v>49649</v>
      </c>
    </row>
    <row r="491" spans="1:14" x14ac:dyDescent="0.2">
      <c r="A491" s="8" t="s">
        <v>29</v>
      </c>
      <c r="B491" s="26" t="s">
        <v>999</v>
      </c>
      <c r="C491" s="26" t="s">
        <v>31</v>
      </c>
      <c r="D491" s="8" t="s">
        <v>1000</v>
      </c>
      <c r="E491" s="28">
        <v>188101</v>
      </c>
      <c r="F491" s="28">
        <v>0</v>
      </c>
      <c r="G491" s="28">
        <v>0</v>
      </c>
      <c r="H491" s="29"/>
      <c r="I491" s="28">
        <v>0</v>
      </c>
      <c r="J491" s="28">
        <v>0</v>
      </c>
      <c r="K491" s="28">
        <v>1647</v>
      </c>
      <c r="L491" s="28">
        <v>507</v>
      </c>
      <c r="M491" s="28">
        <v>0</v>
      </c>
      <c r="N491" s="41">
        <f t="shared" si="9"/>
        <v>190255</v>
      </c>
    </row>
    <row r="492" spans="1:14" x14ac:dyDescent="0.2">
      <c r="A492" s="8" t="s">
        <v>29</v>
      </c>
      <c r="B492" s="26" t="s">
        <v>1001</v>
      </c>
      <c r="C492" s="26" t="s">
        <v>31</v>
      </c>
      <c r="D492" s="8" t="s">
        <v>1002</v>
      </c>
      <c r="E492" s="28">
        <v>384717</v>
      </c>
      <c r="F492" s="28">
        <v>0</v>
      </c>
      <c r="G492" s="28">
        <v>0</v>
      </c>
      <c r="H492" s="29"/>
      <c r="I492" s="28">
        <v>0</v>
      </c>
      <c r="J492" s="28">
        <v>0</v>
      </c>
      <c r="K492" s="28">
        <v>3064</v>
      </c>
      <c r="L492" s="28">
        <v>0</v>
      </c>
      <c r="M492" s="28">
        <v>0</v>
      </c>
      <c r="N492" s="41">
        <f t="shared" si="9"/>
        <v>387781</v>
      </c>
    </row>
    <row r="493" spans="1:14" x14ac:dyDescent="0.2">
      <c r="A493" s="8" t="s">
        <v>29</v>
      </c>
      <c r="B493" s="26" t="s">
        <v>1003</v>
      </c>
      <c r="C493" s="26" t="s">
        <v>31</v>
      </c>
      <c r="D493" s="8" t="s">
        <v>1004</v>
      </c>
      <c r="E493" s="28">
        <v>66540</v>
      </c>
      <c r="F493" s="28">
        <v>0</v>
      </c>
      <c r="G493" s="28">
        <v>0</v>
      </c>
      <c r="H493" s="29"/>
      <c r="I493" s="28">
        <v>0</v>
      </c>
      <c r="J493" s="28">
        <v>0</v>
      </c>
      <c r="K493" s="28">
        <v>810</v>
      </c>
      <c r="L493" s="28">
        <v>760</v>
      </c>
      <c r="M493" s="28">
        <v>7132</v>
      </c>
      <c r="N493" s="41">
        <f t="shared" si="9"/>
        <v>75242</v>
      </c>
    </row>
    <row r="494" spans="1:14" x14ac:dyDescent="0.2">
      <c r="A494" s="8" t="s">
        <v>29</v>
      </c>
      <c r="B494" s="26" t="s">
        <v>1005</v>
      </c>
      <c r="C494" s="26" t="s">
        <v>31</v>
      </c>
      <c r="D494" s="8" t="s">
        <v>1006</v>
      </c>
      <c r="E494" s="28">
        <v>350366</v>
      </c>
      <c r="F494" s="28">
        <v>0</v>
      </c>
      <c r="G494" s="28">
        <v>0</v>
      </c>
      <c r="H494" s="29"/>
      <c r="I494" s="28">
        <v>0</v>
      </c>
      <c r="J494" s="28">
        <v>0</v>
      </c>
      <c r="K494" s="28">
        <v>2834</v>
      </c>
      <c r="L494" s="28">
        <v>0</v>
      </c>
      <c r="M494" s="28">
        <v>0</v>
      </c>
      <c r="N494" s="41">
        <f t="shared" si="9"/>
        <v>353200</v>
      </c>
    </row>
    <row r="495" spans="1:14" x14ac:dyDescent="0.2">
      <c r="A495" s="8" t="s">
        <v>29</v>
      </c>
      <c r="B495" s="26" t="s">
        <v>1007</v>
      </c>
      <c r="C495" s="26" t="s">
        <v>31</v>
      </c>
      <c r="D495" s="8" t="s">
        <v>1008</v>
      </c>
      <c r="E495" s="28">
        <v>210392</v>
      </c>
      <c r="F495" s="28">
        <v>0</v>
      </c>
      <c r="G495" s="28">
        <v>0</v>
      </c>
      <c r="H495" s="29"/>
      <c r="I495" s="28">
        <v>0</v>
      </c>
      <c r="J495" s="28">
        <v>0</v>
      </c>
      <c r="K495" s="28">
        <v>1917</v>
      </c>
      <c r="L495" s="28">
        <v>1506</v>
      </c>
      <c r="M495" s="28">
        <v>0</v>
      </c>
      <c r="N495" s="41">
        <f t="shared" si="9"/>
        <v>213815</v>
      </c>
    </row>
    <row r="496" spans="1:14" x14ac:dyDescent="0.2">
      <c r="A496" s="8" t="s">
        <v>29</v>
      </c>
      <c r="B496" s="26" t="s">
        <v>1009</v>
      </c>
      <c r="C496" s="26" t="s">
        <v>31</v>
      </c>
      <c r="D496" s="8" t="s">
        <v>1010</v>
      </c>
      <c r="E496" s="28">
        <v>197132</v>
      </c>
      <c r="F496" s="28">
        <v>0</v>
      </c>
      <c r="G496" s="28">
        <v>0</v>
      </c>
      <c r="H496" s="29"/>
      <c r="I496" s="28">
        <v>0</v>
      </c>
      <c r="J496" s="28">
        <v>0</v>
      </c>
      <c r="K496" s="28">
        <v>2011</v>
      </c>
      <c r="L496" s="28">
        <v>1215</v>
      </c>
      <c r="M496" s="28">
        <v>19500</v>
      </c>
      <c r="N496" s="41">
        <f t="shared" si="9"/>
        <v>219858</v>
      </c>
    </row>
    <row r="497" spans="1:14" x14ac:dyDescent="0.2">
      <c r="A497" s="8" t="s">
        <v>29</v>
      </c>
      <c r="B497" s="26" t="s">
        <v>1011</v>
      </c>
      <c r="C497" s="26" t="s">
        <v>31</v>
      </c>
      <c r="D497" s="8" t="s">
        <v>1012</v>
      </c>
      <c r="E497" s="28">
        <v>216155</v>
      </c>
      <c r="F497" s="28">
        <v>0</v>
      </c>
      <c r="G497" s="28">
        <v>0</v>
      </c>
      <c r="H497" s="29"/>
      <c r="I497" s="28">
        <v>0</v>
      </c>
      <c r="J497" s="28">
        <v>0</v>
      </c>
      <c r="K497" s="28">
        <v>1944</v>
      </c>
      <c r="L497" s="28">
        <v>0</v>
      </c>
      <c r="M497" s="28">
        <v>0</v>
      </c>
      <c r="N497" s="41">
        <f t="shared" si="9"/>
        <v>218099</v>
      </c>
    </row>
    <row r="498" spans="1:14" x14ac:dyDescent="0.2">
      <c r="A498" s="8" t="s">
        <v>29</v>
      </c>
      <c r="B498" s="26" t="s">
        <v>1013</v>
      </c>
      <c r="C498" s="26" t="s">
        <v>31</v>
      </c>
      <c r="D498" s="8" t="s">
        <v>1014</v>
      </c>
      <c r="E498" s="28">
        <v>507651</v>
      </c>
      <c r="F498" s="28">
        <v>0</v>
      </c>
      <c r="G498" s="28">
        <v>0</v>
      </c>
      <c r="H498" s="29"/>
      <c r="I498" s="28">
        <v>0</v>
      </c>
      <c r="J498" s="28">
        <v>0</v>
      </c>
      <c r="K498" s="28">
        <v>4454</v>
      </c>
      <c r="L498" s="28">
        <v>0</v>
      </c>
      <c r="M498" s="28">
        <v>0</v>
      </c>
      <c r="N498" s="41">
        <f t="shared" si="9"/>
        <v>512105</v>
      </c>
    </row>
    <row r="499" spans="1:14" x14ac:dyDescent="0.2">
      <c r="A499" s="8" t="s">
        <v>29</v>
      </c>
      <c r="B499" s="26" t="s">
        <v>1015</v>
      </c>
      <c r="C499" s="26" t="s">
        <v>31</v>
      </c>
      <c r="D499" s="8" t="s">
        <v>1016</v>
      </c>
      <c r="E499" s="28">
        <v>0</v>
      </c>
      <c r="F499" s="28">
        <v>0</v>
      </c>
      <c r="G499" s="28">
        <v>0</v>
      </c>
      <c r="H499" s="29"/>
      <c r="I499" s="28">
        <v>0</v>
      </c>
      <c r="J499" s="28">
        <v>0</v>
      </c>
      <c r="K499" s="28">
        <v>0</v>
      </c>
      <c r="L499" s="28">
        <v>0</v>
      </c>
      <c r="M499" s="28">
        <v>0</v>
      </c>
      <c r="N499" s="41">
        <f t="shared" si="9"/>
        <v>0</v>
      </c>
    </row>
    <row r="500" spans="1:14" x14ac:dyDescent="0.2">
      <c r="A500" s="8" t="s">
        <v>29</v>
      </c>
      <c r="B500" s="26" t="s">
        <v>1017</v>
      </c>
      <c r="C500" s="26" t="s">
        <v>31</v>
      </c>
      <c r="D500" s="8" t="s">
        <v>1018</v>
      </c>
      <c r="E500" s="28">
        <v>359284</v>
      </c>
      <c r="F500" s="28">
        <v>0</v>
      </c>
      <c r="G500" s="28">
        <v>0</v>
      </c>
      <c r="H500" s="29"/>
      <c r="I500" s="28">
        <v>0</v>
      </c>
      <c r="J500" s="28">
        <v>0</v>
      </c>
      <c r="K500" s="28">
        <v>2794</v>
      </c>
      <c r="L500" s="28">
        <v>309</v>
      </c>
      <c r="M500" s="28">
        <v>0</v>
      </c>
      <c r="N500" s="41">
        <f t="shared" si="9"/>
        <v>362387</v>
      </c>
    </row>
    <row r="501" spans="1:14" x14ac:dyDescent="0.2">
      <c r="A501" s="8" t="s">
        <v>29</v>
      </c>
      <c r="B501" s="26" t="s">
        <v>1019</v>
      </c>
      <c r="C501" s="26" t="s">
        <v>31</v>
      </c>
      <c r="D501" s="8" t="s">
        <v>1020</v>
      </c>
      <c r="E501" s="28">
        <v>350420</v>
      </c>
      <c r="F501" s="28">
        <v>0</v>
      </c>
      <c r="G501" s="28">
        <v>0</v>
      </c>
      <c r="H501" s="29"/>
      <c r="I501" s="28">
        <v>0</v>
      </c>
      <c r="J501" s="28">
        <v>0</v>
      </c>
      <c r="K501" s="28">
        <v>2929</v>
      </c>
      <c r="L501" s="28">
        <v>0</v>
      </c>
      <c r="M501" s="28">
        <v>0</v>
      </c>
      <c r="N501" s="41">
        <f t="shared" si="9"/>
        <v>353349</v>
      </c>
    </row>
    <row r="502" spans="1:14" x14ac:dyDescent="0.2">
      <c r="A502" s="8" t="s">
        <v>29</v>
      </c>
      <c r="B502" s="26" t="s">
        <v>1021</v>
      </c>
      <c r="C502" s="26" t="s">
        <v>31</v>
      </c>
      <c r="D502" s="8" t="s">
        <v>1022</v>
      </c>
      <c r="E502" s="28">
        <v>89194</v>
      </c>
      <c r="F502" s="28">
        <v>0</v>
      </c>
      <c r="G502" s="28">
        <v>0</v>
      </c>
      <c r="H502" s="29"/>
      <c r="I502" s="28">
        <v>0</v>
      </c>
      <c r="J502" s="28">
        <v>0</v>
      </c>
      <c r="K502" s="28">
        <v>770</v>
      </c>
      <c r="L502" s="28">
        <v>0</v>
      </c>
      <c r="M502" s="28">
        <v>0</v>
      </c>
      <c r="N502" s="41">
        <f t="shared" si="9"/>
        <v>89964</v>
      </c>
    </row>
    <row r="503" spans="1:14" x14ac:dyDescent="0.2">
      <c r="A503" s="8" t="s">
        <v>29</v>
      </c>
      <c r="B503" s="26" t="s">
        <v>1023</v>
      </c>
      <c r="C503" s="26" t="s">
        <v>31</v>
      </c>
      <c r="D503" s="8" t="s">
        <v>1024</v>
      </c>
      <c r="E503" s="28">
        <v>32105</v>
      </c>
      <c r="F503" s="28">
        <v>0</v>
      </c>
      <c r="G503" s="28">
        <v>0</v>
      </c>
      <c r="H503" s="29"/>
      <c r="I503" s="28">
        <v>0</v>
      </c>
      <c r="J503" s="28">
        <v>0</v>
      </c>
      <c r="K503" s="28">
        <v>378</v>
      </c>
      <c r="L503" s="28">
        <v>0</v>
      </c>
      <c r="M503" s="28">
        <v>1500</v>
      </c>
      <c r="N503" s="41">
        <f t="shared" si="9"/>
        <v>33983</v>
      </c>
    </row>
    <row r="504" spans="1:14" x14ac:dyDescent="0.2">
      <c r="A504" s="8" t="s">
        <v>29</v>
      </c>
      <c r="B504" s="26" t="s">
        <v>1025</v>
      </c>
      <c r="C504" s="26" t="s">
        <v>31</v>
      </c>
      <c r="D504" s="8" t="s">
        <v>1026</v>
      </c>
      <c r="E504" s="28">
        <v>103529</v>
      </c>
      <c r="F504" s="28">
        <v>0</v>
      </c>
      <c r="G504" s="28">
        <v>0</v>
      </c>
      <c r="H504" s="29"/>
      <c r="I504" s="28">
        <v>0</v>
      </c>
      <c r="J504" s="28">
        <v>0</v>
      </c>
      <c r="K504" s="28">
        <v>945</v>
      </c>
      <c r="L504" s="28">
        <v>0</v>
      </c>
      <c r="M504" s="28">
        <v>0</v>
      </c>
      <c r="N504" s="41">
        <f t="shared" si="9"/>
        <v>104474</v>
      </c>
    </row>
    <row r="505" spans="1:14" x14ac:dyDescent="0.2">
      <c r="A505" s="8" t="s">
        <v>29</v>
      </c>
      <c r="B505" s="26" t="s">
        <v>1027</v>
      </c>
      <c r="C505" s="26" t="s">
        <v>31</v>
      </c>
      <c r="D505" s="8" t="s">
        <v>1028</v>
      </c>
      <c r="E505" s="28">
        <v>200924</v>
      </c>
      <c r="F505" s="28">
        <v>0</v>
      </c>
      <c r="G505" s="28">
        <v>0</v>
      </c>
      <c r="H505" s="29"/>
      <c r="I505" s="28">
        <v>0</v>
      </c>
      <c r="J505" s="28">
        <v>0</v>
      </c>
      <c r="K505" s="28">
        <v>1971</v>
      </c>
      <c r="L505" s="28">
        <v>2567</v>
      </c>
      <c r="M505" s="28">
        <v>0</v>
      </c>
      <c r="N505" s="41">
        <f t="shared" si="9"/>
        <v>205462</v>
      </c>
    </row>
    <row r="506" spans="1:14" x14ac:dyDescent="0.2">
      <c r="A506" s="8" t="s">
        <v>29</v>
      </c>
      <c r="B506" s="26" t="s">
        <v>1029</v>
      </c>
      <c r="C506" s="26" t="s">
        <v>31</v>
      </c>
      <c r="D506" s="8" t="s">
        <v>1030</v>
      </c>
      <c r="E506" s="28">
        <v>23645</v>
      </c>
      <c r="F506" s="28">
        <v>0</v>
      </c>
      <c r="G506" s="28">
        <v>0</v>
      </c>
      <c r="H506" s="29"/>
      <c r="I506" s="28">
        <v>0</v>
      </c>
      <c r="J506" s="28">
        <v>0</v>
      </c>
      <c r="K506" s="28">
        <v>270</v>
      </c>
      <c r="L506" s="28">
        <v>0</v>
      </c>
      <c r="M506" s="28">
        <v>0</v>
      </c>
      <c r="N506" s="41">
        <f t="shared" si="9"/>
        <v>23915</v>
      </c>
    </row>
    <row r="507" spans="1:14" x14ac:dyDescent="0.2">
      <c r="A507" s="8" t="s">
        <v>29</v>
      </c>
      <c r="B507" s="26" t="s">
        <v>1031</v>
      </c>
      <c r="C507" s="26" t="s">
        <v>31</v>
      </c>
      <c r="D507" s="8" t="s">
        <v>1032</v>
      </c>
      <c r="E507" s="28">
        <v>0</v>
      </c>
      <c r="F507" s="28">
        <v>0</v>
      </c>
      <c r="G507" s="28">
        <v>0</v>
      </c>
      <c r="H507" s="29"/>
      <c r="I507" s="28">
        <v>0</v>
      </c>
      <c r="J507" s="28">
        <v>0</v>
      </c>
      <c r="K507" s="28">
        <v>0</v>
      </c>
      <c r="L507" s="28">
        <v>0</v>
      </c>
      <c r="M507" s="28">
        <v>0</v>
      </c>
      <c r="N507" s="41">
        <f t="shared" si="9"/>
        <v>0</v>
      </c>
    </row>
    <row r="508" spans="1:14" x14ac:dyDescent="0.2">
      <c r="A508" s="8" t="s">
        <v>29</v>
      </c>
      <c r="B508" s="26" t="s">
        <v>1033</v>
      </c>
      <c r="C508" s="26" t="s">
        <v>31</v>
      </c>
      <c r="D508" s="8" t="s">
        <v>1034</v>
      </c>
      <c r="E508" s="28">
        <v>0</v>
      </c>
      <c r="F508" s="28">
        <v>0</v>
      </c>
      <c r="G508" s="28">
        <v>0</v>
      </c>
      <c r="H508" s="29"/>
      <c r="I508" s="28">
        <v>0</v>
      </c>
      <c r="J508" s="28">
        <v>0</v>
      </c>
      <c r="K508" s="28">
        <v>0</v>
      </c>
      <c r="L508" s="28">
        <v>0</v>
      </c>
      <c r="M508" s="28">
        <v>0</v>
      </c>
      <c r="N508" s="41">
        <f t="shared" si="9"/>
        <v>0</v>
      </c>
    </row>
    <row r="509" spans="1:14" x14ac:dyDescent="0.2">
      <c r="A509" s="8" t="s">
        <v>29</v>
      </c>
      <c r="B509" s="26" t="s">
        <v>1035</v>
      </c>
      <c r="C509" s="26" t="s">
        <v>31</v>
      </c>
      <c r="D509" s="8" t="s">
        <v>1036</v>
      </c>
      <c r="E509" s="28">
        <v>311752</v>
      </c>
      <c r="F509" s="28">
        <v>0</v>
      </c>
      <c r="G509" s="28">
        <v>0</v>
      </c>
      <c r="H509" s="29"/>
      <c r="I509" s="28">
        <v>0</v>
      </c>
      <c r="J509" s="28">
        <v>0</v>
      </c>
      <c r="K509" s="28">
        <v>2065</v>
      </c>
      <c r="L509" s="28">
        <v>0</v>
      </c>
      <c r="M509" s="28">
        <v>0</v>
      </c>
      <c r="N509" s="41">
        <f t="shared" si="9"/>
        <v>313817</v>
      </c>
    </row>
    <row r="510" spans="1:14" x14ac:dyDescent="0.2">
      <c r="A510" s="8" t="s">
        <v>29</v>
      </c>
      <c r="B510" s="26" t="s">
        <v>1037</v>
      </c>
      <c r="C510" s="26" t="s">
        <v>31</v>
      </c>
      <c r="D510" s="8" t="s">
        <v>1038</v>
      </c>
      <c r="E510" s="28">
        <v>136107</v>
      </c>
      <c r="F510" s="28">
        <v>0</v>
      </c>
      <c r="G510" s="28">
        <v>0</v>
      </c>
      <c r="H510" s="29"/>
      <c r="I510" s="28">
        <v>0</v>
      </c>
      <c r="J510" s="28">
        <v>0</v>
      </c>
      <c r="K510" s="28">
        <v>1552</v>
      </c>
      <c r="L510" s="28">
        <v>445</v>
      </c>
      <c r="M510" s="28">
        <v>0</v>
      </c>
      <c r="N510" s="41">
        <f t="shared" si="9"/>
        <v>138104</v>
      </c>
    </row>
    <row r="511" spans="1:14" x14ac:dyDescent="0.2">
      <c r="A511" s="8" t="s">
        <v>29</v>
      </c>
      <c r="B511" s="26" t="s">
        <v>1039</v>
      </c>
      <c r="C511" s="26" t="s">
        <v>31</v>
      </c>
      <c r="D511" s="8" t="s">
        <v>1040</v>
      </c>
      <c r="E511" s="28">
        <v>150490</v>
      </c>
      <c r="F511" s="28">
        <v>0</v>
      </c>
      <c r="G511" s="28">
        <v>0</v>
      </c>
      <c r="H511" s="29"/>
      <c r="I511" s="28">
        <v>0</v>
      </c>
      <c r="J511" s="28">
        <v>0</v>
      </c>
      <c r="K511" s="28">
        <v>1269</v>
      </c>
      <c r="L511" s="28">
        <v>0</v>
      </c>
      <c r="M511" s="28">
        <v>0</v>
      </c>
      <c r="N511" s="41">
        <f t="shared" si="9"/>
        <v>151759</v>
      </c>
    </row>
    <row r="512" spans="1:14" x14ac:dyDescent="0.2">
      <c r="A512" s="8" t="s">
        <v>29</v>
      </c>
      <c r="B512" s="26" t="s">
        <v>1041</v>
      </c>
      <c r="C512" s="26" t="s">
        <v>31</v>
      </c>
      <c r="D512" s="8" t="s">
        <v>1042</v>
      </c>
      <c r="E512" s="28">
        <v>0</v>
      </c>
      <c r="F512" s="28">
        <v>0</v>
      </c>
      <c r="G512" s="28">
        <v>0</v>
      </c>
      <c r="H512" s="29"/>
      <c r="I512" s="28">
        <v>0</v>
      </c>
      <c r="J512" s="28">
        <v>0</v>
      </c>
      <c r="K512" s="28">
        <v>0</v>
      </c>
      <c r="L512" s="28">
        <v>0</v>
      </c>
      <c r="M512" s="28">
        <v>0</v>
      </c>
      <c r="N512" s="41">
        <f t="shared" si="9"/>
        <v>0</v>
      </c>
    </row>
    <row r="513" spans="1:14" x14ac:dyDescent="0.2">
      <c r="A513" s="8" t="s">
        <v>29</v>
      </c>
      <c r="B513" s="26" t="s">
        <v>1043</v>
      </c>
      <c r="C513" s="26" t="s">
        <v>31</v>
      </c>
      <c r="D513" s="8" t="s">
        <v>1044</v>
      </c>
      <c r="E513" s="28">
        <v>330214</v>
      </c>
      <c r="F513" s="28">
        <v>0</v>
      </c>
      <c r="G513" s="28">
        <v>0</v>
      </c>
      <c r="H513" s="29"/>
      <c r="I513" s="28">
        <v>0</v>
      </c>
      <c r="J513" s="28">
        <v>0</v>
      </c>
      <c r="K513" s="28">
        <v>2902</v>
      </c>
      <c r="L513" s="28">
        <v>2478</v>
      </c>
      <c r="M513" s="28">
        <v>0</v>
      </c>
      <c r="N513" s="41">
        <f t="shared" si="9"/>
        <v>335594</v>
      </c>
    </row>
    <row r="514" spans="1:14" x14ac:dyDescent="0.2">
      <c r="A514" s="8" t="s">
        <v>29</v>
      </c>
      <c r="B514" s="26" t="s">
        <v>1045</v>
      </c>
      <c r="C514" s="26" t="s">
        <v>31</v>
      </c>
      <c r="D514" s="8" t="s">
        <v>1046</v>
      </c>
      <c r="E514" s="28">
        <v>74377</v>
      </c>
      <c r="F514" s="28">
        <v>0</v>
      </c>
      <c r="G514" s="28">
        <v>0</v>
      </c>
      <c r="H514" s="29"/>
      <c r="I514" s="28">
        <v>0</v>
      </c>
      <c r="J514" s="28">
        <v>0</v>
      </c>
      <c r="K514" s="28">
        <v>446</v>
      </c>
      <c r="L514" s="28">
        <v>0</v>
      </c>
      <c r="M514" s="28">
        <v>0</v>
      </c>
      <c r="N514" s="41">
        <f t="shared" si="9"/>
        <v>74823</v>
      </c>
    </row>
    <row r="515" spans="1:14" x14ac:dyDescent="0.2">
      <c r="A515" s="8" t="s">
        <v>29</v>
      </c>
      <c r="B515" s="26" t="s">
        <v>1047</v>
      </c>
      <c r="C515" s="26" t="s">
        <v>31</v>
      </c>
      <c r="D515" s="8" t="s">
        <v>1048</v>
      </c>
      <c r="E515" s="28">
        <v>224351</v>
      </c>
      <c r="F515" s="28">
        <v>0</v>
      </c>
      <c r="G515" s="28">
        <v>0</v>
      </c>
      <c r="H515" s="29"/>
      <c r="I515" s="28">
        <v>0</v>
      </c>
      <c r="J515" s="28">
        <v>0</v>
      </c>
      <c r="K515" s="28">
        <v>2092</v>
      </c>
      <c r="L515" s="28">
        <v>0</v>
      </c>
      <c r="M515" s="28">
        <v>0</v>
      </c>
      <c r="N515" s="41">
        <f t="shared" si="9"/>
        <v>226443</v>
      </c>
    </row>
    <row r="516" spans="1:14" x14ac:dyDescent="0.2">
      <c r="A516" s="8" t="s">
        <v>29</v>
      </c>
      <c r="B516" s="26" t="s">
        <v>1049</v>
      </c>
      <c r="C516" s="26" t="s">
        <v>31</v>
      </c>
      <c r="D516" s="8" t="s">
        <v>1050</v>
      </c>
      <c r="E516" s="28">
        <v>321322</v>
      </c>
      <c r="F516" s="28">
        <v>0</v>
      </c>
      <c r="G516" s="28">
        <v>0</v>
      </c>
      <c r="H516" s="29"/>
      <c r="I516" s="28">
        <v>0</v>
      </c>
      <c r="J516" s="28">
        <v>0</v>
      </c>
      <c r="K516" s="28">
        <v>2551</v>
      </c>
      <c r="L516" s="28">
        <v>4737</v>
      </c>
      <c r="M516" s="28">
        <v>0</v>
      </c>
      <c r="N516" s="41">
        <f t="shared" si="9"/>
        <v>328610</v>
      </c>
    </row>
    <row r="517" spans="1:14" x14ac:dyDescent="0.2">
      <c r="A517" s="8" t="s">
        <v>29</v>
      </c>
      <c r="B517" s="26" t="s">
        <v>1051</v>
      </c>
      <c r="C517" s="26" t="s">
        <v>31</v>
      </c>
      <c r="D517" s="8" t="s">
        <v>1052</v>
      </c>
      <c r="E517" s="28">
        <v>19638</v>
      </c>
      <c r="F517" s="28">
        <v>0</v>
      </c>
      <c r="G517" s="28">
        <v>0</v>
      </c>
      <c r="H517" s="29"/>
      <c r="I517" s="28">
        <v>0</v>
      </c>
      <c r="J517" s="28">
        <v>0</v>
      </c>
      <c r="K517" s="28">
        <v>135</v>
      </c>
      <c r="L517" s="28">
        <v>0</v>
      </c>
      <c r="M517" s="28">
        <v>0</v>
      </c>
      <c r="N517" s="41">
        <f t="shared" si="9"/>
        <v>19773</v>
      </c>
    </row>
    <row r="518" spans="1:14" x14ac:dyDescent="0.2">
      <c r="A518" s="8" t="s">
        <v>29</v>
      </c>
      <c r="B518" s="26" t="s">
        <v>1053</v>
      </c>
      <c r="C518" s="26" t="s">
        <v>31</v>
      </c>
      <c r="D518" s="8" t="s">
        <v>1054</v>
      </c>
      <c r="E518" s="28">
        <v>607890</v>
      </c>
      <c r="F518" s="28">
        <v>0</v>
      </c>
      <c r="G518" s="28">
        <v>0</v>
      </c>
      <c r="H518" s="29"/>
      <c r="I518" s="28">
        <v>0</v>
      </c>
      <c r="J518" s="28">
        <v>0</v>
      </c>
      <c r="K518" s="28">
        <v>5278</v>
      </c>
      <c r="L518" s="28">
        <v>3061</v>
      </c>
      <c r="M518" s="28">
        <v>0</v>
      </c>
      <c r="N518" s="41">
        <f t="shared" si="9"/>
        <v>616229</v>
      </c>
    </row>
    <row r="519" spans="1:14" x14ac:dyDescent="0.2">
      <c r="A519" s="8" t="s">
        <v>29</v>
      </c>
      <c r="B519" s="26" t="s">
        <v>1055</v>
      </c>
      <c r="C519" s="26" t="s">
        <v>31</v>
      </c>
      <c r="D519" s="8" t="s">
        <v>1056</v>
      </c>
      <c r="E519" s="28">
        <v>39473</v>
      </c>
      <c r="F519" s="28">
        <v>0</v>
      </c>
      <c r="G519" s="28">
        <v>0</v>
      </c>
      <c r="H519" s="29"/>
      <c r="I519" s="28">
        <v>0</v>
      </c>
      <c r="J519" s="28">
        <v>0</v>
      </c>
      <c r="K519" s="28">
        <v>324</v>
      </c>
      <c r="L519" s="28">
        <v>0</v>
      </c>
      <c r="M519" s="28">
        <v>0</v>
      </c>
      <c r="N519" s="41">
        <f t="shared" si="9"/>
        <v>39797</v>
      </c>
    </row>
    <row r="520" spans="1:14" x14ac:dyDescent="0.2">
      <c r="A520" s="8" t="s">
        <v>29</v>
      </c>
      <c r="B520" s="26" t="s">
        <v>1057</v>
      </c>
      <c r="C520" s="26" t="s">
        <v>31</v>
      </c>
      <c r="D520" s="8" t="s">
        <v>1058</v>
      </c>
      <c r="E520" s="28">
        <v>285664</v>
      </c>
      <c r="F520" s="28">
        <v>0</v>
      </c>
      <c r="G520" s="28">
        <v>0</v>
      </c>
      <c r="H520" s="29"/>
      <c r="I520" s="28">
        <v>0</v>
      </c>
      <c r="J520" s="28">
        <v>0</v>
      </c>
      <c r="K520" s="28">
        <v>2308</v>
      </c>
      <c r="L520" s="28">
        <v>474</v>
      </c>
      <c r="M520" s="28">
        <v>0</v>
      </c>
      <c r="N520" s="41">
        <f t="shared" ref="N520:N583" si="10">E520+F520+G520+H520+I520+M520+J520+K520+L520</f>
        <v>288446</v>
      </c>
    </row>
    <row r="521" spans="1:14" x14ac:dyDescent="0.2">
      <c r="A521" s="8" t="s">
        <v>29</v>
      </c>
      <c r="B521" s="26" t="s">
        <v>1059</v>
      </c>
      <c r="C521" s="26" t="s">
        <v>31</v>
      </c>
      <c r="D521" s="8" t="s">
        <v>1060</v>
      </c>
      <c r="E521" s="28">
        <v>208509</v>
      </c>
      <c r="F521" s="28">
        <v>0</v>
      </c>
      <c r="G521" s="28">
        <v>0</v>
      </c>
      <c r="H521" s="29"/>
      <c r="I521" s="28">
        <v>0</v>
      </c>
      <c r="J521" s="28">
        <v>0</v>
      </c>
      <c r="K521" s="28">
        <v>1903</v>
      </c>
      <c r="L521" s="28">
        <v>0</v>
      </c>
      <c r="M521" s="28">
        <v>6680</v>
      </c>
      <c r="N521" s="41">
        <f t="shared" si="10"/>
        <v>217092</v>
      </c>
    </row>
    <row r="522" spans="1:14" x14ac:dyDescent="0.2">
      <c r="A522" s="8" t="s">
        <v>29</v>
      </c>
      <c r="B522" s="26" t="s">
        <v>1061</v>
      </c>
      <c r="C522" s="26" t="s">
        <v>31</v>
      </c>
      <c r="D522" s="8" t="s">
        <v>1062</v>
      </c>
      <c r="E522" s="28">
        <v>602570</v>
      </c>
      <c r="F522" s="28">
        <v>0</v>
      </c>
      <c r="G522" s="28">
        <v>0</v>
      </c>
      <c r="H522" s="29"/>
      <c r="I522" s="28">
        <v>0</v>
      </c>
      <c r="J522" s="28">
        <v>0</v>
      </c>
      <c r="K522" s="28">
        <v>5304</v>
      </c>
      <c r="L522" s="28">
        <v>176</v>
      </c>
      <c r="M522" s="28">
        <v>0</v>
      </c>
      <c r="N522" s="41">
        <f t="shared" si="10"/>
        <v>608050</v>
      </c>
    </row>
    <row r="523" spans="1:14" x14ac:dyDescent="0.2">
      <c r="A523" s="8" t="s">
        <v>29</v>
      </c>
      <c r="B523" s="26" t="s">
        <v>1063</v>
      </c>
      <c r="C523" s="26" t="s">
        <v>31</v>
      </c>
      <c r="D523" s="8" t="s">
        <v>1064</v>
      </c>
      <c r="E523" s="28">
        <v>237067</v>
      </c>
      <c r="F523" s="28">
        <v>0</v>
      </c>
      <c r="G523" s="28">
        <v>0</v>
      </c>
      <c r="H523" s="29"/>
      <c r="I523" s="28">
        <v>0</v>
      </c>
      <c r="J523" s="28">
        <v>0</v>
      </c>
      <c r="K523" s="28">
        <v>2200</v>
      </c>
      <c r="L523" s="28">
        <v>0</v>
      </c>
      <c r="M523" s="28">
        <v>10000</v>
      </c>
      <c r="N523" s="41">
        <f t="shared" si="10"/>
        <v>249267</v>
      </c>
    </row>
    <row r="524" spans="1:14" x14ac:dyDescent="0.2">
      <c r="A524" s="8" t="s">
        <v>29</v>
      </c>
      <c r="B524" s="26" t="s">
        <v>1065</v>
      </c>
      <c r="C524" s="26" t="s">
        <v>31</v>
      </c>
      <c r="D524" s="8" t="s">
        <v>1066</v>
      </c>
      <c r="E524" s="28">
        <v>542942</v>
      </c>
      <c r="F524" s="28">
        <v>0</v>
      </c>
      <c r="G524" s="28">
        <v>0</v>
      </c>
      <c r="H524" s="29"/>
      <c r="I524" s="28">
        <v>0</v>
      </c>
      <c r="J524" s="28">
        <v>0</v>
      </c>
      <c r="K524" s="28">
        <v>4049</v>
      </c>
      <c r="L524" s="28">
        <v>0</v>
      </c>
      <c r="M524" s="28">
        <v>0</v>
      </c>
      <c r="N524" s="41">
        <f t="shared" si="10"/>
        <v>546991</v>
      </c>
    </row>
    <row r="525" spans="1:14" x14ac:dyDescent="0.2">
      <c r="A525" s="8" t="s">
        <v>29</v>
      </c>
      <c r="B525" s="26" t="s">
        <v>1067</v>
      </c>
      <c r="C525" s="26" t="s">
        <v>31</v>
      </c>
      <c r="D525" s="8" t="s">
        <v>1068</v>
      </c>
      <c r="E525" s="28">
        <v>331158</v>
      </c>
      <c r="F525" s="28">
        <v>0</v>
      </c>
      <c r="G525" s="28">
        <v>0</v>
      </c>
      <c r="H525" s="29"/>
      <c r="I525" s="28">
        <v>0</v>
      </c>
      <c r="J525" s="28">
        <v>0</v>
      </c>
      <c r="K525" s="28">
        <v>2241</v>
      </c>
      <c r="L525" s="28">
        <v>587</v>
      </c>
      <c r="M525" s="28">
        <v>0</v>
      </c>
      <c r="N525" s="41">
        <f t="shared" si="10"/>
        <v>333986</v>
      </c>
    </row>
    <row r="526" spans="1:14" x14ac:dyDescent="0.2">
      <c r="A526" s="8" t="s">
        <v>29</v>
      </c>
      <c r="B526" s="26" t="s">
        <v>1069</v>
      </c>
      <c r="C526" s="26" t="s">
        <v>31</v>
      </c>
      <c r="D526" s="8" t="s">
        <v>1070</v>
      </c>
      <c r="E526" s="28">
        <v>311375</v>
      </c>
      <c r="F526" s="28">
        <v>0</v>
      </c>
      <c r="G526" s="28">
        <v>0</v>
      </c>
      <c r="H526" s="29"/>
      <c r="I526" s="28">
        <v>0</v>
      </c>
      <c r="J526" s="28">
        <v>0</v>
      </c>
      <c r="K526" s="28">
        <v>2187</v>
      </c>
      <c r="L526" s="28">
        <v>2555</v>
      </c>
      <c r="M526" s="28">
        <v>0</v>
      </c>
      <c r="N526" s="41">
        <f t="shared" si="10"/>
        <v>316117</v>
      </c>
    </row>
    <row r="527" spans="1:14" x14ac:dyDescent="0.2">
      <c r="A527" s="8" t="s">
        <v>29</v>
      </c>
      <c r="B527" s="26" t="s">
        <v>1071</v>
      </c>
      <c r="C527" s="26" t="s">
        <v>31</v>
      </c>
      <c r="D527" s="8" t="s">
        <v>1072</v>
      </c>
      <c r="E527" s="28">
        <v>33799</v>
      </c>
      <c r="F527" s="28">
        <v>0</v>
      </c>
      <c r="G527" s="28">
        <v>0</v>
      </c>
      <c r="H527" s="29"/>
      <c r="I527" s="28">
        <v>0</v>
      </c>
      <c r="J527" s="28">
        <v>0</v>
      </c>
      <c r="K527" s="28">
        <v>270</v>
      </c>
      <c r="L527" s="28">
        <v>0</v>
      </c>
      <c r="M527" s="28">
        <v>0</v>
      </c>
      <c r="N527" s="41">
        <f t="shared" si="10"/>
        <v>34069</v>
      </c>
    </row>
    <row r="528" spans="1:14" x14ac:dyDescent="0.2">
      <c r="A528" s="8" t="s">
        <v>29</v>
      </c>
      <c r="B528" s="26" t="s">
        <v>1073</v>
      </c>
      <c r="C528" s="26" t="s">
        <v>31</v>
      </c>
      <c r="D528" s="8" t="s">
        <v>1074</v>
      </c>
      <c r="E528" s="28">
        <v>366315</v>
      </c>
      <c r="F528" s="28">
        <v>0</v>
      </c>
      <c r="G528" s="28">
        <v>0</v>
      </c>
      <c r="H528" s="29"/>
      <c r="I528" s="28">
        <v>0</v>
      </c>
      <c r="J528" s="28">
        <v>0</v>
      </c>
      <c r="K528" s="28">
        <v>2565</v>
      </c>
      <c r="L528" s="28">
        <v>0</v>
      </c>
      <c r="M528" s="28">
        <v>0</v>
      </c>
      <c r="N528" s="41">
        <f t="shared" si="10"/>
        <v>368880</v>
      </c>
    </row>
    <row r="529" spans="1:14" x14ac:dyDescent="0.2">
      <c r="A529" s="8" t="s">
        <v>29</v>
      </c>
      <c r="B529" s="26" t="s">
        <v>1075</v>
      </c>
      <c r="C529" s="26" t="s">
        <v>31</v>
      </c>
      <c r="D529" s="8" t="s">
        <v>1076</v>
      </c>
      <c r="E529" s="28">
        <v>680669</v>
      </c>
      <c r="F529" s="28">
        <v>0</v>
      </c>
      <c r="G529" s="28">
        <v>0</v>
      </c>
      <c r="H529" s="29"/>
      <c r="I529" s="28">
        <v>0</v>
      </c>
      <c r="J529" s="28">
        <v>0</v>
      </c>
      <c r="K529" s="28">
        <v>5250</v>
      </c>
      <c r="L529" s="28">
        <v>3998</v>
      </c>
      <c r="M529" s="28">
        <v>0</v>
      </c>
      <c r="N529" s="41">
        <f t="shared" si="10"/>
        <v>689917</v>
      </c>
    </row>
    <row r="530" spans="1:14" x14ac:dyDescent="0.2">
      <c r="A530" s="8" t="s">
        <v>29</v>
      </c>
      <c r="B530" s="26" t="s">
        <v>1077</v>
      </c>
      <c r="C530" s="26" t="s">
        <v>31</v>
      </c>
      <c r="D530" s="8" t="s">
        <v>1078</v>
      </c>
      <c r="E530" s="28">
        <v>0</v>
      </c>
      <c r="F530" s="28">
        <v>0</v>
      </c>
      <c r="G530" s="28">
        <v>0</v>
      </c>
      <c r="H530" s="29"/>
      <c r="I530" s="28">
        <v>0</v>
      </c>
      <c r="J530" s="28">
        <v>0</v>
      </c>
      <c r="K530" s="28">
        <v>0</v>
      </c>
      <c r="L530" s="28">
        <v>0</v>
      </c>
      <c r="M530" s="28">
        <v>0</v>
      </c>
      <c r="N530" s="41">
        <f t="shared" si="10"/>
        <v>0</v>
      </c>
    </row>
    <row r="531" spans="1:14" x14ac:dyDescent="0.2">
      <c r="A531" s="8" t="s">
        <v>29</v>
      </c>
      <c r="B531" s="26" t="s">
        <v>1079</v>
      </c>
      <c r="C531" s="26" t="s">
        <v>31</v>
      </c>
      <c r="D531" s="8" t="s">
        <v>1080</v>
      </c>
      <c r="E531" s="28">
        <v>276680</v>
      </c>
      <c r="F531" s="28">
        <v>0</v>
      </c>
      <c r="G531" s="28">
        <v>0</v>
      </c>
      <c r="H531" s="29"/>
      <c r="I531" s="28">
        <v>0</v>
      </c>
      <c r="J531" s="28">
        <v>0</v>
      </c>
      <c r="K531" s="28">
        <v>2335</v>
      </c>
      <c r="L531" s="28">
        <v>0</v>
      </c>
      <c r="M531" s="28">
        <v>0</v>
      </c>
      <c r="N531" s="41">
        <f t="shared" si="10"/>
        <v>279015</v>
      </c>
    </row>
    <row r="532" spans="1:14" x14ac:dyDescent="0.2">
      <c r="A532" s="8" t="s">
        <v>29</v>
      </c>
      <c r="B532" s="26" t="s">
        <v>1081</v>
      </c>
      <c r="C532" s="26" t="s">
        <v>31</v>
      </c>
      <c r="D532" s="8" t="s">
        <v>1082</v>
      </c>
      <c r="E532" s="28">
        <v>311592</v>
      </c>
      <c r="F532" s="28">
        <v>0</v>
      </c>
      <c r="G532" s="28">
        <v>0</v>
      </c>
      <c r="H532" s="29"/>
      <c r="I532" s="28">
        <v>0</v>
      </c>
      <c r="J532" s="28">
        <v>0</v>
      </c>
      <c r="K532" s="28">
        <v>2308</v>
      </c>
      <c r="L532" s="28">
        <v>100</v>
      </c>
      <c r="M532" s="28">
        <v>0</v>
      </c>
      <c r="N532" s="41">
        <f t="shared" si="10"/>
        <v>314000</v>
      </c>
    </row>
    <row r="533" spans="1:14" x14ac:dyDescent="0.2">
      <c r="A533" s="8" t="s">
        <v>29</v>
      </c>
      <c r="B533" s="26" t="s">
        <v>1083</v>
      </c>
      <c r="C533" s="26" t="s">
        <v>31</v>
      </c>
      <c r="D533" s="8" t="s">
        <v>1084</v>
      </c>
      <c r="E533" s="28">
        <v>167261</v>
      </c>
      <c r="F533" s="28">
        <v>0</v>
      </c>
      <c r="G533" s="28">
        <v>0</v>
      </c>
      <c r="H533" s="29"/>
      <c r="I533" s="28">
        <v>0</v>
      </c>
      <c r="J533" s="28">
        <v>0</v>
      </c>
      <c r="K533" s="28">
        <v>1539</v>
      </c>
      <c r="L533" s="28">
        <v>1253</v>
      </c>
      <c r="M533" s="28">
        <v>0</v>
      </c>
      <c r="N533" s="41">
        <f t="shared" si="10"/>
        <v>170053</v>
      </c>
    </row>
    <row r="534" spans="1:14" x14ac:dyDescent="0.2">
      <c r="A534" s="8" t="s">
        <v>29</v>
      </c>
      <c r="B534" s="26" t="s">
        <v>1085</v>
      </c>
      <c r="C534" s="26" t="s">
        <v>31</v>
      </c>
      <c r="D534" s="8" t="s">
        <v>1086</v>
      </c>
      <c r="E534" s="28">
        <v>23967</v>
      </c>
      <c r="F534" s="28">
        <v>0</v>
      </c>
      <c r="G534" s="28">
        <v>0</v>
      </c>
      <c r="H534" s="29"/>
      <c r="I534" s="28">
        <v>0</v>
      </c>
      <c r="J534" s="28">
        <v>0</v>
      </c>
      <c r="K534" s="28">
        <v>311</v>
      </c>
      <c r="L534" s="28">
        <v>0</v>
      </c>
      <c r="M534" s="28">
        <v>0</v>
      </c>
      <c r="N534" s="41">
        <f t="shared" si="10"/>
        <v>24278</v>
      </c>
    </row>
    <row r="535" spans="1:14" x14ac:dyDescent="0.2">
      <c r="A535" s="8" t="s">
        <v>29</v>
      </c>
      <c r="B535" s="26" t="s">
        <v>1087</v>
      </c>
      <c r="C535" s="26" t="s">
        <v>31</v>
      </c>
      <c r="D535" s="8" t="s">
        <v>1088</v>
      </c>
      <c r="E535" s="28">
        <v>338435</v>
      </c>
      <c r="F535" s="28">
        <v>0</v>
      </c>
      <c r="G535" s="28">
        <v>0</v>
      </c>
      <c r="H535" s="29"/>
      <c r="I535" s="28">
        <v>0</v>
      </c>
      <c r="J535" s="28">
        <v>0</v>
      </c>
      <c r="K535" s="28">
        <v>2538</v>
      </c>
      <c r="L535" s="28">
        <v>2141</v>
      </c>
      <c r="M535" s="28">
        <v>0</v>
      </c>
      <c r="N535" s="41">
        <f t="shared" si="10"/>
        <v>343114</v>
      </c>
    </row>
    <row r="536" spans="1:14" x14ac:dyDescent="0.2">
      <c r="A536" s="8" t="s">
        <v>29</v>
      </c>
      <c r="B536" s="26" t="s">
        <v>1089</v>
      </c>
      <c r="C536" s="26" t="s">
        <v>31</v>
      </c>
      <c r="D536" s="8" t="s">
        <v>1090</v>
      </c>
      <c r="E536" s="28">
        <v>207392</v>
      </c>
      <c r="F536" s="28">
        <v>0</v>
      </c>
      <c r="G536" s="28">
        <v>0</v>
      </c>
      <c r="H536" s="29"/>
      <c r="I536" s="28">
        <v>0</v>
      </c>
      <c r="J536" s="28">
        <v>0</v>
      </c>
      <c r="K536" s="28">
        <v>1755</v>
      </c>
      <c r="L536" s="28">
        <v>3853</v>
      </c>
      <c r="M536" s="28">
        <v>2517</v>
      </c>
      <c r="N536" s="41">
        <f t="shared" si="10"/>
        <v>215517</v>
      </c>
    </row>
    <row r="537" spans="1:14" x14ac:dyDescent="0.2">
      <c r="A537" s="8" t="s">
        <v>29</v>
      </c>
      <c r="B537" s="26" t="s">
        <v>1091</v>
      </c>
      <c r="C537" s="26" t="s">
        <v>31</v>
      </c>
      <c r="D537" s="8" t="s">
        <v>1092</v>
      </c>
      <c r="E537" s="28">
        <v>296555</v>
      </c>
      <c r="F537" s="28">
        <v>0</v>
      </c>
      <c r="G537" s="28">
        <v>0</v>
      </c>
      <c r="H537" s="29"/>
      <c r="I537" s="28">
        <v>0</v>
      </c>
      <c r="J537" s="28">
        <v>0</v>
      </c>
      <c r="K537" s="28">
        <v>2065</v>
      </c>
      <c r="L537" s="28">
        <v>3048</v>
      </c>
      <c r="M537" s="28">
        <v>0</v>
      </c>
      <c r="N537" s="41">
        <f t="shared" si="10"/>
        <v>301668</v>
      </c>
    </row>
    <row r="538" spans="1:14" x14ac:dyDescent="0.2">
      <c r="A538" s="8" t="s">
        <v>29</v>
      </c>
      <c r="B538" s="26" t="s">
        <v>1093</v>
      </c>
      <c r="C538" s="26" t="s">
        <v>31</v>
      </c>
      <c r="D538" s="8" t="s">
        <v>1094</v>
      </c>
      <c r="E538" s="28">
        <v>49149</v>
      </c>
      <c r="F538" s="28">
        <v>0</v>
      </c>
      <c r="G538" s="28">
        <v>0</v>
      </c>
      <c r="H538" s="29"/>
      <c r="I538" s="28">
        <v>0</v>
      </c>
      <c r="J538" s="28">
        <v>0</v>
      </c>
      <c r="K538" s="28">
        <v>378</v>
      </c>
      <c r="L538" s="28">
        <v>0</v>
      </c>
      <c r="M538" s="28">
        <v>0</v>
      </c>
      <c r="N538" s="41">
        <f t="shared" si="10"/>
        <v>49527</v>
      </c>
    </row>
    <row r="539" spans="1:14" x14ac:dyDescent="0.2">
      <c r="A539" s="8" t="s">
        <v>29</v>
      </c>
      <c r="B539" s="26" t="s">
        <v>1095</v>
      </c>
      <c r="C539" s="26" t="s">
        <v>31</v>
      </c>
      <c r="D539" s="8" t="s">
        <v>1096</v>
      </c>
      <c r="E539" s="28">
        <v>373071</v>
      </c>
      <c r="F539" s="28">
        <v>0</v>
      </c>
      <c r="G539" s="28">
        <v>0</v>
      </c>
      <c r="H539" s="29"/>
      <c r="I539" s="28">
        <v>0</v>
      </c>
      <c r="J539" s="28">
        <v>0</v>
      </c>
      <c r="K539" s="28">
        <v>3793</v>
      </c>
      <c r="L539" s="28">
        <v>0</v>
      </c>
      <c r="M539" s="28">
        <v>44000</v>
      </c>
      <c r="N539" s="41">
        <f t="shared" si="10"/>
        <v>420864</v>
      </c>
    </row>
    <row r="540" spans="1:14" x14ac:dyDescent="0.2">
      <c r="A540" s="8" t="s">
        <v>29</v>
      </c>
      <c r="B540" s="26" t="s">
        <v>1097</v>
      </c>
      <c r="C540" s="26" t="s">
        <v>31</v>
      </c>
      <c r="D540" s="8" t="s">
        <v>1098</v>
      </c>
      <c r="E540" s="28">
        <v>182875</v>
      </c>
      <c r="F540" s="28">
        <v>0</v>
      </c>
      <c r="G540" s="28">
        <v>0</v>
      </c>
      <c r="H540" s="29"/>
      <c r="I540" s="28">
        <v>0</v>
      </c>
      <c r="J540" s="28">
        <v>0</v>
      </c>
      <c r="K540" s="28">
        <v>1890</v>
      </c>
      <c r="L540" s="28">
        <v>727</v>
      </c>
      <c r="M540" s="28">
        <v>0</v>
      </c>
      <c r="N540" s="41">
        <f t="shared" si="10"/>
        <v>185492</v>
      </c>
    </row>
    <row r="541" spans="1:14" x14ac:dyDescent="0.2">
      <c r="A541" s="8" t="s">
        <v>29</v>
      </c>
      <c r="B541" s="26" t="s">
        <v>1099</v>
      </c>
      <c r="C541" s="26" t="s">
        <v>31</v>
      </c>
      <c r="D541" s="8" t="s">
        <v>1100</v>
      </c>
      <c r="E541" s="28">
        <v>173831</v>
      </c>
      <c r="F541" s="28">
        <v>0</v>
      </c>
      <c r="G541" s="28">
        <v>0</v>
      </c>
      <c r="H541" s="29"/>
      <c r="I541" s="28">
        <v>0</v>
      </c>
      <c r="J541" s="28">
        <v>0</v>
      </c>
      <c r="K541" s="28">
        <v>1660</v>
      </c>
      <c r="L541" s="28">
        <v>1152</v>
      </c>
      <c r="M541" s="28">
        <v>0</v>
      </c>
      <c r="N541" s="41">
        <f t="shared" si="10"/>
        <v>176643</v>
      </c>
    </row>
    <row r="542" spans="1:14" x14ac:dyDescent="0.2">
      <c r="A542" s="8" t="s">
        <v>29</v>
      </c>
      <c r="B542" s="26" t="s">
        <v>1101</v>
      </c>
      <c r="C542" s="26" t="s">
        <v>31</v>
      </c>
      <c r="D542" s="8" t="s">
        <v>1102</v>
      </c>
      <c r="E542" s="28">
        <v>64779</v>
      </c>
      <c r="F542" s="28">
        <v>0</v>
      </c>
      <c r="G542" s="28">
        <v>0</v>
      </c>
      <c r="H542" s="29"/>
      <c r="I542" s="28">
        <v>0</v>
      </c>
      <c r="J542" s="28">
        <v>0</v>
      </c>
      <c r="K542" s="28">
        <v>446</v>
      </c>
      <c r="L542" s="28">
        <v>100</v>
      </c>
      <c r="M542" s="28">
        <v>0</v>
      </c>
      <c r="N542" s="41">
        <f t="shared" si="10"/>
        <v>65325</v>
      </c>
    </row>
    <row r="543" spans="1:14" x14ac:dyDescent="0.2">
      <c r="A543" s="8" t="s">
        <v>29</v>
      </c>
      <c r="B543" s="26" t="s">
        <v>1103</v>
      </c>
      <c r="C543" s="26" t="s">
        <v>31</v>
      </c>
      <c r="D543" s="8" t="s">
        <v>1104</v>
      </c>
      <c r="E543" s="28">
        <v>191248</v>
      </c>
      <c r="F543" s="28">
        <v>0</v>
      </c>
      <c r="G543" s="28">
        <v>0</v>
      </c>
      <c r="H543" s="29"/>
      <c r="I543" s="28">
        <v>0</v>
      </c>
      <c r="J543" s="28">
        <v>0</v>
      </c>
      <c r="K543" s="28">
        <v>1809</v>
      </c>
      <c r="L543" s="28">
        <v>0</v>
      </c>
      <c r="M543" s="28">
        <v>20000</v>
      </c>
      <c r="N543" s="41">
        <f t="shared" si="10"/>
        <v>213057</v>
      </c>
    </row>
    <row r="544" spans="1:14" x14ac:dyDescent="0.2">
      <c r="A544" s="8" t="s">
        <v>29</v>
      </c>
      <c r="B544" s="26" t="s">
        <v>1105</v>
      </c>
      <c r="C544" s="26" t="s">
        <v>31</v>
      </c>
      <c r="D544" s="8" t="s">
        <v>1106</v>
      </c>
      <c r="E544" s="28">
        <v>16614</v>
      </c>
      <c r="F544" s="28">
        <v>0</v>
      </c>
      <c r="G544" s="28">
        <v>0</v>
      </c>
      <c r="H544" s="29"/>
      <c r="I544" s="28">
        <v>0</v>
      </c>
      <c r="J544" s="28">
        <v>0</v>
      </c>
      <c r="K544" s="28">
        <v>203</v>
      </c>
      <c r="L544" s="28">
        <v>0</v>
      </c>
      <c r="M544" s="28">
        <v>0</v>
      </c>
      <c r="N544" s="41">
        <f t="shared" si="10"/>
        <v>16817</v>
      </c>
    </row>
    <row r="545" spans="1:14" x14ac:dyDescent="0.2">
      <c r="A545" s="8" t="s">
        <v>29</v>
      </c>
      <c r="B545" s="26" t="s">
        <v>1107</v>
      </c>
      <c r="C545" s="26" t="s">
        <v>31</v>
      </c>
      <c r="D545" s="8" t="s">
        <v>1108</v>
      </c>
      <c r="E545" s="28">
        <v>113498</v>
      </c>
      <c r="F545" s="28">
        <v>0</v>
      </c>
      <c r="G545" s="28">
        <v>0</v>
      </c>
      <c r="H545" s="29"/>
      <c r="I545" s="28">
        <v>0</v>
      </c>
      <c r="J545" s="28">
        <v>0</v>
      </c>
      <c r="K545" s="28">
        <v>1472</v>
      </c>
      <c r="L545" s="28">
        <v>170</v>
      </c>
      <c r="M545" s="28">
        <v>19500</v>
      </c>
      <c r="N545" s="41">
        <f t="shared" si="10"/>
        <v>134640</v>
      </c>
    </row>
    <row r="546" spans="1:14" x14ac:dyDescent="0.2">
      <c r="A546" s="8" t="s">
        <v>29</v>
      </c>
      <c r="B546" s="26" t="s">
        <v>1109</v>
      </c>
      <c r="C546" s="26" t="s">
        <v>31</v>
      </c>
      <c r="D546" s="8" t="s">
        <v>1110</v>
      </c>
      <c r="E546" s="28">
        <v>253657</v>
      </c>
      <c r="F546" s="28">
        <v>0</v>
      </c>
      <c r="G546" s="28">
        <v>0</v>
      </c>
      <c r="H546" s="29"/>
      <c r="I546" s="28">
        <v>0</v>
      </c>
      <c r="J546" s="28">
        <v>0</v>
      </c>
      <c r="K546" s="28">
        <v>2173</v>
      </c>
      <c r="L546" s="28">
        <v>235</v>
      </c>
      <c r="M546" s="28">
        <v>1625</v>
      </c>
      <c r="N546" s="41">
        <f t="shared" si="10"/>
        <v>257690</v>
      </c>
    </row>
    <row r="547" spans="1:14" x14ac:dyDescent="0.2">
      <c r="A547" s="8" t="s">
        <v>29</v>
      </c>
      <c r="B547" s="26" t="s">
        <v>1111</v>
      </c>
      <c r="C547" s="26" t="s">
        <v>31</v>
      </c>
      <c r="D547" s="8" t="s">
        <v>1112</v>
      </c>
      <c r="E547" s="28">
        <v>31157</v>
      </c>
      <c r="F547" s="28">
        <v>0</v>
      </c>
      <c r="G547" s="28">
        <v>0</v>
      </c>
      <c r="H547" s="29"/>
      <c r="I547" s="28">
        <v>0</v>
      </c>
      <c r="J547" s="28">
        <v>0</v>
      </c>
      <c r="K547" s="28">
        <v>378</v>
      </c>
      <c r="L547" s="28">
        <v>470</v>
      </c>
      <c r="M547" s="28">
        <v>1500</v>
      </c>
      <c r="N547" s="41">
        <f t="shared" si="10"/>
        <v>33505</v>
      </c>
    </row>
    <row r="548" spans="1:14" x14ac:dyDescent="0.2">
      <c r="A548" s="8" t="s">
        <v>29</v>
      </c>
      <c r="B548" s="26" t="s">
        <v>1113</v>
      </c>
      <c r="C548" s="26" t="s">
        <v>31</v>
      </c>
      <c r="D548" s="8" t="s">
        <v>1114</v>
      </c>
      <c r="E548" s="28">
        <v>18713</v>
      </c>
      <c r="F548" s="28">
        <v>0</v>
      </c>
      <c r="G548" s="28">
        <v>0</v>
      </c>
      <c r="H548" s="29"/>
      <c r="I548" s="28">
        <v>0</v>
      </c>
      <c r="J548" s="28">
        <v>0</v>
      </c>
      <c r="K548" s="28">
        <v>135</v>
      </c>
      <c r="L548" s="28">
        <v>0</v>
      </c>
      <c r="M548" s="28">
        <v>0</v>
      </c>
      <c r="N548" s="41">
        <f t="shared" si="10"/>
        <v>18848</v>
      </c>
    </row>
    <row r="549" spans="1:14" x14ac:dyDescent="0.2">
      <c r="A549" s="8" t="s">
        <v>29</v>
      </c>
      <c r="B549" s="26" t="s">
        <v>1115</v>
      </c>
      <c r="C549" s="26" t="s">
        <v>31</v>
      </c>
      <c r="D549" s="8" t="s">
        <v>1116</v>
      </c>
      <c r="E549" s="28">
        <v>356129</v>
      </c>
      <c r="F549" s="28">
        <v>0</v>
      </c>
      <c r="G549" s="28">
        <v>0</v>
      </c>
      <c r="H549" s="29"/>
      <c r="I549" s="28">
        <v>0</v>
      </c>
      <c r="J549" s="28">
        <v>0</v>
      </c>
      <c r="K549" s="28">
        <v>3334</v>
      </c>
      <c r="L549" s="28">
        <v>421</v>
      </c>
      <c r="M549" s="28">
        <v>0</v>
      </c>
      <c r="N549" s="41">
        <f t="shared" si="10"/>
        <v>359884</v>
      </c>
    </row>
    <row r="550" spans="1:14" x14ac:dyDescent="0.2">
      <c r="A550" s="8" t="s">
        <v>29</v>
      </c>
      <c r="B550" s="26" t="s">
        <v>1117</v>
      </c>
      <c r="C550" s="26" t="s">
        <v>31</v>
      </c>
      <c r="D550" s="8" t="s">
        <v>1118</v>
      </c>
      <c r="E550" s="28">
        <v>338478</v>
      </c>
      <c r="F550" s="28">
        <v>0</v>
      </c>
      <c r="G550" s="28">
        <v>0</v>
      </c>
      <c r="H550" s="29"/>
      <c r="I550" s="28">
        <v>0</v>
      </c>
      <c r="J550" s="28">
        <v>0</v>
      </c>
      <c r="K550" s="28">
        <v>3239</v>
      </c>
      <c r="L550" s="28">
        <v>968</v>
      </c>
      <c r="M550" s="28">
        <v>0</v>
      </c>
      <c r="N550" s="41">
        <f t="shared" si="10"/>
        <v>342685</v>
      </c>
    </row>
    <row r="551" spans="1:14" x14ac:dyDescent="0.2">
      <c r="A551" s="8" t="s">
        <v>29</v>
      </c>
      <c r="B551" s="26" t="s">
        <v>1119</v>
      </c>
      <c r="C551" s="26" t="s">
        <v>31</v>
      </c>
      <c r="D551" s="8" t="s">
        <v>1120</v>
      </c>
      <c r="E551" s="28">
        <v>472267</v>
      </c>
      <c r="F551" s="28">
        <v>0</v>
      </c>
      <c r="G551" s="28">
        <v>0</v>
      </c>
      <c r="H551" s="29"/>
      <c r="I551" s="28">
        <v>0</v>
      </c>
      <c r="J551" s="28">
        <v>0</v>
      </c>
      <c r="K551" s="28">
        <v>4023</v>
      </c>
      <c r="L551" s="28">
        <v>1478</v>
      </c>
      <c r="M551" s="28">
        <v>0</v>
      </c>
      <c r="N551" s="41">
        <f t="shared" si="10"/>
        <v>477768</v>
      </c>
    </row>
    <row r="552" spans="1:14" x14ac:dyDescent="0.2">
      <c r="A552" s="8" t="s">
        <v>29</v>
      </c>
      <c r="B552" s="26" t="s">
        <v>1121</v>
      </c>
      <c r="C552" s="26" t="s">
        <v>31</v>
      </c>
      <c r="D552" s="8" t="s">
        <v>1122</v>
      </c>
      <c r="E552" s="28">
        <v>283335</v>
      </c>
      <c r="F552" s="28">
        <v>0</v>
      </c>
      <c r="G552" s="28">
        <v>0</v>
      </c>
      <c r="H552" s="29"/>
      <c r="I552" s="28">
        <v>0</v>
      </c>
      <c r="J552" s="28">
        <v>0</v>
      </c>
      <c r="K552" s="28">
        <v>2308</v>
      </c>
      <c r="L552" s="28">
        <v>0</v>
      </c>
      <c r="M552" s="28">
        <v>0</v>
      </c>
      <c r="N552" s="41">
        <f t="shared" si="10"/>
        <v>285643</v>
      </c>
    </row>
    <row r="553" spans="1:14" x14ac:dyDescent="0.2">
      <c r="A553" s="8" t="s">
        <v>29</v>
      </c>
      <c r="B553" s="26" t="s">
        <v>1123</v>
      </c>
      <c r="C553" s="26" t="s">
        <v>31</v>
      </c>
      <c r="D553" s="8" t="s">
        <v>1124</v>
      </c>
      <c r="E553" s="28">
        <v>32021</v>
      </c>
      <c r="F553" s="28">
        <v>0</v>
      </c>
      <c r="G553" s="28">
        <v>0</v>
      </c>
      <c r="H553" s="29"/>
      <c r="I553" s="28">
        <v>0</v>
      </c>
      <c r="J553" s="28">
        <v>0</v>
      </c>
      <c r="K553" s="28">
        <v>338</v>
      </c>
      <c r="L553" s="28">
        <v>0</v>
      </c>
      <c r="M553" s="28">
        <v>0</v>
      </c>
      <c r="N553" s="41">
        <f t="shared" si="10"/>
        <v>32359</v>
      </c>
    </row>
    <row r="554" spans="1:14" x14ac:dyDescent="0.2">
      <c r="A554" s="8" t="s">
        <v>29</v>
      </c>
      <c r="B554" s="26" t="s">
        <v>1125</v>
      </c>
      <c r="C554" s="26" t="s">
        <v>31</v>
      </c>
      <c r="D554" s="8" t="s">
        <v>1126</v>
      </c>
      <c r="E554" s="28">
        <v>355948</v>
      </c>
      <c r="F554" s="28">
        <v>0</v>
      </c>
      <c r="G554" s="28">
        <v>0</v>
      </c>
      <c r="H554" s="29"/>
      <c r="I554" s="28">
        <v>0</v>
      </c>
      <c r="J554" s="28">
        <v>0</v>
      </c>
      <c r="K554" s="28">
        <v>2281</v>
      </c>
      <c r="L554" s="28">
        <v>0</v>
      </c>
      <c r="M554" s="28">
        <v>0</v>
      </c>
      <c r="N554" s="41">
        <f t="shared" si="10"/>
        <v>358229</v>
      </c>
    </row>
    <row r="555" spans="1:14" x14ac:dyDescent="0.2">
      <c r="A555" s="8" t="s">
        <v>29</v>
      </c>
      <c r="B555" s="26" t="s">
        <v>1127</v>
      </c>
      <c r="C555" s="26" t="s">
        <v>31</v>
      </c>
      <c r="D555" s="8" t="s">
        <v>1128</v>
      </c>
      <c r="E555" s="28">
        <v>44792</v>
      </c>
      <c r="F555" s="28">
        <v>0</v>
      </c>
      <c r="G555" s="28">
        <v>0</v>
      </c>
      <c r="H555" s="29"/>
      <c r="I555" s="28">
        <v>0</v>
      </c>
      <c r="J555" s="28">
        <v>0</v>
      </c>
      <c r="K555" s="28">
        <v>513</v>
      </c>
      <c r="L555" s="28">
        <v>352</v>
      </c>
      <c r="M555" s="28">
        <v>1000</v>
      </c>
      <c r="N555" s="41">
        <f t="shared" si="10"/>
        <v>46657</v>
      </c>
    </row>
    <row r="556" spans="1:14" x14ac:dyDescent="0.2">
      <c r="A556" s="8" t="s">
        <v>29</v>
      </c>
      <c r="B556" s="26" t="s">
        <v>1129</v>
      </c>
      <c r="C556" s="26" t="s">
        <v>31</v>
      </c>
      <c r="D556" s="8" t="s">
        <v>1130</v>
      </c>
      <c r="E556" s="28">
        <v>30121</v>
      </c>
      <c r="F556" s="28">
        <v>0</v>
      </c>
      <c r="G556" s="28">
        <v>0</v>
      </c>
      <c r="H556" s="29"/>
      <c r="I556" s="28">
        <v>0</v>
      </c>
      <c r="J556" s="28">
        <v>0</v>
      </c>
      <c r="K556" s="28">
        <v>270</v>
      </c>
      <c r="L556" s="28">
        <v>0</v>
      </c>
      <c r="M556" s="28">
        <v>0</v>
      </c>
      <c r="N556" s="41">
        <f t="shared" si="10"/>
        <v>30391</v>
      </c>
    </row>
    <row r="557" spans="1:14" x14ac:dyDescent="0.2">
      <c r="A557" s="8" t="s">
        <v>29</v>
      </c>
      <c r="B557" s="26" t="s">
        <v>1131</v>
      </c>
      <c r="C557" s="26" t="s">
        <v>31</v>
      </c>
      <c r="D557" s="8" t="s">
        <v>1132</v>
      </c>
      <c r="E557" s="28">
        <v>311846</v>
      </c>
      <c r="F557" s="28">
        <v>0</v>
      </c>
      <c r="G557" s="28">
        <v>0</v>
      </c>
      <c r="H557" s="29"/>
      <c r="I557" s="28">
        <v>0</v>
      </c>
      <c r="J557" s="28">
        <v>0</v>
      </c>
      <c r="K557" s="28">
        <v>2416</v>
      </c>
      <c r="L557" s="28">
        <v>0</v>
      </c>
      <c r="M557" s="28">
        <v>0</v>
      </c>
      <c r="N557" s="41">
        <f t="shared" si="10"/>
        <v>314262</v>
      </c>
    </row>
    <row r="558" spans="1:14" x14ac:dyDescent="0.2">
      <c r="A558" s="8" t="s">
        <v>29</v>
      </c>
      <c r="B558" s="26" t="s">
        <v>1133</v>
      </c>
      <c r="C558" s="26" t="s">
        <v>31</v>
      </c>
      <c r="D558" s="8" t="s">
        <v>1134</v>
      </c>
      <c r="E558" s="28">
        <v>20403</v>
      </c>
      <c r="F558" s="28">
        <v>0</v>
      </c>
      <c r="G558" s="28">
        <v>0</v>
      </c>
      <c r="H558" s="29"/>
      <c r="I558" s="28">
        <v>0</v>
      </c>
      <c r="J558" s="28">
        <v>0</v>
      </c>
      <c r="K558" s="28">
        <v>284</v>
      </c>
      <c r="L558" s="28">
        <v>0</v>
      </c>
      <c r="M558" s="28">
        <v>1000</v>
      </c>
      <c r="N558" s="41">
        <f t="shared" si="10"/>
        <v>21687</v>
      </c>
    </row>
    <row r="559" spans="1:14" x14ac:dyDescent="0.2">
      <c r="A559" s="8" t="s">
        <v>29</v>
      </c>
      <c r="B559" s="26" t="s">
        <v>1135</v>
      </c>
      <c r="C559" s="26" t="s">
        <v>31</v>
      </c>
      <c r="D559" s="8" t="s">
        <v>1136</v>
      </c>
      <c r="E559" s="28">
        <v>61791</v>
      </c>
      <c r="F559" s="28">
        <v>0</v>
      </c>
      <c r="G559" s="28">
        <v>0</v>
      </c>
      <c r="H559" s="29"/>
      <c r="I559" s="28">
        <v>0</v>
      </c>
      <c r="J559" s="28">
        <v>0</v>
      </c>
      <c r="K559" s="28">
        <v>540</v>
      </c>
      <c r="L559" s="28">
        <v>100</v>
      </c>
      <c r="M559" s="28">
        <v>1000</v>
      </c>
      <c r="N559" s="41">
        <f t="shared" si="10"/>
        <v>63431</v>
      </c>
    </row>
    <row r="560" spans="1:14" x14ac:dyDescent="0.2">
      <c r="A560" s="8" t="s">
        <v>29</v>
      </c>
      <c r="B560" s="26" t="s">
        <v>1137</v>
      </c>
      <c r="C560" s="26" t="s">
        <v>31</v>
      </c>
      <c r="D560" s="8" t="s">
        <v>1138</v>
      </c>
      <c r="E560" s="28">
        <v>285756</v>
      </c>
      <c r="F560" s="28">
        <v>0</v>
      </c>
      <c r="G560" s="28">
        <v>0</v>
      </c>
      <c r="H560" s="29"/>
      <c r="I560" s="28">
        <v>0</v>
      </c>
      <c r="J560" s="28">
        <v>0</v>
      </c>
      <c r="K560" s="28">
        <v>1957</v>
      </c>
      <c r="L560" s="28">
        <v>2499</v>
      </c>
      <c r="M560" s="28">
        <v>223</v>
      </c>
      <c r="N560" s="41">
        <f t="shared" si="10"/>
        <v>290435</v>
      </c>
    </row>
    <row r="561" spans="1:14" x14ac:dyDescent="0.2">
      <c r="A561" s="8" t="s">
        <v>29</v>
      </c>
      <c r="B561" s="26" t="s">
        <v>1139</v>
      </c>
      <c r="C561" s="26" t="s">
        <v>31</v>
      </c>
      <c r="D561" s="8" t="s">
        <v>1140</v>
      </c>
      <c r="E561" s="28">
        <v>220881</v>
      </c>
      <c r="F561" s="28">
        <v>0</v>
      </c>
      <c r="G561" s="28">
        <v>0</v>
      </c>
      <c r="H561" s="29"/>
      <c r="I561" s="28">
        <v>0</v>
      </c>
      <c r="J561" s="28">
        <v>0</v>
      </c>
      <c r="K561" s="28">
        <v>2241</v>
      </c>
      <c r="L561" s="28">
        <v>1950</v>
      </c>
      <c r="M561" s="28">
        <v>0</v>
      </c>
      <c r="N561" s="41">
        <f t="shared" si="10"/>
        <v>225072</v>
      </c>
    </row>
    <row r="562" spans="1:14" x14ac:dyDescent="0.2">
      <c r="A562" s="8" t="s">
        <v>29</v>
      </c>
      <c r="B562" s="26" t="s">
        <v>1141</v>
      </c>
      <c r="C562" s="26" t="s">
        <v>31</v>
      </c>
      <c r="D562" s="8" t="s">
        <v>1142</v>
      </c>
      <c r="E562" s="28">
        <v>42424</v>
      </c>
      <c r="F562" s="28">
        <v>0</v>
      </c>
      <c r="G562" s="28">
        <v>0</v>
      </c>
      <c r="H562" s="29"/>
      <c r="I562" s="28">
        <v>0</v>
      </c>
      <c r="J562" s="28">
        <v>0</v>
      </c>
      <c r="K562" s="28">
        <v>392</v>
      </c>
      <c r="L562" s="28">
        <v>0</v>
      </c>
      <c r="M562" s="28">
        <v>4000</v>
      </c>
      <c r="N562" s="41">
        <f t="shared" si="10"/>
        <v>46816</v>
      </c>
    </row>
    <row r="563" spans="1:14" x14ac:dyDescent="0.2">
      <c r="A563" s="8" t="s">
        <v>29</v>
      </c>
      <c r="B563" s="26" t="s">
        <v>1143</v>
      </c>
      <c r="C563" s="26" t="s">
        <v>31</v>
      </c>
      <c r="D563" s="8" t="s">
        <v>1144</v>
      </c>
      <c r="E563" s="28">
        <v>594224</v>
      </c>
      <c r="F563" s="28">
        <v>0</v>
      </c>
      <c r="G563" s="28">
        <v>0</v>
      </c>
      <c r="H563" s="29"/>
      <c r="I563" s="28">
        <v>0</v>
      </c>
      <c r="J563" s="28">
        <v>0</v>
      </c>
      <c r="K563" s="28">
        <v>4495</v>
      </c>
      <c r="L563" s="28">
        <v>0</v>
      </c>
      <c r="M563" s="28">
        <v>0</v>
      </c>
      <c r="N563" s="41">
        <f t="shared" si="10"/>
        <v>598719</v>
      </c>
    </row>
    <row r="564" spans="1:14" x14ac:dyDescent="0.2">
      <c r="A564" s="8" t="s">
        <v>29</v>
      </c>
      <c r="B564" s="26" t="s">
        <v>1145</v>
      </c>
      <c r="C564" s="26" t="s">
        <v>31</v>
      </c>
      <c r="D564" s="8" t="s">
        <v>1146</v>
      </c>
      <c r="E564" s="28">
        <v>285474</v>
      </c>
      <c r="F564" s="28">
        <v>0</v>
      </c>
      <c r="G564" s="28">
        <v>0</v>
      </c>
      <c r="H564" s="29"/>
      <c r="I564" s="28">
        <v>0</v>
      </c>
      <c r="J564" s="28">
        <v>0</v>
      </c>
      <c r="K564" s="28">
        <v>2106</v>
      </c>
      <c r="L564" s="28">
        <v>0</v>
      </c>
      <c r="M564" s="28">
        <v>0</v>
      </c>
      <c r="N564" s="41">
        <f t="shared" si="10"/>
        <v>287580</v>
      </c>
    </row>
    <row r="565" spans="1:14" x14ac:dyDescent="0.2">
      <c r="A565" s="8" t="s">
        <v>29</v>
      </c>
      <c r="B565" s="26" t="s">
        <v>1147</v>
      </c>
      <c r="C565" s="26" t="s">
        <v>31</v>
      </c>
      <c r="D565" s="8" t="s">
        <v>1148</v>
      </c>
      <c r="E565" s="28">
        <v>144947</v>
      </c>
      <c r="F565" s="28">
        <v>0</v>
      </c>
      <c r="G565" s="28">
        <v>0</v>
      </c>
      <c r="H565" s="29"/>
      <c r="I565" s="28">
        <v>0</v>
      </c>
      <c r="J565" s="28">
        <v>0</v>
      </c>
      <c r="K565" s="28">
        <v>1350</v>
      </c>
      <c r="L565" s="28">
        <v>0</v>
      </c>
      <c r="M565" s="28">
        <v>18666</v>
      </c>
      <c r="N565" s="41">
        <f t="shared" si="10"/>
        <v>164963</v>
      </c>
    </row>
    <row r="566" spans="1:14" x14ac:dyDescent="0.2">
      <c r="A566" s="8" t="s">
        <v>29</v>
      </c>
      <c r="B566" s="26" t="s">
        <v>1149</v>
      </c>
      <c r="C566" s="26" t="s">
        <v>31</v>
      </c>
      <c r="D566" s="8" t="s">
        <v>1150</v>
      </c>
      <c r="E566" s="28">
        <v>43401</v>
      </c>
      <c r="F566" s="28">
        <v>0</v>
      </c>
      <c r="G566" s="28">
        <v>0</v>
      </c>
      <c r="H566" s="29"/>
      <c r="I566" s="28">
        <v>0</v>
      </c>
      <c r="J566" s="28">
        <v>0</v>
      </c>
      <c r="K566" s="28">
        <v>405</v>
      </c>
      <c r="L566" s="28">
        <v>0</v>
      </c>
      <c r="M566" s="28">
        <v>0</v>
      </c>
      <c r="N566" s="41">
        <f t="shared" si="10"/>
        <v>43806</v>
      </c>
    </row>
    <row r="567" spans="1:14" x14ac:dyDescent="0.2">
      <c r="A567" s="8" t="s">
        <v>29</v>
      </c>
      <c r="B567" s="26" t="s">
        <v>1151</v>
      </c>
      <c r="C567" s="26" t="s">
        <v>31</v>
      </c>
      <c r="D567" s="8" t="s">
        <v>1152</v>
      </c>
      <c r="E567" s="28">
        <v>332360</v>
      </c>
      <c r="F567" s="28">
        <v>0</v>
      </c>
      <c r="G567" s="28">
        <v>0</v>
      </c>
      <c r="H567" s="29"/>
      <c r="I567" s="28">
        <v>0</v>
      </c>
      <c r="J567" s="28">
        <v>0</v>
      </c>
      <c r="K567" s="28">
        <v>2767</v>
      </c>
      <c r="L567" s="28">
        <v>2618</v>
      </c>
      <c r="M567" s="28">
        <v>0</v>
      </c>
      <c r="N567" s="41">
        <f t="shared" si="10"/>
        <v>337745</v>
      </c>
    </row>
    <row r="568" spans="1:14" x14ac:dyDescent="0.2">
      <c r="A568" s="8" t="s">
        <v>29</v>
      </c>
      <c r="B568" s="26" t="s">
        <v>1153</v>
      </c>
      <c r="C568" s="26" t="s">
        <v>31</v>
      </c>
      <c r="D568" s="8" t="s">
        <v>1154</v>
      </c>
      <c r="E568" s="28">
        <v>44099</v>
      </c>
      <c r="F568" s="28">
        <v>0</v>
      </c>
      <c r="G568" s="28">
        <v>0</v>
      </c>
      <c r="H568" s="29"/>
      <c r="I568" s="28">
        <v>0</v>
      </c>
      <c r="J568" s="28">
        <v>0</v>
      </c>
      <c r="K568" s="28">
        <v>527</v>
      </c>
      <c r="L568" s="28">
        <v>708</v>
      </c>
      <c r="M568" s="28">
        <v>0</v>
      </c>
      <c r="N568" s="41">
        <f t="shared" si="10"/>
        <v>45334</v>
      </c>
    </row>
    <row r="569" spans="1:14" x14ac:dyDescent="0.2">
      <c r="A569" s="8" t="s">
        <v>29</v>
      </c>
      <c r="B569" s="26" t="s">
        <v>1155</v>
      </c>
      <c r="C569" s="26" t="s">
        <v>31</v>
      </c>
      <c r="D569" s="8" t="s">
        <v>1156</v>
      </c>
      <c r="E569" s="28">
        <v>348246</v>
      </c>
      <c r="F569" s="28">
        <v>0</v>
      </c>
      <c r="G569" s="28">
        <v>0</v>
      </c>
      <c r="H569" s="29"/>
      <c r="I569" s="28">
        <v>0</v>
      </c>
      <c r="J569" s="28">
        <v>0</v>
      </c>
      <c r="K569" s="28">
        <v>3212</v>
      </c>
      <c r="L569" s="28">
        <v>0</v>
      </c>
      <c r="M569" s="28">
        <v>0</v>
      </c>
      <c r="N569" s="41">
        <f t="shared" si="10"/>
        <v>351458</v>
      </c>
    </row>
    <row r="570" spans="1:14" x14ac:dyDescent="0.2">
      <c r="A570" s="8" t="s">
        <v>29</v>
      </c>
      <c r="B570" s="26" t="s">
        <v>1157</v>
      </c>
      <c r="C570" s="26" t="s">
        <v>31</v>
      </c>
      <c r="D570" s="8" t="s">
        <v>1158</v>
      </c>
      <c r="E570" s="28">
        <v>378820</v>
      </c>
      <c r="F570" s="28">
        <v>0</v>
      </c>
      <c r="G570" s="28">
        <v>0</v>
      </c>
      <c r="H570" s="29"/>
      <c r="I570" s="28">
        <v>0</v>
      </c>
      <c r="J570" s="28">
        <v>0</v>
      </c>
      <c r="K570" s="28">
        <v>2956</v>
      </c>
      <c r="L570" s="28">
        <v>1357</v>
      </c>
      <c r="M570" s="28">
        <v>0</v>
      </c>
      <c r="N570" s="41">
        <f t="shared" si="10"/>
        <v>383133</v>
      </c>
    </row>
    <row r="571" spans="1:14" x14ac:dyDescent="0.2">
      <c r="A571" s="8" t="s">
        <v>29</v>
      </c>
      <c r="B571" s="26" t="s">
        <v>1159</v>
      </c>
      <c r="C571" s="26" t="s">
        <v>31</v>
      </c>
      <c r="D571" s="8" t="s">
        <v>1160</v>
      </c>
      <c r="E571" s="28">
        <v>279664</v>
      </c>
      <c r="F571" s="28">
        <v>0</v>
      </c>
      <c r="G571" s="28">
        <v>0</v>
      </c>
      <c r="H571" s="29"/>
      <c r="I571" s="28">
        <v>0</v>
      </c>
      <c r="J571" s="28">
        <v>0</v>
      </c>
      <c r="K571" s="28">
        <v>2430</v>
      </c>
      <c r="L571" s="28">
        <v>1652</v>
      </c>
      <c r="M571" s="28">
        <v>0</v>
      </c>
      <c r="N571" s="41">
        <f t="shared" si="10"/>
        <v>283746</v>
      </c>
    </row>
    <row r="572" spans="1:14" x14ac:dyDescent="0.2">
      <c r="A572" s="8" t="s">
        <v>29</v>
      </c>
      <c r="B572" s="26" t="s">
        <v>1161</v>
      </c>
      <c r="C572" s="26" t="s">
        <v>31</v>
      </c>
      <c r="D572" s="8" t="s">
        <v>1162</v>
      </c>
      <c r="E572" s="28">
        <v>261685</v>
      </c>
      <c r="F572" s="28">
        <v>0</v>
      </c>
      <c r="G572" s="28">
        <v>0</v>
      </c>
      <c r="H572" s="29"/>
      <c r="I572" s="28">
        <v>0</v>
      </c>
      <c r="J572" s="28">
        <v>0</v>
      </c>
      <c r="K572" s="28">
        <v>2160</v>
      </c>
      <c r="L572" s="28">
        <v>524</v>
      </c>
      <c r="M572" s="28">
        <v>0</v>
      </c>
      <c r="N572" s="41">
        <f t="shared" si="10"/>
        <v>264369</v>
      </c>
    </row>
    <row r="573" spans="1:14" x14ac:dyDescent="0.2">
      <c r="A573" s="8" t="s">
        <v>29</v>
      </c>
      <c r="B573" s="26" t="s">
        <v>1163</v>
      </c>
      <c r="C573" s="26" t="s">
        <v>31</v>
      </c>
      <c r="D573" s="8" t="s">
        <v>1164</v>
      </c>
      <c r="E573" s="28">
        <v>88327</v>
      </c>
      <c r="F573" s="28">
        <v>0</v>
      </c>
      <c r="G573" s="28">
        <v>0</v>
      </c>
      <c r="H573" s="29"/>
      <c r="I573" s="28">
        <v>0</v>
      </c>
      <c r="J573" s="28">
        <v>0</v>
      </c>
      <c r="K573" s="28">
        <v>810</v>
      </c>
      <c r="L573" s="28">
        <v>0</v>
      </c>
      <c r="M573" s="28">
        <v>0</v>
      </c>
      <c r="N573" s="41">
        <f t="shared" si="10"/>
        <v>89137</v>
      </c>
    </row>
    <row r="574" spans="1:14" x14ac:dyDescent="0.2">
      <c r="A574" s="8" t="s">
        <v>29</v>
      </c>
      <c r="B574" s="26" t="s">
        <v>1165</v>
      </c>
      <c r="C574" s="26" t="s">
        <v>31</v>
      </c>
      <c r="D574" s="8" t="s">
        <v>1166</v>
      </c>
      <c r="E574" s="28">
        <v>620697</v>
      </c>
      <c r="F574" s="28">
        <v>0</v>
      </c>
      <c r="G574" s="28">
        <v>0</v>
      </c>
      <c r="H574" s="29"/>
      <c r="I574" s="28">
        <v>0</v>
      </c>
      <c r="J574" s="28">
        <v>0</v>
      </c>
      <c r="K574" s="28">
        <v>4468</v>
      </c>
      <c r="L574" s="28">
        <v>846</v>
      </c>
      <c r="M574" s="28">
        <v>471</v>
      </c>
      <c r="N574" s="41">
        <f t="shared" si="10"/>
        <v>626482</v>
      </c>
    </row>
    <row r="575" spans="1:14" x14ac:dyDescent="0.2">
      <c r="A575" s="8" t="s">
        <v>29</v>
      </c>
      <c r="B575" s="26" t="s">
        <v>1167</v>
      </c>
      <c r="C575" s="26" t="s">
        <v>31</v>
      </c>
      <c r="D575" s="8" t="s">
        <v>1168</v>
      </c>
      <c r="E575" s="28">
        <v>403559</v>
      </c>
      <c r="F575" s="28">
        <v>0</v>
      </c>
      <c r="G575" s="28">
        <v>0</v>
      </c>
      <c r="H575" s="29"/>
      <c r="I575" s="28">
        <v>0</v>
      </c>
      <c r="J575" s="28">
        <v>0</v>
      </c>
      <c r="K575" s="28">
        <v>3591</v>
      </c>
      <c r="L575" s="28">
        <v>1569</v>
      </c>
      <c r="M575" s="28">
        <v>0</v>
      </c>
      <c r="N575" s="41">
        <f t="shared" si="10"/>
        <v>408719</v>
      </c>
    </row>
    <row r="576" spans="1:14" x14ac:dyDescent="0.2">
      <c r="A576" s="8" t="s">
        <v>29</v>
      </c>
      <c r="B576" s="26" t="s">
        <v>1169</v>
      </c>
      <c r="C576" s="26" t="s">
        <v>31</v>
      </c>
      <c r="D576" s="8" t="s">
        <v>1170</v>
      </c>
      <c r="E576" s="28">
        <v>143351</v>
      </c>
      <c r="F576" s="28">
        <v>0</v>
      </c>
      <c r="G576" s="28">
        <v>0</v>
      </c>
      <c r="H576" s="29"/>
      <c r="I576" s="28">
        <v>0</v>
      </c>
      <c r="J576" s="28">
        <v>0</v>
      </c>
      <c r="K576" s="28">
        <v>1552</v>
      </c>
      <c r="L576" s="28">
        <v>0</v>
      </c>
      <c r="M576" s="28">
        <v>0</v>
      </c>
      <c r="N576" s="41">
        <f t="shared" si="10"/>
        <v>144903</v>
      </c>
    </row>
    <row r="577" spans="1:14" x14ac:dyDescent="0.2">
      <c r="A577" s="8" t="s">
        <v>29</v>
      </c>
      <c r="B577" s="26" t="s">
        <v>1171</v>
      </c>
      <c r="C577" s="26" t="s">
        <v>31</v>
      </c>
      <c r="D577" s="8" t="s">
        <v>1172</v>
      </c>
      <c r="E577" s="28">
        <v>25500</v>
      </c>
      <c r="F577" s="28">
        <v>0</v>
      </c>
      <c r="G577" s="28">
        <v>0</v>
      </c>
      <c r="H577" s="29"/>
      <c r="I577" s="28">
        <v>0</v>
      </c>
      <c r="J577" s="28">
        <v>0</v>
      </c>
      <c r="K577" s="28">
        <v>216</v>
      </c>
      <c r="L577" s="28">
        <v>0</v>
      </c>
      <c r="M577" s="28">
        <v>0</v>
      </c>
      <c r="N577" s="41">
        <f t="shared" si="10"/>
        <v>25716</v>
      </c>
    </row>
    <row r="578" spans="1:14" x14ac:dyDescent="0.2">
      <c r="A578" s="8" t="s">
        <v>29</v>
      </c>
      <c r="B578" s="26" t="s">
        <v>1173</v>
      </c>
      <c r="C578" s="26" t="s">
        <v>31</v>
      </c>
      <c r="D578" s="8" t="s">
        <v>1174</v>
      </c>
      <c r="E578" s="28">
        <v>295667</v>
      </c>
      <c r="F578" s="28">
        <v>0</v>
      </c>
      <c r="G578" s="28">
        <v>0</v>
      </c>
      <c r="H578" s="29"/>
      <c r="I578" s="28">
        <v>0</v>
      </c>
      <c r="J578" s="28">
        <v>0</v>
      </c>
      <c r="K578" s="28">
        <v>3320</v>
      </c>
      <c r="L578" s="28">
        <v>1901</v>
      </c>
      <c r="M578" s="28">
        <v>5000</v>
      </c>
      <c r="N578" s="41">
        <f t="shared" si="10"/>
        <v>305888</v>
      </c>
    </row>
    <row r="579" spans="1:14" x14ac:dyDescent="0.2">
      <c r="A579" s="8" t="s">
        <v>29</v>
      </c>
      <c r="B579" s="26" t="s">
        <v>1175</v>
      </c>
      <c r="C579" s="26" t="s">
        <v>31</v>
      </c>
      <c r="D579" s="8" t="s">
        <v>1176</v>
      </c>
      <c r="E579" s="28">
        <v>18399</v>
      </c>
      <c r="F579" s="28">
        <v>0</v>
      </c>
      <c r="G579" s="28">
        <v>0</v>
      </c>
      <c r="H579" s="29"/>
      <c r="I579" s="28">
        <v>0</v>
      </c>
      <c r="J579" s="28">
        <v>0</v>
      </c>
      <c r="K579" s="28">
        <v>149</v>
      </c>
      <c r="L579" s="28">
        <v>0</v>
      </c>
      <c r="M579" s="28">
        <v>0</v>
      </c>
      <c r="N579" s="41">
        <f t="shared" si="10"/>
        <v>18548</v>
      </c>
    </row>
    <row r="580" spans="1:14" x14ac:dyDescent="0.2">
      <c r="A580" s="8" t="s">
        <v>29</v>
      </c>
      <c r="B580" s="26" t="s">
        <v>1177</v>
      </c>
      <c r="C580" s="26" t="s">
        <v>31</v>
      </c>
      <c r="D580" s="8" t="s">
        <v>1178</v>
      </c>
      <c r="E580" s="28">
        <v>41734</v>
      </c>
      <c r="F580" s="28">
        <v>0</v>
      </c>
      <c r="G580" s="28">
        <v>0</v>
      </c>
      <c r="H580" s="29"/>
      <c r="I580" s="28">
        <v>0</v>
      </c>
      <c r="J580" s="28">
        <v>0</v>
      </c>
      <c r="K580" s="28">
        <v>405</v>
      </c>
      <c r="L580" s="28">
        <v>0</v>
      </c>
      <c r="M580" s="28">
        <v>3500</v>
      </c>
      <c r="N580" s="41">
        <f t="shared" si="10"/>
        <v>45639</v>
      </c>
    </row>
    <row r="581" spans="1:14" x14ac:dyDescent="0.2">
      <c r="A581" s="8" t="s">
        <v>29</v>
      </c>
      <c r="B581" s="26" t="s">
        <v>1179</v>
      </c>
      <c r="C581" s="26" t="s">
        <v>31</v>
      </c>
      <c r="D581" s="8" t="s">
        <v>1180</v>
      </c>
      <c r="E581" s="28">
        <v>509277</v>
      </c>
      <c r="F581" s="28">
        <v>0</v>
      </c>
      <c r="G581" s="28">
        <v>0</v>
      </c>
      <c r="H581" s="29"/>
      <c r="I581" s="28">
        <v>0</v>
      </c>
      <c r="J581" s="28">
        <v>0</v>
      </c>
      <c r="K581" s="28">
        <v>4535</v>
      </c>
      <c r="L581" s="28">
        <v>0</v>
      </c>
      <c r="M581" s="28">
        <v>15000</v>
      </c>
      <c r="N581" s="41">
        <f t="shared" si="10"/>
        <v>528812</v>
      </c>
    </row>
    <row r="582" spans="1:14" x14ac:dyDescent="0.2">
      <c r="A582" s="8" t="s">
        <v>29</v>
      </c>
      <c r="B582" s="26" t="s">
        <v>1181</v>
      </c>
      <c r="C582" s="26" t="s">
        <v>31</v>
      </c>
      <c r="D582" s="8" t="s">
        <v>1182</v>
      </c>
      <c r="E582" s="28">
        <v>176730</v>
      </c>
      <c r="F582" s="28">
        <v>0</v>
      </c>
      <c r="G582" s="28">
        <v>0</v>
      </c>
      <c r="H582" s="29"/>
      <c r="I582" s="28">
        <v>0</v>
      </c>
      <c r="J582" s="28">
        <v>0</v>
      </c>
      <c r="K582" s="28">
        <v>1822</v>
      </c>
      <c r="L582" s="28">
        <v>1985</v>
      </c>
      <c r="M582" s="28">
        <v>3000</v>
      </c>
      <c r="N582" s="41">
        <f t="shared" si="10"/>
        <v>183537</v>
      </c>
    </row>
    <row r="583" spans="1:14" x14ac:dyDescent="0.2">
      <c r="A583" s="8" t="s">
        <v>29</v>
      </c>
      <c r="B583" s="26" t="s">
        <v>1183</v>
      </c>
      <c r="C583" s="26" t="s">
        <v>31</v>
      </c>
      <c r="D583" s="8" t="s">
        <v>1184</v>
      </c>
      <c r="E583" s="28">
        <v>30650</v>
      </c>
      <c r="F583" s="28">
        <v>0</v>
      </c>
      <c r="G583" s="28">
        <v>0</v>
      </c>
      <c r="H583" s="29"/>
      <c r="I583" s="28">
        <v>0</v>
      </c>
      <c r="J583" s="28">
        <v>0</v>
      </c>
      <c r="K583" s="28">
        <v>297</v>
      </c>
      <c r="L583" s="28">
        <v>176</v>
      </c>
      <c r="M583" s="28">
        <v>2000</v>
      </c>
      <c r="N583" s="41">
        <f t="shared" si="10"/>
        <v>33123</v>
      </c>
    </row>
    <row r="584" spans="1:14" x14ac:dyDescent="0.2">
      <c r="A584" s="8" t="s">
        <v>29</v>
      </c>
      <c r="B584" s="26" t="s">
        <v>1185</v>
      </c>
      <c r="C584" s="26" t="s">
        <v>31</v>
      </c>
      <c r="D584" s="8" t="s">
        <v>1186</v>
      </c>
      <c r="E584" s="28">
        <v>346799</v>
      </c>
      <c r="F584" s="28">
        <v>0</v>
      </c>
      <c r="G584" s="28">
        <v>0</v>
      </c>
      <c r="H584" s="29"/>
      <c r="I584" s="28">
        <v>0</v>
      </c>
      <c r="J584" s="28">
        <v>0</v>
      </c>
      <c r="K584" s="28">
        <v>2713</v>
      </c>
      <c r="L584" s="28">
        <v>424</v>
      </c>
      <c r="M584" s="28">
        <v>0</v>
      </c>
      <c r="N584" s="41">
        <f t="shared" ref="N584:N647" si="11">E584+F584+G584+H584+I584+M584+J584+K584+L584</f>
        <v>349936</v>
      </c>
    </row>
    <row r="585" spans="1:14" x14ac:dyDescent="0.2">
      <c r="A585" s="8" t="s">
        <v>29</v>
      </c>
      <c r="B585" s="26" t="s">
        <v>1187</v>
      </c>
      <c r="C585" s="26" t="s">
        <v>31</v>
      </c>
      <c r="D585" s="8" t="s">
        <v>1188</v>
      </c>
      <c r="E585" s="28">
        <v>600850</v>
      </c>
      <c r="F585" s="28">
        <v>0</v>
      </c>
      <c r="G585" s="28">
        <v>0</v>
      </c>
      <c r="H585" s="29"/>
      <c r="I585" s="28">
        <v>0</v>
      </c>
      <c r="J585" s="28">
        <v>0</v>
      </c>
      <c r="K585" s="28">
        <v>4589</v>
      </c>
      <c r="L585" s="28">
        <v>0</v>
      </c>
      <c r="M585" s="28">
        <v>0</v>
      </c>
      <c r="N585" s="41">
        <f t="shared" si="11"/>
        <v>605439</v>
      </c>
    </row>
    <row r="586" spans="1:14" x14ac:dyDescent="0.2">
      <c r="A586" s="8" t="s">
        <v>29</v>
      </c>
      <c r="B586" s="26" t="s">
        <v>1189</v>
      </c>
      <c r="C586" s="26" t="s">
        <v>31</v>
      </c>
      <c r="D586" s="8" t="s">
        <v>1190</v>
      </c>
      <c r="E586" s="28">
        <v>437413</v>
      </c>
      <c r="F586" s="28">
        <v>0</v>
      </c>
      <c r="G586" s="28">
        <v>0</v>
      </c>
      <c r="H586" s="29"/>
      <c r="I586" s="28">
        <v>0</v>
      </c>
      <c r="J586" s="28">
        <v>0</v>
      </c>
      <c r="K586" s="28">
        <v>3995</v>
      </c>
      <c r="L586" s="28">
        <v>5951</v>
      </c>
      <c r="M586" s="28">
        <v>29073</v>
      </c>
      <c r="N586" s="41">
        <f t="shared" si="11"/>
        <v>476432</v>
      </c>
    </row>
    <row r="587" spans="1:14" x14ac:dyDescent="0.2">
      <c r="A587" s="8" t="s">
        <v>29</v>
      </c>
      <c r="B587" s="26" t="s">
        <v>1191</v>
      </c>
      <c r="C587" s="26" t="s">
        <v>31</v>
      </c>
      <c r="D587" s="8" t="s">
        <v>1192</v>
      </c>
      <c r="E587" s="28">
        <v>61712</v>
      </c>
      <c r="F587" s="28">
        <v>0</v>
      </c>
      <c r="G587" s="28">
        <v>0</v>
      </c>
      <c r="H587" s="29"/>
      <c r="I587" s="28">
        <v>0</v>
      </c>
      <c r="J587" s="28">
        <v>0</v>
      </c>
      <c r="K587" s="28">
        <v>554</v>
      </c>
      <c r="L587" s="28">
        <v>0</v>
      </c>
      <c r="M587" s="28">
        <v>0</v>
      </c>
      <c r="N587" s="41">
        <f t="shared" si="11"/>
        <v>62266</v>
      </c>
    </row>
    <row r="588" spans="1:14" x14ac:dyDescent="0.2">
      <c r="A588" s="8" t="s">
        <v>29</v>
      </c>
      <c r="B588" s="26" t="s">
        <v>1193</v>
      </c>
      <c r="C588" s="26" t="s">
        <v>31</v>
      </c>
      <c r="D588" s="8" t="s">
        <v>1194</v>
      </c>
      <c r="E588" s="28">
        <v>198403</v>
      </c>
      <c r="F588" s="28">
        <v>0</v>
      </c>
      <c r="G588" s="28">
        <v>0</v>
      </c>
      <c r="H588" s="29"/>
      <c r="I588" s="28">
        <v>0</v>
      </c>
      <c r="J588" s="28">
        <v>0</v>
      </c>
      <c r="K588" s="28">
        <v>1525</v>
      </c>
      <c r="L588" s="28">
        <v>2642</v>
      </c>
      <c r="M588" s="28">
        <v>6000</v>
      </c>
      <c r="N588" s="41">
        <f t="shared" si="11"/>
        <v>208570</v>
      </c>
    </row>
    <row r="589" spans="1:14" x14ac:dyDescent="0.2">
      <c r="A589" s="8" t="s">
        <v>29</v>
      </c>
      <c r="B589" s="26" t="s">
        <v>1195</v>
      </c>
      <c r="C589" s="26" t="s">
        <v>31</v>
      </c>
      <c r="D589" s="8" t="s">
        <v>1196</v>
      </c>
      <c r="E589" s="28">
        <v>355321</v>
      </c>
      <c r="F589" s="28">
        <v>0</v>
      </c>
      <c r="G589" s="28">
        <v>0</v>
      </c>
      <c r="H589" s="29"/>
      <c r="I589" s="28">
        <v>0</v>
      </c>
      <c r="J589" s="28">
        <v>0</v>
      </c>
      <c r="K589" s="28">
        <v>2794</v>
      </c>
      <c r="L589" s="28">
        <v>630</v>
      </c>
      <c r="M589" s="28">
        <v>0</v>
      </c>
      <c r="N589" s="41">
        <f t="shared" si="11"/>
        <v>358745</v>
      </c>
    </row>
    <row r="590" spans="1:14" x14ac:dyDescent="0.2">
      <c r="A590" s="8" t="s">
        <v>29</v>
      </c>
      <c r="B590" s="26" t="s">
        <v>1197</v>
      </c>
      <c r="C590" s="26" t="s">
        <v>31</v>
      </c>
      <c r="D590" s="8" t="s">
        <v>1198</v>
      </c>
      <c r="E590" s="28">
        <v>762056</v>
      </c>
      <c r="F590" s="28">
        <v>0</v>
      </c>
      <c r="G590" s="28">
        <v>0</v>
      </c>
      <c r="H590" s="29"/>
      <c r="I590" s="28">
        <v>0</v>
      </c>
      <c r="J590" s="28">
        <v>0</v>
      </c>
      <c r="K590" s="28">
        <v>5845</v>
      </c>
      <c r="L590" s="28">
        <v>171</v>
      </c>
      <c r="M590" s="28">
        <v>691</v>
      </c>
      <c r="N590" s="41">
        <f t="shared" si="11"/>
        <v>768763</v>
      </c>
    </row>
    <row r="591" spans="1:14" x14ac:dyDescent="0.2">
      <c r="A591" s="8" t="s">
        <v>29</v>
      </c>
      <c r="B591" s="26" t="s">
        <v>1199</v>
      </c>
      <c r="C591" s="26" t="s">
        <v>31</v>
      </c>
      <c r="D591" s="8" t="s">
        <v>1200</v>
      </c>
      <c r="E591" s="28">
        <v>157501</v>
      </c>
      <c r="F591" s="28">
        <v>0</v>
      </c>
      <c r="G591" s="28">
        <v>0</v>
      </c>
      <c r="H591" s="29"/>
      <c r="I591" s="28">
        <v>0</v>
      </c>
      <c r="J591" s="28">
        <v>0</v>
      </c>
      <c r="K591" s="28">
        <v>1822</v>
      </c>
      <c r="L591" s="28">
        <v>0</v>
      </c>
      <c r="M591" s="28">
        <v>21000</v>
      </c>
      <c r="N591" s="41">
        <f t="shared" si="11"/>
        <v>180323</v>
      </c>
    </row>
    <row r="592" spans="1:14" x14ac:dyDescent="0.2">
      <c r="A592" s="8" t="s">
        <v>29</v>
      </c>
      <c r="B592" s="26" t="s">
        <v>1201</v>
      </c>
      <c r="C592" s="26" t="s">
        <v>31</v>
      </c>
      <c r="D592" s="8" t="s">
        <v>1202</v>
      </c>
      <c r="E592" s="28">
        <v>337639</v>
      </c>
      <c r="F592" s="28">
        <v>0</v>
      </c>
      <c r="G592" s="28">
        <v>0</v>
      </c>
      <c r="H592" s="29"/>
      <c r="I592" s="28">
        <v>0</v>
      </c>
      <c r="J592" s="28">
        <v>0</v>
      </c>
      <c r="K592" s="28">
        <v>2565</v>
      </c>
      <c r="L592" s="28">
        <v>359</v>
      </c>
      <c r="M592" s="28">
        <v>0</v>
      </c>
      <c r="N592" s="41">
        <f t="shared" si="11"/>
        <v>340563</v>
      </c>
    </row>
    <row r="593" spans="1:14" x14ac:dyDescent="0.2">
      <c r="A593" s="8" t="s">
        <v>29</v>
      </c>
      <c r="B593" s="26" t="s">
        <v>1203</v>
      </c>
      <c r="C593" s="26" t="s">
        <v>31</v>
      </c>
      <c r="D593" s="8" t="s">
        <v>1204</v>
      </c>
      <c r="E593" s="28">
        <v>46168</v>
      </c>
      <c r="F593" s="28">
        <v>0</v>
      </c>
      <c r="G593" s="28">
        <v>0</v>
      </c>
      <c r="H593" s="29"/>
      <c r="I593" s="28">
        <v>0</v>
      </c>
      <c r="J593" s="28">
        <v>0</v>
      </c>
      <c r="K593" s="28">
        <v>405</v>
      </c>
      <c r="L593" s="28">
        <v>0</v>
      </c>
      <c r="M593" s="28">
        <v>2000</v>
      </c>
      <c r="N593" s="41">
        <f t="shared" si="11"/>
        <v>48573</v>
      </c>
    </row>
    <row r="594" spans="1:14" x14ac:dyDescent="0.2">
      <c r="A594" s="8" t="s">
        <v>29</v>
      </c>
      <c r="B594" s="26" t="s">
        <v>1205</v>
      </c>
      <c r="C594" s="26" t="s">
        <v>31</v>
      </c>
      <c r="D594" s="8" t="s">
        <v>1206</v>
      </c>
      <c r="E594" s="28">
        <v>16956</v>
      </c>
      <c r="F594" s="28">
        <v>0</v>
      </c>
      <c r="G594" s="28">
        <v>0</v>
      </c>
      <c r="H594" s="29"/>
      <c r="I594" s="28">
        <v>0</v>
      </c>
      <c r="J594" s="28">
        <v>0</v>
      </c>
      <c r="K594" s="28">
        <v>284</v>
      </c>
      <c r="L594" s="28">
        <v>0</v>
      </c>
      <c r="M594" s="28">
        <v>1200</v>
      </c>
      <c r="N594" s="41">
        <f t="shared" si="11"/>
        <v>18440</v>
      </c>
    </row>
    <row r="595" spans="1:14" x14ac:dyDescent="0.2">
      <c r="A595" s="8" t="s">
        <v>29</v>
      </c>
      <c r="B595" s="26" t="s">
        <v>1207</v>
      </c>
      <c r="C595" s="26" t="s">
        <v>31</v>
      </c>
      <c r="D595" s="8" t="s">
        <v>1208</v>
      </c>
      <c r="E595" s="28">
        <v>48995</v>
      </c>
      <c r="F595" s="28">
        <v>0</v>
      </c>
      <c r="G595" s="28">
        <v>0</v>
      </c>
      <c r="H595" s="29"/>
      <c r="I595" s="28">
        <v>0</v>
      </c>
      <c r="J595" s="28">
        <v>0</v>
      </c>
      <c r="K595" s="28">
        <v>432</v>
      </c>
      <c r="L595" s="28">
        <v>0</v>
      </c>
      <c r="M595" s="28">
        <v>2000</v>
      </c>
      <c r="N595" s="41">
        <f t="shared" si="11"/>
        <v>51427</v>
      </c>
    </row>
    <row r="596" spans="1:14" x14ac:dyDescent="0.2">
      <c r="A596" s="8" t="s">
        <v>29</v>
      </c>
      <c r="B596" s="26" t="s">
        <v>1209</v>
      </c>
      <c r="C596" s="26" t="s">
        <v>31</v>
      </c>
      <c r="D596" s="8" t="s">
        <v>1210</v>
      </c>
      <c r="E596" s="28">
        <v>304205</v>
      </c>
      <c r="F596" s="28">
        <v>0</v>
      </c>
      <c r="G596" s="28">
        <v>0</v>
      </c>
      <c r="H596" s="29"/>
      <c r="I596" s="28">
        <v>0</v>
      </c>
      <c r="J596" s="28">
        <v>0</v>
      </c>
      <c r="K596" s="28">
        <v>2173</v>
      </c>
      <c r="L596" s="28">
        <v>332</v>
      </c>
      <c r="M596" s="28">
        <v>0</v>
      </c>
      <c r="N596" s="41">
        <f t="shared" si="11"/>
        <v>306710</v>
      </c>
    </row>
    <row r="597" spans="1:14" x14ac:dyDescent="0.2">
      <c r="A597" s="8" t="s">
        <v>29</v>
      </c>
      <c r="B597" s="26" t="s">
        <v>1211</v>
      </c>
      <c r="C597" s="26" t="s">
        <v>31</v>
      </c>
      <c r="D597" s="8" t="s">
        <v>1212</v>
      </c>
      <c r="E597" s="28">
        <v>175395</v>
      </c>
      <c r="F597" s="28">
        <v>0</v>
      </c>
      <c r="G597" s="28">
        <v>0</v>
      </c>
      <c r="H597" s="29"/>
      <c r="I597" s="28">
        <v>0</v>
      </c>
      <c r="J597" s="28">
        <v>0</v>
      </c>
      <c r="K597" s="28">
        <v>2376</v>
      </c>
      <c r="L597" s="28">
        <v>0</v>
      </c>
      <c r="M597" s="28">
        <v>25000</v>
      </c>
      <c r="N597" s="41">
        <f t="shared" si="11"/>
        <v>202771</v>
      </c>
    </row>
    <row r="598" spans="1:14" x14ac:dyDescent="0.2">
      <c r="A598" s="8" t="s">
        <v>29</v>
      </c>
      <c r="B598" s="26" t="s">
        <v>1213</v>
      </c>
      <c r="C598" s="26" t="s">
        <v>31</v>
      </c>
      <c r="D598" s="8" t="s">
        <v>1214</v>
      </c>
      <c r="E598" s="28">
        <v>376784</v>
      </c>
      <c r="F598" s="28">
        <v>0</v>
      </c>
      <c r="G598" s="28">
        <v>0</v>
      </c>
      <c r="H598" s="29"/>
      <c r="I598" s="28">
        <v>0</v>
      </c>
      <c r="J598" s="28">
        <v>0</v>
      </c>
      <c r="K598" s="28">
        <v>3104</v>
      </c>
      <c r="L598" s="28">
        <v>335</v>
      </c>
      <c r="M598" s="28">
        <v>2000</v>
      </c>
      <c r="N598" s="41">
        <f t="shared" si="11"/>
        <v>382223</v>
      </c>
    </row>
    <row r="599" spans="1:14" x14ac:dyDescent="0.2">
      <c r="A599" s="8" t="s">
        <v>29</v>
      </c>
      <c r="B599" s="26" t="s">
        <v>1215</v>
      </c>
      <c r="C599" s="26" t="s">
        <v>31</v>
      </c>
      <c r="D599" s="8" t="s">
        <v>1216</v>
      </c>
      <c r="E599" s="28">
        <v>496733</v>
      </c>
      <c r="F599" s="28">
        <v>0</v>
      </c>
      <c r="G599" s="28">
        <v>0</v>
      </c>
      <c r="H599" s="29"/>
      <c r="I599" s="28">
        <v>0</v>
      </c>
      <c r="J599" s="28">
        <v>0</v>
      </c>
      <c r="K599" s="28">
        <v>3712</v>
      </c>
      <c r="L599" s="28">
        <v>4007</v>
      </c>
      <c r="M599" s="28">
        <v>0</v>
      </c>
      <c r="N599" s="41">
        <f t="shared" si="11"/>
        <v>504452</v>
      </c>
    </row>
    <row r="600" spans="1:14" x14ac:dyDescent="0.2">
      <c r="A600" s="8" t="s">
        <v>29</v>
      </c>
      <c r="B600" s="26" t="s">
        <v>1217</v>
      </c>
      <c r="C600" s="26" t="s">
        <v>31</v>
      </c>
      <c r="D600" s="8" t="s">
        <v>1218</v>
      </c>
      <c r="E600" s="28">
        <v>186852</v>
      </c>
      <c r="F600" s="28">
        <v>0</v>
      </c>
      <c r="G600" s="28">
        <v>0</v>
      </c>
      <c r="H600" s="29"/>
      <c r="I600" s="28">
        <v>0</v>
      </c>
      <c r="J600" s="28">
        <v>0</v>
      </c>
      <c r="K600" s="28">
        <v>2011</v>
      </c>
      <c r="L600" s="28">
        <v>0</v>
      </c>
      <c r="M600" s="28">
        <v>17325</v>
      </c>
      <c r="N600" s="41">
        <f t="shared" si="11"/>
        <v>206188</v>
      </c>
    </row>
    <row r="601" spans="1:14" x14ac:dyDescent="0.2">
      <c r="A601" s="8" t="s">
        <v>29</v>
      </c>
      <c r="B601" s="26" t="s">
        <v>1219</v>
      </c>
      <c r="C601" s="26" t="s">
        <v>31</v>
      </c>
      <c r="D601" s="8" t="s">
        <v>1220</v>
      </c>
      <c r="E601" s="28">
        <v>205428</v>
      </c>
      <c r="F601" s="28">
        <v>0</v>
      </c>
      <c r="G601" s="28">
        <v>0</v>
      </c>
      <c r="H601" s="29"/>
      <c r="I601" s="28">
        <v>0</v>
      </c>
      <c r="J601" s="28">
        <v>0</v>
      </c>
      <c r="K601" s="28">
        <v>1647</v>
      </c>
      <c r="L601" s="28">
        <v>713</v>
      </c>
      <c r="M601" s="28">
        <v>2200</v>
      </c>
      <c r="N601" s="41">
        <f t="shared" si="11"/>
        <v>209988</v>
      </c>
    </row>
    <row r="602" spans="1:14" x14ac:dyDescent="0.2">
      <c r="A602" s="8" t="s">
        <v>29</v>
      </c>
      <c r="B602" s="26" t="s">
        <v>1221</v>
      </c>
      <c r="C602" s="26" t="s">
        <v>31</v>
      </c>
      <c r="D602" s="8" t="s">
        <v>1222</v>
      </c>
      <c r="E602" s="28">
        <v>390621</v>
      </c>
      <c r="F602" s="28">
        <v>0</v>
      </c>
      <c r="G602" s="28">
        <v>0</v>
      </c>
      <c r="H602" s="29"/>
      <c r="I602" s="28">
        <v>0</v>
      </c>
      <c r="J602" s="28">
        <v>0</v>
      </c>
      <c r="K602" s="28">
        <v>3658</v>
      </c>
      <c r="L602" s="28">
        <v>0</v>
      </c>
      <c r="M602" s="28">
        <v>0</v>
      </c>
      <c r="N602" s="41">
        <f t="shared" si="11"/>
        <v>394279</v>
      </c>
    </row>
    <row r="603" spans="1:14" x14ac:dyDescent="0.2">
      <c r="A603" s="8" t="s">
        <v>29</v>
      </c>
      <c r="B603" s="26" t="s">
        <v>1223</v>
      </c>
      <c r="C603" s="26" t="s">
        <v>31</v>
      </c>
      <c r="D603" s="8" t="s">
        <v>1224</v>
      </c>
      <c r="E603" s="28">
        <v>265594</v>
      </c>
      <c r="F603" s="28">
        <v>0</v>
      </c>
      <c r="G603" s="28">
        <v>0</v>
      </c>
      <c r="H603" s="29"/>
      <c r="I603" s="28">
        <v>0</v>
      </c>
      <c r="J603" s="28">
        <v>0</v>
      </c>
      <c r="K603" s="28">
        <v>2092</v>
      </c>
      <c r="L603" s="28">
        <v>1243</v>
      </c>
      <c r="M603" s="28">
        <v>0</v>
      </c>
      <c r="N603" s="41">
        <f t="shared" si="11"/>
        <v>268929</v>
      </c>
    </row>
    <row r="604" spans="1:14" x14ac:dyDescent="0.2">
      <c r="A604" s="8" t="s">
        <v>29</v>
      </c>
      <c r="B604" s="26" t="s">
        <v>1225</v>
      </c>
      <c r="C604" s="26" t="s">
        <v>31</v>
      </c>
      <c r="D604" s="8" t="s">
        <v>1226</v>
      </c>
      <c r="E604" s="28">
        <v>334187</v>
      </c>
      <c r="F604" s="28">
        <v>0</v>
      </c>
      <c r="G604" s="28">
        <v>0</v>
      </c>
      <c r="H604" s="29"/>
      <c r="I604" s="28">
        <v>0</v>
      </c>
      <c r="J604" s="28">
        <v>0</v>
      </c>
      <c r="K604" s="28">
        <v>2416</v>
      </c>
      <c r="L604" s="28">
        <v>0</v>
      </c>
      <c r="M604" s="28">
        <v>0</v>
      </c>
      <c r="N604" s="41">
        <f t="shared" si="11"/>
        <v>336603</v>
      </c>
    </row>
    <row r="605" spans="1:14" x14ac:dyDescent="0.2">
      <c r="A605" s="8" t="s">
        <v>29</v>
      </c>
      <c r="B605" s="26" t="s">
        <v>1227</v>
      </c>
      <c r="C605" s="26" t="s">
        <v>31</v>
      </c>
      <c r="D605" s="8" t="s">
        <v>1228</v>
      </c>
      <c r="E605" s="28">
        <v>735443</v>
      </c>
      <c r="F605" s="28">
        <v>0</v>
      </c>
      <c r="G605" s="28">
        <v>0</v>
      </c>
      <c r="H605" s="29"/>
      <c r="I605" s="28">
        <v>0</v>
      </c>
      <c r="J605" s="28">
        <v>0</v>
      </c>
      <c r="K605" s="28">
        <v>5345</v>
      </c>
      <c r="L605" s="28">
        <v>0</v>
      </c>
      <c r="M605" s="28">
        <v>0</v>
      </c>
      <c r="N605" s="41">
        <f t="shared" si="11"/>
        <v>740788</v>
      </c>
    </row>
    <row r="606" spans="1:14" x14ac:dyDescent="0.2">
      <c r="A606" s="8" t="s">
        <v>29</v>
      </c>
      <c r="B606" s="26" t="s">
        <v>1229</v>
      </c>
      <c r="C606" s="26" t="s">
        <v>31</v>
      </c>
      <c r="D606" s="8" t="s">
        <v>1230</v>
      </c>
      <c r="E606" s="28">
        <v>135589</v>
      </c>
      <c r="F606" s="28">
        <v>0</v>
      </c>
      <c r="G606" s="28">
        <v>0</v>
      </c>
      <c r="H606" s="29"/>
      <c r="I606" s="28">
        <v>0</v>
      </c>
      <c r="J606" s="28">
        <v>0</v>
      </c>
      <c r="K606" s="28">
        <v>1377</v>
      </c>
      <c r="L606" s="28">
        <v>2018</v>
      </c>
      <c r="M606" s="28">
        <v>0</v>
      </c>
      <c r="N606" s="41">
        <f t="shared" si="11"/>
        <v>138984</v>
      </c>
    </row>
    <row r="607" spans="1:14" x14ac:dyDescent="0.2">
      <c r="A607" s="8" t="s">
        <v>29</v>
      </c>
      <c r="B607" s="26" t="s">
        <v>1231</v>
      </c>
      <c r="C607" s="26" t="s">
        <v>31</v>
      </c>
      <c r="D607" s="8" t="s">
        <v>1232</v>
      </c>
      <c r="E607" s="28">
        <v>396906</v>
      </c>
      <c r="F607" s="28">
        <v>0</v>
      </c>
      <c r="G607" s="28">
        <v>0</v>
      </c>
      <c r="H607" s="29"/>
      <c r="I607" s="28">
        <v>0</v>
      </c>
      <c r="J607" s="28">
        <v>0</v>
      </c>
      <c r="K607" s="28">
        <v>3455</v>
      </c>
      <c r="L607" s="28">
        <v>2048</v>
      </c>
      <c r="M607" s="28">
        <v>12786</v>
      </c>
      <c r="N607" s="41">
        <f t="shared" si="11"/>
        <v>415195</v>
      </c>
    </row>
    <row r="608" spans="1:14" x14ac:dyDescent="0.2">
      <c r="A608" s="8" t="s">
        <v>29</v>
      </c>
      <c r="B608" s="26" t="s">
        <v>1233</v>
      </c>
      <c r="C608" s="26" t="s">
        <v>31</v>
      </c>
      <c r="D608" s="8" t="s">
        <v>1234</v>
      </c>
      <c r="E608" s="28">
        <v>50596</v>
      </c>
      <c r="F608" s="28">
        <v>0</v>
      </c>
      <c r="G608" s="28">
        <v>0</v>
      </c>
      <c r="H608" s="29"/>
      <c r="I608" s="28">
        <v>0</v>
      </c>
      <c r="J608" s="28">
        <v>0</v>
      </c>
      <c r="K608" s="28">
        <v>554</v>
      </c>
      <c r="L608" s="28">
        <v>0</v>
      </c>
      <c r="M608" s="28">
        <v>2700</v>
      </c>
      <c r="N608" s="41">
        <f t="shared" si="11"/>
        <v>53850</v>
      </c>
    </row>
    <row r="609" spans="1:14" x14ac:dyDescent="0.2">
      <c r="A609" s="8" t="s">
        <v>29</v>
      </c>
      <c r="B609" s="26" t="s">
        <v>1235</v>
      </c>
      <c r="C609" s="26" t="s">
        <v>31</v>
      </c>
      <c r="D609" s="8" t="s">
        <v>1236</v>
      </c>
      <c r="E609" s="28">
        <v>367428</v>
      </c>
      <c r="F609" s="28">
        <v>0</v>
      </c>
      <c r="G609" s="28">
        <v>0</v>
      </c>
      <c r="H609" s="29"/>
      <c r="I609" s="28">
        <v>0</v>
      </c>
      <c r="J609" s="28">
        <v>0</v>
      </c>
      <c r="K609" s="28">
        <v>3010</v>
      </c>
      <c r="L609" s="28">
        <v>0</v>
      </c>
      <c r="M609" s="28">
        <v>0</v>
      </c>
      <c r="N609" s="41">
        <f t="shared" si="11"/>
        <v>370438</v>
      </c>
    </row>
    <row r="610" spans="1:14" x14ac:dyDescent="0.2">
      <c r="A610" s="8" t="s">
        <v>29</v>
      </c>
      <c r="B610" s="26" t="s">
        <v>1237</v>
      </c>
      <c r="C610" s="26" t="s">
        <v>31</v>
      </c>
      <c r="D610" s="8" t="s">
        <v>1238</v>
      </c>
      <c r="E610" s="28">
        <v>143686</v>
      </c>
      <c r="F610" s="28">
        <v>0</v>
      </c>
      <c r="G610" s="28">
        <v>0</v>
      </c>
      <c r="H610" s="29"/>
      <c r="I610" s="28">
        <v>0</v>
      </c>
      <c r="J610" s="28">
        <v>0</v>
      </c>
      <c r="K610" s="28">
        <v>1296</v>
      </c>
      <c r="L610" s="28">
        <v>0</v>
      </c>
      <c r="M610" s="28">
        <v>4000</v>
      </c>
      <c r="N610" s="41">
        <f t="shared" si="11"/>
        <v>148982</v>
      </c>
    </row>
    <row r="611" spans="1:14" x14ac:dyDescent="0.2">
      <c r="A611" s="8" t="s">
        <v>29</v>
      </c>
      <c r="B611" s="26" t="s">
        <v>1239</v>
      </c>
      <c r="C611" s="26" t="s">
        <v>31</v>
      </c>
      <c r="D611" s="8" t="s">
        <v>1240</v>
      </c>
      <c r="E611" s="28">
        <v>563215</v>
      </c>
      <c r="F611" s="28">
        <v>0</v>
      </c>
      <c r="G611" s="28">
        <v>0</v>
      </c>
      <c r="H611" s="29"/>
      <c r="I611" s="28">
        <v>0</v>
      </c>
      <c r="J611" s="28">
        <v>0</v>
      </c>
      <c r="K611" s="28">
        <v>4671</v>
      </c>
      <c r="L611" s="28">
        <v>3217</v>
      </c>
      <c r="M611" s="28">
        <v>0</v>
      </c>
      <c r="N611" s="41">
        <f t="shared" si="11"/>
        <v>571103</v>
      </c>
    </row>
    <row r="612" spans="1:14" x14ac:dyDescent="0.2">
      <c r="A612" s="8" t="s">
        <v>29</v>
      </c>
      <c r="B612" s="26" t="s">
        <v>1241</v>
      </c>
      <c r="C612" s="26" t="s">
        <v>31</v>
      </c>
      <c r="D612" s="8" t="s">
        <v>1242</v>
      </c>
      <c r="E612" s="28">
        <v>385288</v>
      </c>
      <c r="F612" s="28">
        <v>0</v>
      </c>
      <c r="G612" s="28">
        <v>0</v>
      </c>
      <c r="H612" s="29"/>
      <c r="I612" s="28">
        <v>0</v>
      </c>
      <c r="J612" s="28">
        <v>0</v>
      </c>
      <c r="K612" s="28">
        <v>3523</v>
      </c>
      <c r="L612" s="28">
        <v>0</v>
      </c>
      <c r="M612" s="28">
        <v>16450</v>
      </c>
      <c r="N612" s="41">
        <f t="shared" si="11"/>
        <v>405261</v>
      </c>
    </row>
    <row r="613" spans="1:14" x14ac:dyDescent="0.2">
      <c r="A613" s="8" t="s">
        <v>29</v>
      </c>
      <c r="B613" s="26" t="s">
        <v>1243</v>
      </c>
      <c r="C613" s="26" t="s">
        <v>31</v>
      </c>
      <c r="D613" s="8" t="s">
        <v>1244</v>
      </c>
      <c r="E613" s="28">
        <v>370247</v>
      </c>
      <c r="F613" s="28">
        <v>0</v>
      </c>
      <c r="G613" s="28">
        <v>0</v>
      </c>
      <c r="H613" s="29"/>
      <c r="I613" s="28">
        <v>0</v>
      </c>
      <c r="J613" s="28">
        <v>0</v>
      </c>
      <c r="K613" s="28">
        <v>2996</v>
      </c>
      <c r="L613" s="28">
        <v>0</v>
      </c>
      <c r="M613" s="28">
        <v>0</v>
      </c>
      <c r="N613" s="41">
        <f t="shared" si="11"/>
        <v>373243</v>
      </c>
    </row>
    <row r="614" spans="1:14" x14ac:dyDescent="0.2">
      <c r="A614" s="8" t="s">
        <v>29</v>
      </c>
      <c r="B614" s="26" t="s">
        <v>1245</v>
      </c>
      <c r="C614" s="26" t="s">
        <v>31</v>
      </c>
      <c r="D614" s="8" t="s">
        <v>1246</v>
      </c>
      <c r="E614" s="28">
        <v>229815</v>
      </c>
      <c r="F614" s="28">
        <v>0</v>
      </c>
      <c r="G614" s="28">
        <v>0</v>
      </c>
      <c r="H614" s="29"/>
      <c r="I614" s="28">
        <v>0</v>
      </c>
      <c r="J614" s="28">
        <v>0</v>
      </c>
      <c r="K614" s="28">
        <v>2295</v>
      </c>
      <c r="L614" s="28">
        <v>0</v>
      </c>
      <c r="M614" s="28">
        <v>0</v>
      </c>
      <c r="N614" s="41">
        <f t="shared" si="11"/>
        <v>232110</v>
      </c>
    </row>
    <row r="615" spans="1:14" x14ac:dyDescent="0.2">
      <c r="A615" s="8" t="s">
        <v>29</v>
      </c>
      <c r="B615" s="26" t="s">
        <v>1247</v>
      </c>
      <c r="C615" s="26" t="s">
        <v>31</v>
      </c>
      <c r="D615" s="8" t="s">
        <v>1248</v>
      </c>
      <c r="E615" s="28">
        <v>301984</v>
      </c>
      <c r="F615" s="28">
        <v>0</v>
      </c>
      <c r="G615" s="28">
        <v>0</v>
      </c>
      <c r="H615" s="29"/>
      <c r="I615" s="28">
        <v>0</v>
      </c>
      <c r="J615" s="28">
        <v>0</v>
      </c>
      <c r="K615" s="28">
        <v>3955</v>
      </c>
      <c r="L615" s="28">
        <v>100</v>
      </c>
      <c r="M615" s="28">
        <v>10000</v>
      </c>
      <c r="N615" s="41">
        <f t="shared" si="11"/>
        <v>316039</v>
      </c>
    </row>
    <row r="616" spans="1:14" x14ac:dyDescent="0.2">
      <c r="A616" s="8" t="s">
        <v>29</v>
      </c>
      <c r="B616" s="26" t="s">
        <v>1249</v>
      </c>
      <c r="C616" s="26" t="s">
        <v>31</v>
      </c>
      <c r="D616" s="8" t="s">
        <v>1250</v>
      </c>
      <c r="E616" s="28">
        <v>90513</v>
      </c>
      <c r="F616" s="28">
        <v>0</v>
      </c>
      <c r="G616" s="28">
        <v>0</v>
      </c>
      <c r="H616" s="29"/>
      <c r="I616" s="28">
        <v>0</v>
      </c>
      <c r="J616" s="28">
        <v>0</v>
      </c>
      <c r="K616" s="28">
        <v>743</v>
      </c>
      <c r="L616" s="28">
        <v>465</v>
      </c>
      <c r="M616" s="28">
        <v>3000</v>
      </c>
      <c r="N616" s="41">
        <f t="shared" si="11"/>
        <v>94721</v>
      </c>
    </row>
    <row r="617" spans="1:14" x14ac:dyDescent="0.2">
      <c r="A617" s="8" t="s">
        <v>29</v>
      </c>
      <c r="B617" s="26" t="s">
        <v>1251</v>
      </c>
      <c r="C617" s="26" t="s">
        <v>31</v>
      </c>
      <c r="D617" s="8" t="s">
        <v>1252</v>
      </c>
      <c r="E617" s="28">
        <v>303093</v>
      </c>
      <c r="F617" s="28">
        <v>0</v>
      </c>
      <c r="G617" s="28">
        <v>0</v>
      </c>
      <c r="H617" s="29"/>
      <c r="I617" s="28">
        <v>0</v>
      </c>
      <c r="J617" s="28">
        <v>0</v>
      </c>
      <c r="K617" s="28">
        <v>2430</v>
      </c>
      <c r="L617" s="28">
        <v>526</v>
      </c>
      <c r="M617" s="28">
        <v>0</v>
      </c>
      <c r="N617" s="41">
        <f t="shared" si="11"/>
        <v>306049</v>
      </c>
    </row>
    <row r="618" spans="1:14" x14ac:dyDescent="0.2">
      <c r="A618" s="8" t="s">
        <v>29</v>
      </c>
      <c r="B618" s="26" t="s">
        <v>1253</v>
      </c>
      <c r="C618" s="26" t="s">
        <v>35</v>
      </c>
      <c r="D618" s="8" t="s">
        <v>1254</v>
      </c>
      <c r="E618" s="28">
        <v>1953327</v>
      </c>
      <c r="F618" s="28">
        <v>0</v>
      </c>
      <c r="G618" s="28">
        <v>0</v>
      </c>
      <c r="H618" s="29"/>
      <c r="I618" s="28">
        <v>0</v>
      </c>
      <c r="J618" s="28">
        <v>0</v>
      </c>
      <c r="K618" s="28">
        <v>13428</v>
      </c>
      <c r="L618" s="28">
        <v>341</v>
      </c>
      <c r="M618" s="28">
        <v>0</v>
      </c>
      <c r="N618" s="41">
        <f t="shared" si="11"/>
        <v>1967096</v>
      </c>
    </row>
    <row r="619" spans="1:14" x14ac:dyDescent="0.2">
      <c r="A619" s="8" t="s">
        <v>29</v>
      </c>
      <c r="B619" s="26" t="s">
        <v>1255</v>
      </c>
      <c r="C619" s="26" t="s">
        <v>35</v>
      </c>
      <c r="D619" s="8" t="s">
        <v>1256</v>
      </c>
      <c r="E619" s="28">
        <v>3010612</v>
      </c>
      <c r="F619" s="28">
        <v>0</v>
      </c>
      <c r="G619" s="28">
        <v>0</v>
      </c>
      <c r="H619" s="29"/>
      <c r="I619" s="28">
        <v>0</v>
      </c>
      <c r="J619" s="28">
        <v>0</v>
      </c>
      <c r="K619" s="28">
        <v>25496</v>
      </c>
      <c r="L619" s="28">
        <v>11121</v>
      </c>
      <c r="M619" s="28">
        <v>73555</v>
      </c>
      <c r="N619" s="41">
        <f t="shared" si="11"/>
        <v>3120784</v>
      </c>
    </row>
    <row r="620" spans="1:14" x14ac:dyDescent="0.2">
      <c r="A620" s="8" t="s">
        <v>29</v>
      </c>
      <c r="B620" s="26" t="s">
        <v>1257</v>
      </c>
      <c r="C620" s="26" t="s">
        <v>35</v>
      </c>
      <c r="D620" s="8" t="s">
        <v>1258</v>
      </c>
      <c r="E620" s="28">
        <v>2978076</v>
      </c>
      <c r="F620" s="28">
        <v>0</v>
      </c>
      <c r="G620" s="28">
        <v>0</v>
      </c>
      <c r="H620" s="29"/>
      <c r="I620" s="28">
        <v>0</v>
      </c>
      <c r="J620" s="28">
        <v>0</v>
      </c>
      <c r="K620" s="28">
        <v>23376</v>
      </c>
      <c r="L620" s="28">
        <v>4866</v>
      </c>
      <c r="M620" s="28">
        <v>0</v>
      </c>
      <c r="N620" s="41">
        <f t="shared" si="11"/>
        <v>3006318</v>
      </c>
    </row>
    <row r="621" spans="1:14" x14ac:dyDescent="0.2">
      <c r="A621" s="8" t="s">
        <v>29</v>
      </c>
      <c r="B621" s="26" t="s">
        <v>1259</v>
      </c>
      <c r="C621" s="26" t="s">
        <v>35</v>
      </c>
      <c r="D621" s="8" t="s">
        <v>1260</v>
      </c>
      <c r="E621" s="28">
        <v>931532</v>
      </c>
      <c r="F621" s="28">
        <v>0</v>
      </c>
      <c r="G621" s="28">
        <v>0</v>
      </c>
      <c r="H621" s="29"/>
      <c r="I621" s="28">
        <v>0</v>
      </c>
      <c r="J621" s="28">
        <v>0</v>
      </c>
      <c r="K621" s="28">
        <v>8232</v>
      </c>
      <c r="L621" s="28">
        <v>1996</v>
      </c>
      <c r="M621" s="28">
        <v>31694</v>
      </c>
      <c r="N621" s="41">
        <f t="shared" si="11"/>
        <v>973454</v>
      </c>
    </row>
    <row r="622" spans="1:14" x14ac:dyDescent="0.2">
      <c r="A622" s="8" t="s">
        <v>29</v>
      </c>
      <c r="B622" s="26" t="s">
        <v>1261</v>
      </c>
      <c r="C622" s="26" t="s">
        <v>35</v>
      </c>
      <c r="D622" s="8" t="s">
        <v>1262</v>
      </c>
      <c r="E622" s="28">
        <v>2162878</v>
      </c>
      <c r="F622" s="28">
        <v>0</v>
      </c>
      <c r="G622" s="28">
        <v>0</v>
      </c>
      <c r="H622" s="29"/>
      <c r="I622" s="28">
        <v>0</v>
      </c>
      <c r="J622" s="28">
        <v>0</v>
      </c>
      <c r="K622" s="28">
        <v>18288</v>
      </c>
      <c r="L622" s="28">
        <v>7519</v>
      </c>
      <c r="M622" s="28">
        <v>60000</v>
      </c>
      <c r="N622" s="41">
        <f t="shared" si="11"/>
        <v>2248685</v>
      </c>
    </row>
    <row r="623" spans="1:14" x14ac:dyDescent="0.2">
      <c r="A623" s="8" t="s">
        <v>29</v>
      </c>
      <c r="B623" s="26" t="s">
        <v>1263</v>
      </c>
      <c r="C623" s="26" t="s">
        <v>35</v>
      </c>
      <c r="D623" s="8" t="s">
        <v>1264</v>
      </c>
      <c r="E623" s="28">
        <v>1412501</v>
      </c>
      <c r="F623" s="28">
        <v>0</v>
      </c>
      <c r="G623" s="28">
        <v>0</v>
      </c>
      <c r="H623" s="29"/>
      <c r="I623" s="28">
        <v>0</v>
      </c>
      <c r="J623" s="28">
        <v>0</v>
      </c>
      <c r="K623" s="28">
        <v>11067</v>
      </c>
      <c r="L623" s="28">
        <v>0</v>
      </c>
      <c r="M623" s="28">
        <v>0</v>
      </c>
      <c r="N623" s="41">
        <f t="shared" si="11"/>
        <v>1423568</v>
      </c>
    </row>
    <row r="624" spans="1:14" x14ac:dyDescent="0.2">
      <c r="A624" s="8" t="s">
        <v>29</v>
      </c>
      <c r="B624" s="26" t="s">
        <v>1265</v>
      </c>
      <c r="C624" s="26" t="s">
        <v>35</v>
      </c>
      <c r="D624" s="8" t="s">
        <v>1266</v>
      </c>
      <c r="E624" s="28">
        <v>3633950</v>
      </c>
      <c r="F624" s="28">
        <v>0</v>
      </c>
      <c r="G624" s="28">
        <v>0</v>
      </c>
      <c r="H624" s="29"/>
      <c r="I624" s="28">
        <v>0</v>
      </c>
      <c r="J624" s="28">
        <v>0</v>
      </c>
      <c r="K624" s="28">
        <v>26953</v>
      </c>
      <c r="L624" s="28">
        <v>0</v>
      </c>
      <c r="M624" s="28">
        <v>0</v>
      </c>
      <c r="N624" s="41">
        <f t="shared" si="11"/>
        <v>3660903</v>
      </c>
    </row>
    <row r="625" spans="1:14" x14ac:dyDescent="0.2">
      <c r="A625" s="8" t="s">
        <v>29</v>
      </c>
      <c r="B625" s="26" t="s">
        <v>1267</v>
      </c>
      <c r="C625" s="26" t="s">
        <v>35</v>
      </c>
      <c r="D625" s="8" t="s">
        <v>1268</v>
      </c>
      <c r="E625" s="28">
        <v>5371672</v>
      </c>
      <c r="F625" s="28">
        <v>0</v>
      </c>
      <c r="G625" s="28">
        <v>0</v>
      </c>
      <c r="H625" s="29"/>
      <c r="I625" s="28">
        <v>49900</v>
      </c>
      <c r="J625" s="28">
        <v>0</v>
      </c>
      <c r="K625" s="28">
        <v>49936</v>
      </c>
      <c r="L625" s="28">
        <v>12777</v>
      </c>
      <c r="M625" s="28">
        <v>53980</v>
      </c>
      <c r="N625" s="41">
        <f t="shared" si="11"/>
        <v>5538265</v>
      </c>
    </row>
    <row r="626" spans="1:14" x14ac:dyDescent="0.2">
      <c r="A626" s="8" t="s">
        <v>29</v>
      </c>
      <c r="B626" s="26" t="s">
        <v>1269</v>
      </c>
      <c r="C626" s="26" t="s">
        <v>35</v>
      </c>
      <c r="D626" s="8" t="s">
        <v>1270</v>
      </c>
      <c r="E626" s="28">
        <v>1050110</v>
      </c>
      <c r="F626" s="28">
        <v>0</v>
      </c>
      <c r="G626" s="28">
        <v>0</v>
      </c>
      <c r="H626" s="29"/>
      <c r="I626" s="28">
        <v>0</v>
      </c>
      <c r="J626" s="28">
        <v>0</v>
      </c>
      <c r="K626" s="28">
        <v>8867</v>
      </c>
      <c r="L626" s="28">
        <v>0</v>
      </c>
      <c r="M626" s="28">
        <v>41828</v>
      </c>
      <c r="N626" s="41">
        <f t="shared" si="11"/>
        <v>1100805</v>
      </c>
    </row>
    <row r="627" spans="1:14" x14ac:dyDescent="0.2">
      <c r="A627" s="8" t="s">
        <v>29</v>
      </c>
      <c r="B627" s="26" t="s">
        <v>1271</v>
      </c>
      <c r="C627" s="26" t="s">
        <v>35</v>
      </c>
      <c r="D627" s="8" t="s">
        <v>1272</v>
      </c>
      <c r="E627" s="28">
        <v>767178</v>
      </c>
      <c r="F627" s="28">
        <v>0</v>
      </c>
      <c r="G627" s="28">
        <v>0</v>
      </c>
      <c r="H627" s="29"/>
      <c r="I627" s="28">
        <v>0</v>
      </c>
      <c r="J627" s="28">
        <v>0</v>
      </c>
      <c r="K627" s="28">
        <v>6478</v>
      </c>
      <c r="L627" s="28">
        <v>3260</v>
      </c>
      <c r="M627" s="28">
        <v>0</v>
      </c>
      <c r="N627" s="41">
        <f t="shared" si="11"/>
        <v>776916</v>
      </c>
    </row>
    <row r="628" spans="1:14" x14ac:dyDescent="0.2">
      <c r="A628" s="8" t="s">
        <v>29</v>
      </c>
      <c r="B628" s="26" t="s">
        <v>1273</v>
      </c>
      <c r="C628" s="26" t="s">
        <v>35</v>
      </c>
      <c r="D628" s="8" t="s">
        <v>1274</v>
      </c>
      <c r="E628" s="28">
        <v>392783</v>
      </c>
      <c r="F628" s="28">
        <v>0</v>
      </c>
      <c r="G628" s="28">
        <v>0</v>
      </c>
      <c r="H628" s="29"/>
      <c r="I628" s="28">
        <v>0</v>
      </c>
      <c r="J628" s="28">
        <v>0</v>
      </c>
      <c r="K628" s="28">
        <v>3523</v>
      </c>
      <c r="L628" s="28">
        <v>100</v>
      </c>
      <c r="M628" s="28">
        <v>50007</v>
      </c>
      <c r="N628" s="41">
        <f t="shared" si="11"/>
        <v>446413</v>
      </c>
    </row>
    <row r="629" spans="1:14" x14ac:dyDescent="0.2">
      <c r="A629" s="8" t="s">
        <v>29</v>
      </c>
      <c r="B629" s="26" t="s">
        <v>1275</v>
      </c>
      <c r="C629" s="26" t="s">
        <v>35</v>
      </c>
      <c r="D629" s="8" t="s">
        <v>1276</v>
      </c>
      <c r="E629" s="28">
        <v>3380533</v>
      </c>
      <c r="F629" s="28">
        <v>0</v>
      </c>
      <c r="G629" s="28">
        <v>0</v>
      </c>
      <c r="H629" s="29"/>
      <c r="I629" s="28">
        <v>0</v>
      </c>
      <c r="J629" s="28">
        <v>0</v>
      </c>
      <c r="K629" s="28">
        <v>29908</v>
      </c>
      <c r="L629" s="28">
        <v>2649</v>
      </c>
      <c r="M629" s="28">
        <v>104986</v>
      </c>
      <c r="N629" s="41">
        <f t="shared" si="11"/>
        <v>3518076</v>
      </c>
    </row>
    <row r="630" spans="1:14" x14ac:dyDescent="0.2">
      <c r="A630" s="8" t="s">
        <v>29</v>
      </c>
      <c r="B630" s="26" t="s">
        <v>1277</v>
      </c>
      <c r="C630" s="26" t="s">
        <v>35</v>
      </c>
      <c r="D630" s="8" t="s">
        <v>1278</v>
      </c>
      <c r="E630" s="28">
        <v>839381</v>
      </c>
      <c r="F630" s="28">
        <v>0</v>
      </c>
      <c r="G630" s="28">
        <v>0</v>
      </c>
      <c r="H630" s="29"/>
      <c r="I630" s="28">
        <v>0</v>
      </c>
      <c r="J630" s="28">
        <v>0</v>
      </c>
      <c r="K630" s="28">
        <v>6492</v>
      </c>
      <c r="L630" s="28">
        <v>3757</v>
      </c>
      <c r="M630" s="28">
        <v>4959</v>
      </c>
      <c r="N630" s="41">
        <f t="shared" si="11"/>
        <v>854589</v>
      </c>
    </row>
    <row r="631" spans="1:14" x14ac:dyDescent="0.2">
      <c r="A631" s="8" t="s">
        <v>29</v>
      </c>
      <c r="B631" s="26" t="s">
        <v>1279</v>
      </c>
      <c r="C631" s="26" t="s">
        <v>35</v>
      </c>
      <c r="D631" s="8" t="s">
        <v>1280</v>
      </c>
      <c r="E631" s="28">
        <v>1218282</v>
      </c>
      <c r="F631" s="28">
        <v>0</v>
      </c>
      <c r="G631" s="28">
        <v>0</v>
      </c>
      <c r="H631" s="29"/>
      <c r="I631" s="28">
        <v>0</v>
      </c>
      <c r="J631" s="28">
        <v>784</v>
      </c>
      <c r="K631" s="28">
        <v>10906</v>
      </c>
      <c r="L631" s="28">
        <v>1210</v>
      </c>
      <c r="M631" s="28">
        <v>131733</v>
      </c>
      <c r="N631" s="41">
        <f t="shared" si="11"/>
        <v>1362915</v>
      </c>
    </row>
    <row r="632" spans="1:14" x14ac:dyDescent="0.2">
      <c r="A632" s="8" t="s">
        <v>29</v>
      </c>
      <c r="B632" s="26" t="s">
        <v>1281</v>
      </c>
      <c r="C632" s="26" t="s">
        <v>35</v>
      </c>
      <c r="D632" s="8" t="s">
        <v>1282</v>
      </c>
      <c r="E632" s="28">
        <v>997471</v>
      </c>
      <c r="F632" s="28">
        <v>0</v>
      </c>
      <c r="G632" s="28">
        <v>0</v>
      </c>
      <c r="H632" s="29"/>
      <c r="I632" s="28">
        <v>0</v>
      </c>
      <c r="J632" s="28">
        <v>0</v>
      </c>
      <c r="K632" s="28">
        <v>7193</v>
      </c>
      <c r="L632" s="28">
        <v>2310</v>
      </c>
      <c r="M632" s="28">
        <v>543</v>
      </c>
      <c r="N632" s="41">
        <f t="shared" si="11"/>
        <v>1007517</v>
      </c>
    </row>
    <row r="633" spans="1:14" x14ac:dyDescent="0.2">
      <c r="A633" s="8" t="s">
        <v>29</v>
      </c>
      <c r="B633" s="26" t="s">
        <v>1283</v>
      </c>
      <c r="C633" s="26" t="s">
        <v>35</v>
      </c>
      <c r="D633" s="8" t="s">
        <v>1284</v>
      </c>
      <c r="E633" s="28">
        <v>905340</v>
      </c>
      <c r="F633" s="28">
        <v>0</v>
      </c>
      <c r="G633" s="28">
        <v>0</v>
      </c>
      <c r="H633" s="29"/>
      <c r="I633" s="28">
        <v>0</v>
      </c>
      <c r="J633" s="28">
        <v>0</v>
      </c>
      <c r="K633" s="28">
        <v>7220</v>
      </c>
      <c r="L633" s="28">
        <v>6182</v>
      </c>
      <c r="M633" s="28">
        <v>1425</v>
      </c>
      <c r="N633" s="41">
        <f t="shared" si="11"/>
        <v>920167</v>
      </c>
    </row>
    <row r="634" spans="1:14" x14ac:dyDescent="0.2">
      <c r="A634" s="8" t="s">
        <v>29</v>
      </c>
      <c r="B634" s="26" t="s">
        <v>1285</v>
      </c>
      <c r="C634" s="26" t="s">
        <v>35</v>
      </c>
      <c r="D634" s="8" t="s">
        <v>1286</v>
      </c>
      <c r="E634" s="28">
        <v>1052564</v>
      </c>
      <c r="F634" s="28">
        <v>0</v>
      </c>
      <c r="G634" s="28">
        <v>0</v>
      </c>
      <c r="H634" s="29"/>
      <c r="I634" s="28">
        <v>0</v>
      </c>
      <c r="J634" s="28">
        <v>19</v>
      </c>
      <c r="K634" s="28">
        <v>6425</v>
      </c>
      <c r="L634" s="28">
        <v>4276</v>
      </c>
      <c r="M634" s="28">
        <v>19550</v>
      </c>
      <c r="N634" s="41">
        <f t="shared" si="11"/>
        <v>1082834</v>
      </c>
    </row>
    <row r="635" spans="1:14" x14ac:dyDescent="0.2">
      <c r="A635" s="8" t="s">
        <v>29</v>
      </c>
      <c r="B635" s="26" t="s">
        <v>1287</v>
      </c>
      <c r="C635" s="26" t="s">
        <v>35</v>
      </c>
      <c r="D635" s="8" t="s">
        <v>1288</v>
      </c>
      <c r="E635" s="28">
        <v>8318254</v>
      </c>
      <c r="F635" s="28">
        <v>0</v>
      </c>
      <c r="G635" s="28">
        <v>0</v>
      </c>
      <c r="H635" s="29"/>
      <c r="I635" s="28">
        <v>25000</v>
      </c>
      <c r="J635" s="28">
        <v>0</v>
      </c>
      <c r="K635" s="28">
        <v>75351</v>
      </c>
      <c r="L635" s="28">
        <v>10386</v>
      </c>
      <c r="M635" s="28">
        <v>15893</v>
      </c>
      <c r="N635" s="41">
        <f t="shared" si="11"/>
        <v>8444884</v>
      </c>
    </row>
    <row r="636" spans="1:14" x14ac:dyDescent="0.2">
      <c r="A636" s="8" t="s">
        <v>29</v>
      </c>
      <c r="B636" s="26" t="s">
        <v>1289</v>
      </c>
      <c r="C636" s="26" t="s">
        <v>35</v>
      </c>
      <c r="D636" s="8" t="s">
        <v>1290</v>
      </c>
      <c r="E636" s="28">
        <v>373956</v>
      </c>
      <c r="F636" s="28">
        <v>0</v>
      </c>
      <c r="G636" s="28">
        <v>0</v>
      </c>
      <c r="H636" s="29"/>
      <c r="I636" s="28">
        <v>0</v>
      </c>
      <c r="J636" s="28">
        <v>0</v>
      </c>
      <c r="K636" s="28">
        <v>2308</v>
      </c>
      <c r="L636" s="28">
        <v>0</v>
      </c>
      <c r="M636" s="28">
        <v>0</v>
      </c>
      <c r="N636" s="41">
        <f t="shared" si="11"/>
        <v>376264</v>
      </c>
    </row>
    <row r="637" spans="1:14" x14ac:dyDescent="0.2">
      <c r="A637" s="8" t="s">
        <v>29</v>
      </c>
      <c r="B637" s="26" t="s">
        <v>1291</v>
      </c>
      <c r="C637" s="26" t="s">
        <v>35</v>
      </c>
      <c r="D637" s="8" t="s">
        <v>1292</v>
      </c>
      <c r="E637" s="28">
        <v>518850</v>
      </c>
      <c r="F637" s="28">
        <v>0</v>
      </c>
      <c r="G637" s="28">
        <v>0</v>
      </c>
      <c r="H637" s="29"/>
      <c r="I637" s="28">
        <v>0</v>
      </c>
      <c r="J637" s="28">
        <v>0</v>
      </c>
      <c r="K637" s="28">
        <v>5277</v>
      </c>
      <c r="L637" s="28">
        <v>9169</v>
      </c>
      <c r="M637" s="28">
        <v>81490</v>
      </c>
      <c r="N637" s="41">
        <f t="shared" si="11"/>
        <v>614786</v>
      </c>
    </row>
    <row r="638" spans="1:14" x14ac:dyDescent="0.2">
      <c r="A638" s="8" t="s">
        <v>29</v>
      </c>
      <c r="B638" s="26" t="s">
        <v>1293</v>
      </c>
      <c r="C638" s="26" t="s">
        <v>35</v>
      </c>
      <c r="D638" s="8" t="s">
        <v>1294</v>
      </c>
      <c r="E638" s="28">
        <v>179771</v>
      </c>
      <c r="F638" s="28">
        <v>0</v>
      </c>
      <c r="G638" s="28">
        <v>0</v>
      </c>
      <c r="H638" s="29"/>
      <c r="I638" s="28">
        <v>0</v>
      </c>
      <c r="J638" s="28">
        <v>0</v>
      </c>
      <c r="K638" s="28">
        <v>1944</v>
      </c>
      <c r="L638" s="28">
        <v>2148</v>
      </c>
      <c r="M638" s="28">
        <v>0</v>
      </c>
      <c r="N638" s="41">
        <f t="shared" si="11"/>
        <v>183863</v>
      </c>
    </row>
    <row r="639" spans="1:14" x14ac:dyDescent="0.2">
      <c r="A639" s="8" t="s">
        <v>29</v>
      </c>
      <c r="B639" s="26" t="s">
        <v>1295</v>
      </c>
      <c r="C639" s="26" t="s">
        <v>35</v>
      </c>
      <c r="D639" s="8" t="s">
        <v>1296</v>
      </c>
      <c r="E639" s="28">
        <v>113218</v>
      </c>
      <c r="F639" s="28">
        <v>0</v>
      </c>
      <c r="G639" s="28">
        <v>0</v>
      </c>
      <c r="H639" s="29"/>
      <c r="I639" s="28">
        <v>0</v>
      </c>
      <c r="J639" s="28">
        <v>0</v>
      </c>
      <c r="K639" s="28">
        <v>972</v>
      </c>
      <c r="L639" s="28">
        <v>1115</v>
      </c>
      <c r="M639" s="28">
        <v>14452</v>
      </c>
      <c r="N639" s="41">
        <f t="shared" si="11"/>
        <v>129757</v>
      </c>
    </row>
    <row r="640" spans="1:14" x14ac:dyDescent="0.2">
      <c r="A640" s="8" t="s">
        <v>29</v>
      </c>
      <c r="B640" s="26" t="s">
        <v>1297</v>
      </c>
      <c r="C640" s="26" t="s">
        <v>35</v>
      </c>
      <c r="D640" s="8" t="s">
        <v>1298</v>
      </c>
      <c r="E640" s="28">
        <v>424399</v>
      </c>
      <c r="F640" s="28">
        <v>0</v>
      </c>
      <c r="G640" s="28">
        <v>0</v>
      </c>
      <c r="H640" s="29"/>
      <c r="I640" s="28">
        <v>0</v>
      </c>
      <c r="J640" s="28">
        <v>0</v>
      </c>
      <c r="K640" s="28">
        <v>4265</v>
      </c>
      <c r="L640" s="28">
        <v>1662</v>
      </c>
      <c r="M640" s="28">
        <v>42313</v>
      </c>
      <c r="N640" s="41">
        <f t="shared" si="11"/>
        <v>472639</v>
      </c>
    </row>
    <row r="641" spans="1:14" x14ac:dyDescent="0.2">
      <c r="A641" s="8" t="s">
        <v>29</v>
      </c>
      <c r="B641" s="26" t="s">
        <v>1299</v>
      </c>
      <c r="C641" s="26" t="s">
        <v>35</v>
      </c>
      <c r="D641" s="8" t="s">
        <v>1300</v>
      </c>
      <c r="E641" s="28">
        <v>51236</v>
      </c>
      <c r="F641" s="28">
        <v>0</v>
      </c>
      <c r="G641" s="28">
        <v>0</v>
      </c>
      <c r="H641" s="29"/>
      <c r="I641" s="28">
        <v>0</v>
      </c>
      <c r="J641" s="28">
        <v>0</v>
      </c>
      <c r="K641" s="28">
        <v>297</v>
      </c>
      <c r="L641" s="28">
        <v>555</v>
      </c>
      <c r="M641" s="28">
        <v>0</v>
      </c>
      <c r="N641" s="41">
        <f t="shared" si="11"/>
        <v>52088</v>
      </c>
    </row>
    <row r="642" spans="1:14" x14ac:dyDescent="0.2">
      <c r="A642" s="8" t="s">
        <v>29</v>
      </c>
      <c r="B642" s="26" t="s">
        <v>1301</v>
      </c>
      <c r="C642" s="26" t="s">
        <v>35</v>
      </c>
      <c r="D642" s="8" t="s">
        <v>1302</v>
      </c>
      <c r="E642" s="28">
        <v>357710</v>
      </c>
      <c r="F642" s="28">
        <v>0</v>
      </c>
      <c r="G642" s="28">
        <v>0</v>
      </c>
      <c r="H642" s="29"/>
      <c r="I642" s="28">
        <v>0</v>
      </c>
      <c r="J642" s="28">
        <v>0</v>
      </c>
      <c r="K642" s="28">
        <v>2295</v>
      </c>
      <c r="L642" s="28">
        <v>0</v>
      </c>
      <c r="M642" s="28">
        <v>-33000</v>
      </c>
      <c r="N642" s="41">
        <f t="shared" si="11"/>
        <v>327005</v>
      </c>
    </row>
    <row r="643" spans="1:14" x14ac:dyDescent="0.2">
      <c r="A643" s="8" t="s">
        <v>29</v>
      </c>
      <c r="B643" s="26" t="s">
        <v>1303</v>
      </c>
      <c r="C643" s="26" t="s">
        <v>35</v>
      </c>
      <c r="D643" s="8" t="s">
        <v>1304</v>
      </c>
      <c r="E643" s="28">
        <v>414599</v>
      </c>
      <c r="F643" s="28">
        <v>0</v>
      </c>
      <c r="G643" s="28">
        <v>0</v>
      </c>
      <c r="H643" s="29"/>
      <c r="I643" s="28">
        <v>0</v>
      </c>
      <c r="J643" s="28">
        <v>0</v>
      </c>
      <c r="K643" s="28">
        <v>3266</v>
      </c>
      <c r="L643" s="28">
        <v>423</v>
      </c>
      <c r="M643" s="28">
        <v>0</v>
      </c>
      <c r="N643" s="41">
        <f t="shared" si="11"/>
        <v>418288</v>
      </c>
    </row>
    <row r="644" spans="1:14" x14ac:dyDescent="0.2">
      <c r="A644" s="8" t="s">
        <v>29</v>
      </c>
      <c r="B644" s="26" t="s">
        <v>1305</v>
      </c>
      <c r="C644" s="26" t="s">
        <v>35</v>
      </c>
      <c r="D644" s="8" t="s">
        <v>1306</v>
      </c>
      <c r="E644" s="28">
        <v>437668</v>
      </c>
      <c r="F644" s="28">
        <v>0</v>
      </c>
      <c r="G644" s="28">
        <v>0</v>
      </c>
      <c r="H644" s="29"/>
      <c r="I644" s="28">
        <v>0</v>
      </c>
      <c r="J644" s="28">
        <v>0</v>
      </c>
      <c r="K644" s="28">
        <v>3023</v>
      </c>
      <c r="L644" s="28">
        <v>413</v>
      </c>
      <c r="M644" s="28">
        <v>3902</v>
      </c>
      <c r="N644" s="41">
        <f t="shared" si="11"/>
        <v>445006</v>
      </c>
    </row>
    <row r="645" spans="1:14" x14ac:dyDescent="0.2">
      <c r="A645" s="8" t="s">
        <v>29</v>
      </c>
      <c r="B645" s="26" t="s">
        <v>1307</v>
      </c>
      <c r="C645" s="26" t="s">
        <v>35</v>
      </c>
      <c r="D645" s="8" t="s">
        <v>1308</v>
      </c>
      <c r="E645" s="28">
        <v>303374</v>
      </c>
      <c r="F645" s="28">
        <v>0</v>
      </c>
      <c r="G645" s="28">
        <v>0</v>
      </c>
      <c r="H645" s="29"/>
      <c r="I645" s="28">
        <v>0</v>
      </c>
      <c r="J645" s="28">
        <v>0</v>
      </c>
      <c r="K645" s="28">
        <v>2322</v>
      </c>
      <c r="L645" s="28">
        <v>140</v>
      </c>
      <c r="M645" s="28">
        <v>0</v>
      </c>
      <c r="N645" s="41">
        <f t="shared" si="11"/>
        <v>305836</v>
      </c>
    </row>
    <row r="646" spans="1:14" x14ac:dyDescent="0.2">
      <c r="A646" s="8" t="s">
        <v>29</v>
      </c>
      <c r="B646" s="26" t="s">
        <v>1309</v>
      </c>
      <c r="C646" s="26" t="s">
        <v>35</v>
      </c>
      <c r="D646" s="8" t="s">
        <v>1310</v>
      </c>
      <c r="E646" s="28">
        <v>40594</v>
      </c>
      <c r="F646" s="28">
        <v>0</v>
      </c>
      <c r="G646" s="28">
        <v>0</v>
      </c>
      <c r="H646" s="29"/>
      <c r="I646" s="28">
        <v>0</v>
      </c>
      <c r="J646" s="28">
        <v>0</v>
      </c>
      <c r="K646" s="28">
        <v>365</v>
      </c>
      <c r="L646" s="28">
        <v>421</v>
      </c>
      <c r="M646" s="28">
        <v>1500</v>
      </c>
      <c r="N646" s="41">
        <f t="shared" si="11"/>
        <v>42880</v>
      </c>
    </row>
    <row r="647" spans="1:14" x14ac:dyDescent="0.2">
      <c r="A647" s="8" t="s">
        <v>29</v>
      </c>
      <c r="B647" s="26" t="s">
        <v>1311</v>
      </c>
      <c r="C647" s="26" t="s">
        <v>35</v>
      </c>
      <c r="D647" s="8" t="s">
        <v>1312</v>
      </c>
      <c r="E647" s="28">
        <v>689245</v>
      </c>
      <c r="F647" s="28">
        <v>0</v>
      </c>
      <c r="G647" s="28">
        <v>0</v>
      </c>
      <c r="H647" s="29"/>
      <c r="I647" s="28">
        <v>0</v>
      </c>
      <c r="J647" s="28">
        <v>0</v>
      </c>
      <c r="K647" s="28">
        <v>5413</v>
      </c>
      <c r="L647" s="28">
        <v>1147</v>
      </c>
      <c r="M647" s="28">
        <v>0</v>
      </c>
      <c r="N647" s="41">
        <f t="shared" si="11"/>
        <v>695805</v>
      </c>
    </row>
    <row r="648" spans="1:14" x14ac:dyDescent="0.2">
      <c r="A648" s="8" t="s">
        <v>29</v>
      </c>
      <c r="B648" s="26" t="s">
        <v>1313</v>
      </c>
      <c r="C648" s="26" t="s">
        <v>35</v>
      </c>
      <c r="D648" s="8" t="s">
        <v>1314</v>
      </c>
      <c r="E648" s="28">
        <v>122225</v>
      </c>
      <c r="F648" s="28">
        <v>0</v>
      </c>
      <c r="G648" s="28">
        <v>0</v>
      </c>
      <c r="H648" s="29"/>
      <c r="I648" s="28">
        <v>0</v>
      </c>
      <c r="J648" s="28">
        <v>0</v>
      </c>
      <c r="K648" s="28">
        <v>810</v>
      </c>
      <c r="L648" s="28">
        <v>0</v>
      </c>
      <c r="M648" s="28">
        <v>0</v>
      </c>
      <c r="N648" s="41">
        <f t="shared" ref="N648:N711" si="12">E648+F648+G648+H648+I648+M648+J648+K648+L648</f>
        <v>123035</v>
      </c>
    </row>
    <row r="649" spans="1:14" x14ac:dyDescent="0.2">
      <c r="A649" s="8" t="s">
        <v>29</v>
      </c>
      <c r="B649" s="26" t="s">
        <v>1315</v>
      </c>
      <c r="C649" s="26" t="s">
        <v>35</v>
      </c>
      <c r="D649" s="8" t="s">
        <v>1316</v>
      </c>
      <c r="E649" s="28">
        <v>330904</v>
      </c>
      <c r="F649" s="28">
        <v>0</v>
      </c>
      <c r="G649" s="28">
        <v>0</v>
      </c>
      <c r="H649" s="29"/>
      <c r="I649" s="28">
        <v>0</v>
      </c>
      <c r="J649" s="28">
        <v>0</v>
      </c>
      <c r="K649" s="28">
        <v>2565</v>
      </c>
      <c r="L649" s="28">
        <v>0</v>
      </c>
      <c r="M649" s="28">
        <v>0</v>
      </c>
      <c r="N649" s="41">
        <f t="shared" si="12"/>
        <v>333469</v>
      </c>
    </row>
    <row r="650" spans="1:14" x14ac:dyDescent="0.2">
      <c r="A650" s="8" t="s">
        <v>29</v>
      </c>
      <c r="B650" s="26" t="s">
        <v>1317</v>
      </c>
      <c r="C650" s="26" t="s">
        <v>35</v>
      </c>
      <c r="D650" s="8" t="s">
        <v>1318</v>
      </c>
      <c r="E650" s="28">
        <v>154606</v>
      </c>
      <c r="F650" s="28">
        <v>0</v>
      </c>
      <c r="G650" s="28">
        <v>0</v>
      </c>
      <c r="H650" s="29"/>
      <c r="I650" s="28">
        <v>0</v>
      </c>
      <c r="J650" s="28">
        <v>0</v>
      </c>
      <c r="K650" s="28">
        <v>918</v>
      </c>
      <c r="L650" s="28">
        <v>273</v>
      </c>
      <c r="M650" s="28">
        <v>0</v>
      </c>
      <c r="N650" s="41">
        <f t="shared" si="12"/>
        <v>155797</v>
      </c>
    </row>
    <row r="651" spans="1:14" x14ac:dyDescent="0.2">
      <c r="A651" s="8" t="s">
        <v>29</v>
      </c>
      <c r="B651" s="26" t="s">
        <v>1319</v>
      </c>
      <c r="C651" s="26" t="s">
        <v>35</v>
      </c>
      <c r="D651" s="8" t="s">
        <v>1320</v>
      </c>
      <c r="E651" s="28">
        <v>33443</v>
      </c>
      <c r="F651" s="28">
        <v>0</v>
      </c>
      <c r="G651" s="28">
        <v>0</v>
      </c>
      <c r="H651" s="29"/>
      <c r="I651" s="28">
        <v>0</v>
      </c>
      <c r="J651" s="28">
        <v>0</v>
      </c>
      <c r="K651" s="28">
        <v>365</v>
      </c>
      <c r="L651" s="28">
        <v>0</v>
      </c>
      <c r="M651" s="28">
        <v>1500</v>
      </c>
      <c r="N651" s="41">
        <f t="shared" si="12"/>
        <v>35308</v>
      </c>
    </row>
    <row r="652" spans="1:14" x14ac:dyDescent="0.2">
      <c r="A652" s="8" t="s">
        <v>29</v>
      </c>
      <c r="B652" s="26" t="s">
        <v>1321</v>
      </c>
      <c r="C652" s="26" t="s">
        <v>35</v>
      </c>
      <c r="D652" s="8" t="s">
        <v>1322</v>
      </c>
      <c r="E652" s="28">
        <v>353377</v>
      </c>
      <c r="F652" s="28">
        <v>0</v>
      </c>
      <c r="G652" s="28">
        <v>0</v>
      </c>
      <c r="H652" s="29"/>
      <c r="I652" s="28">
        <v>0</v>
      </c>
      <c r="J652" s="28">
        <v>0</v>
      </c>
      <c r="K652" s="28">
        <v>2632</v>
      </c>
      <c r="L652" s="28">
        <v>0</v>
      </c>
      <c r="M652" s="28">
        <v>0</v>
      </c>
      <c r="N652" s="41">
        <f t="shared" si="12"/>
        <v>356009</v>
      </c>
    </row>
    <row r="653" spans="1:14" x14ac:dyDescent="0.2">
      <c r="A653" s="8" t="s">
        <v>29</v>
      </c>
      <c r="B653" s="26" t="s">
        <v>1323</v>
      </c>
      <c r="C653" s="26" t="s">
        <v>35</v>
      </c>
      <c r="D653" s="8" t="s">
        <v>1324</v>
      </c>
      <c r="E653" s="28">
        <v>347193</v>
      </c>
      <c r="F653" s="28">
        <v>0</v>
      </c>
      <c r="G653" s="28">
        <v>0</v>
      </c>
      <c r="H653" s="29"/>
      <c r="I653" s="28">
        <v>0</v>
      </c>
      <c r="J653" s="28">
        <v>0</v>
      </c>
      <c r="K653" s="28">
        <v>2699</v>
      </c>
      <c r="L653" s="28">
        <v>237</v>
      </c>
      <c r="M653" s="28">
        <v>0</v>
      </c>
      <c r="N653" s="41">
        <f t="shared" si="12"/>
        <v>350129</v>
      </c>
    </row>
    <row r="654" spans="1:14" x14ac:dyDescent="0.2">
      <c r="A654" s="8" t="s">
        <v>29</v>
      </c>
      <c r="B654" s="26" t="s">
        <v>1325</v>
      </c>
      <c r="C654" s="26" t="s">
        <v>35</v>
      </c>
      <c r="D654" s="8" t="s">
        <v>1326</v>
      </c>
      <c r="E654" s="28">
        <v>320277</v>
      </c>
      <c r="F654" s="28">
        <v>0</v>
      </c>
      <c r="G654" s="28">
        <v>0</v>
      </c>
      <c r="H654" s="29"/>
      <c r="I654" s="28">
        <v>0</v>
      </c>
      <c r="J654" s="28">
        <v>0</v>
      </c>
      <c r="K654" s="28">
        <v>2794</v>
      </c>
      <c r="L654" s="28">
        <v>0</v>
      </c>
      <c r="M654" s="28">
        <v>0</v>
      </c>
      <c r="N654" s="41">
        <f t="shared" si="12"/>
        <v>323071</v>
      </c>
    </row>
    <row r="655" spans="1:14" x14ac:dyDescent="0.2">
      <c r="A655" s="8" t="s">
        <v>29</v>
      </c>
      <c r="B655" s="26" t="s">
        <v>1327</v>
      </c>
      <c r="C655" s="26" t="s">
        <v>35</v>
      </c>
      <c r="D655" s="8" t="s">
        <v>1328</v>
      </c>
      <c r="E655" s="28">
        <v>339063</v>
      </c>
      <c r="F655" s="28">
        <v>0</v>
      </c>
      <c r="G655" s="28">
        <v>0</v>
      </c>
      <c r="H655" s="29"/>
      <c r="I655" s="28">
        <v>0</v>
      </c>
      <c r="J655" s="28">
        <v>0</v>
      </c>
      <c r="K655" s="28">
        <v>2713</v>
      </c>
      <c r="L655" s="28">
        <v>0</v>
      </c>
      <c r="M655" s="28">
        <v>538</v>
      </c>
      <c r="N655" s="41">
        <f t="shared" si="12"/>
        <v>342314</v>
      </c>
    </row>
    <row r="656" spans="1:14" x14ac:dyDescent="0.2">
      <c r="A656" s="8" t="s">
        <v>29</v>
      </c>
      <c r="B656" s="26" t="s">
        <v>1329</v>
      </c>
      <c r="C656" s="26" t="s">
        <v>35</v>
      </c>
      <c r="D656" s="8" t="s">
        <v>1330</v>
      </c>
      <c r="E656" s="28">
        <v>99660</v>
      </c>
      <c r="F656" s="28">
        <v>0</v>
      </c>
      <c r="G656" s="28">
        <v>0</v>
      </c>
      <c r="H656" s="29"/>
      <c r="I656" s="28">
        <v>0</v>
      </c>
      <c r="J656" s="28">
        <v>0</v>
      </c>
      <c r="K656" s="28">
        <v>689</v>
      </c>
      <c r="L656" s="28">
        <v>0</v>
      </c>
      <c r="M656" s="28">
        <v>0</v>
      </c>
      <c r="N656" s="41">
        <f t="shared" si="12"/>
        <v>100349</v>
      </c>
    </row>
    <row r="657" spans="1:14" x14ac:dyDescent="0.2">
      <c r="A657" s="8" t="s">
        <v>29</v>
      </c>
      <c r="B657" s="26" t="s">
        <v>1331</v>
      </c>
      <c r="C657" s="26" t="s">
        <v>35</v>
      </c>
      <c r="D657" s="8" t="s">
        <v>1332</v>
      </c>
      <c r="E657" s="28">
        <v>48577</v>
      </c>
      <c r="F657" s="28">
        <v>0</v>
      </c>
      <c r="G657" s="28">
        <v>0</v>
      </c>
      <c r="H657" s="29"/>
      <c r="I657" s="28">
        <v>0</v>
      </c>
      <c r="J657" s="28">
        <v>0</v>
      </c>
      <c r="K657" s="28">
        <v>338</v>
      </c>
      <c r="L657" s="28">
        <v>0</v>
      </c>
      <c r="M657" s="28">
        <v>2000</v>
      </c>
      <c r="N657" s="41">
        <f t="shared" si="12"/>
        <v>50915</v>
      </c>
    </row>
    <row r="658" spans="1:14" x14ac:dyDescent="0.2">
      <c r="A658" s="8" t="s">
        <v>29</v>
      </c>
      <c r="B658" s="26" t="s">
        <v>1333</v>
      </c>
      <c r="C658" s="26" t="s">
        <v>35</v>
      </c>
      <c r="D658" s="8" t="s">
        <v>1334</v>
      </c>
      <c r="E658" s="28">
        <v>76152</v>
      </c>
      <c r="F658" s="28">
        <v>0</v>
      </c>
      <c r="G658" s="28">
        <v>0</v>
      </c>
      <c r="H658" s="29"/>
      <c r="I658" s="28">
        <v>0</v>
      </c>
      <c r="J658" s="28">
        <v>0</v>
      </c>
      <c r="K658" s="28">
        <v>608</v>
      </c>
      <c r="L658" s="28">
        <v>0</v>
      </c>
      <c r="M658" s="28">
        <v>0</v>
      </c>
      <c r="N658" s="41">
        <f t="shared" si="12"/>
        <v>76760</v>
      </c>
    </row>
    <row r="659" spans="1:14" x14ac:dyDescent="0.2">
      <c r="A659" s="8" t="s">
        <v>29</v>
      </c>
      <c r="B659" s="26" t="s">
        <v>1335</v>
      </c>
      <c r="C659" s="26" t="s">
        <v>35</v>
      </c>
      <c r="D659" s="8" t="s">
        <v>1336</v>
      </c>
      <c r="E659" s="28">
        <v>91909</v>
      </c>
      <c r="F659" s="28">
        <v>0</v>
      </c>
      <c r="G659" s="28">
        <v>0</v>
      </c>
      <c r="H659" s="29"/>
      <c r="I659" s="28">
        <v>0</v>
      </c>
      <c r="J659" s="28">
        <v>0</v>
      </c>
      <c r="K659" s="28">
        <v>675</v>
      </c>
      <c r="L659" s="28">
        <v>0</v>
      </c>
      <c r="M659" s="28">
        <v>0</v>
      </c>
      <c r="N659" s="41">
        <f t="shared" si="12"/>
        <v>92584</v>
      </c>
    </row>
    <row r="660" spans="1:14" x14ac:dyDescent="0.2">
      <c r="A660" s="8" t="s">
        <v>29</v>
      </c>
      <c r="B660" s="26" t="s">
        <v>1337</v>
      </c>
      <c r="C660" s="26" t="s">
        <v>35</v>
      </c>
      <c r="D660" s="8" t="s">
        <v>1338</v>
      </c>
      <c r="E660" s="28">
        <v>77983</v>
      </c>
      <c r="F660" s="28">
        <v>0</v>
      </c>
      <c r="G660" s="28">
        <v>0</v>
      </c>
      <c r="H660" s="29"/>
      <c r="I660" s="28">
        <v>0</v>
      </c>
      <c r="J660" s="28">
        <v>0</v>
      </c>
      <c r="K660" s="28">
        <v>743</v>
      </c>
      <c r="L660" s="28">
        <v>0</v>
      </c>
      <c r="M660" s="28">
        <v>10000</v>
      </c>
      <c r="N660" s="41">
        <f t="shared" si="12"/>
        <v>88726</v>
      </c>
    </row>
    <row r="661" spans="1:14" x14ac:dyDescent="0.2">
      <c r="A661" s="8" t="s">
        <v>29</v>
      </c>
      <c r="B661" s="26" t="s">
        <v>1339</v>
      </c>
      <c r="C661" s="26" t="s">
        <v>35</v>
      </c>
      <c r="D661" s="8" t="s">
        <v>1340</v>
      </c>
      <c r="E661" s="28">
        <v>50359</v>
      </c>
      <c r="F661" s="28">
        <v>0</v>
      </c>
      <c r="G661" s="28">
        <v>0</v>
      </c>
      <c r="H661" s="29"/>
      <c r="I661" s="28">
        <v>0</v>
      </c>
      <c r="J661" s="28">
        <v>0</v>
      </c>
      <c r="K661" s="28">
        <v>446</v>
      </c>
      <c r="L661" s="28">
        <v>0</v>
      </c>
      <c r="M661" s="28">
        <v>0</v>
      </c>
      <c r="N661" s="41">
        <f t="shared" si="12"/>
        <v>50805</v>
      </c>
    </row>
    <row r="662" spans="1:14" x14ac:dyDescent="0.2">
      <c r="A662" s="8" t="s">
        <v>29</v>
      </c>
      <c r="B662" s="26" t="s">
        <v>1341</v>
      </c>
      <c r="C662" s="26" t="s">
        <v>35</v>
      </c>
      <c r="D662" s="8" t="s">
        <v>1342</v>
      </c>
      <c r="E662" s="28">
        <v>352688</v>
      </c>
      <c r="F662" s="28">
        <v>0</v>
      </c>
      <c r="G662" s="28">
        <v>0</v>
      </c>
      <c r="H662" s="29"/>
      <c r="I662" s="28">
        <v>0</v>
      </c>
      <c r="J662" s="28">
        <v>0</v>
      </c>
      <c r="K662" s="28">
        <v>2996</v>
      </c>
      <c r="L662" s="28">
        <v>629</v>
      </c>
      <c r="M662" s="28">
        <v>20949</v>
      </c>
      <c r="N662" s="41">
        <f t="shared" si="12"/>
        <v>377262</v>
      </c>
    </row>
    <row r="663" spans="1:14" x14ac:dyDescent="0.2">
      <c r="A663" s="8" t="s">
        <v>29</v>
      </c>
      <c r="B663" s="26" t="s">
        <v>1343</v>
      </c>
      <c r="C663" s="26" t="s">
        <v>35</v>
      </c>
      <c r="D663" s="8" t="s">
        <v>1344</v>
      </c>
      <c r="E663" s="28">
        <v>328744</v>
      </c>
      <c r="F663" s="28">
        <v>0</v>
      </c>
      <c r="G663" s="28">
        <v>0</v>
      </c>
      <c r="H663" s="29"/>
      <c r="I663" s="28">
        <v>0</v>
      </c>
      <c r="J663" s="28">
        <v>0</v>
      </c>
      <c r="K663" s="28">
        <v>2389</v>
      </c>
      <c r="L663" s="28">
        <v>1530</v>
      </c>
      <c r="M663" s="28">
        <v>0</v>
      </c>
      <c r="N663" s="41">
        <f t="shared" si="12"/>
        <v>332663</v>
      </c>
    </row>
    <row r="664" spans="1:14" x14ac:dyDescent="0.2">
      <c r="A664" s="8" t="s">
        <v>29</v>
      </c>
      <c r="B664" s="26" t="s">
        <v>1345</v>
      </c>
      <c r="C664" s="26" t="s">
        <v>35</v>
      </c>
      <c r="D664" s="8" t="s">
        <v>1346</v>
      </c>
      <c r="E664" s="28">
        <v>378619</v>
      </c>
      <c r="F664" s="28">
        <v>0</v>
      </c>
      <c r="G664" s="28">
        <v>0</v>
      </c>
      <c r="H664" s="29"/>
      <c r="I664" s="28">
        <v>0</v>
      </c>
      <c r="J664" s="28">
        <v>0</v>
      </c>
      <c r="K664" s="28">
        <v>3050</v>
      </c>
      <c r="L664" s="28">
        <v>4695</v>
      </c>
      <c r="M664" s="28">
        <v>15105</v>
      </c>
      <c r="N664" s="41">
        <f t="shared" si="12"/>
        <v>401469</v>
      </c>
    </row>
    <row r="665" spans="1:14" x14ac:dyDescent="0.2">
      <c r="A665" s="8" t="s">
        <v>29</v>
      </c>
      <c r="B665" s="26" t="s">
        <v>1347</v>
      </c>
      <c r="C665" s="26" t="s">
        <v>35</v>
      </c>
      <c r="D665" s="8" t="s">
        <v>1348</v>
      </c>
      <c r="E665" s="28">
        <v>48181</v>
      </c>
      <c r="F665" s="28">
        <v>0</v>
      </c>
      <c r="G665" s="28">
        <v>0</v>
      </c>
      <c r="H665" s="29"/>
      <c r="I665" s="28">
        <v>0</v>
      </c>
      <c r="J665" s="28">
        <v>0</v>
      </c>
      <c r="K665" s="28">
        <v>446</v>
      </c>
      <c r="L665" s="28">
        <v>637</v>
      </c>
      <c r="M665" s="28">
        <v>3900</v>
      </c>
      <c r="N665" s="41">
        <f t="shared" si="12"/>
        <v>53164</v>
      </c>
    </row>
    <row r="666" spans="1:14" x14ac:dyDescent="0.2">
      <c r="A666" s="8" t="s">
        <v>29</v>
      </c>
      <c r="B666" s="26" t="s">
        <v>1349</v>
      </c>
      <c r="C666" s="26" t="s">
        <v>35</v>
      </c>
      <c r="D666" s="8" t="s">
        <v>1350</v>
      </c>
      <c r="E666" s="28">
        <v>334849</v>
      </c>
      <c r="F666" s="28">
        <v>0</v>
      </c>
      <c r="G666" s="28">
        <v>0</v>
      </c>
      <c r="H666" s="29"/>
      <c r="I666" s="28">
        <v>0</v>
      </c>
      <c r="J666" s="28">
        <v>0</v>
      </c>
      <c r="K666" s="28">
        <v>2821</v>
      </c>
      <c r="L666" s="28">
        <v>256</v>
      </c>
      <c r="M666" s="28">
        <v>0</v>
      </c>
      <c r="N666" s="41">
        <f t="shared" si="12"/>
        <v>337926</v>
      </c>
    </row>
    <row r="667" spans="1:14" x14ac:dyDescent="0.2">
      <c r="A667" s="8" t="s">
        <v>29</v>
      </c>
      <c r="B667" s="26" t="s">
        <v>1351</v>
      </c>
      <c r="C667" s="26" t="s">
        <v>35</v>
      </c>
      <c r="D667" s="8" t="s">
        <v>1352</v>
      </c>
      <c r="E667" s="28">
        <v>46755</v>
      </c>
      <c r="F667" s="28">
        <v>0</v>
      </c>
      <c r="G667" s="28">
        <v>0</v>
      </c>
      <c r="H667" s="29"/>
      <c r="I667" s="28">
        <v>0</v>
      </c>
      <c r="J667" s="28">
        <v>0</v>
      </c>
      <c r="K667" s="28">
        <v>324</v>
      </c>
      <c r="L667" s="28">
        <v>260</v>
      </c>
      <c r="M667" s="28">
        <v>0</v>
      </c>
      <c r="N667" s="41">
        <f t="shared" si="12"/>
        <v>47339</v>
      </c>
    </row>
    <row r="668" spans="1:14" x14ac:dyDescent="0.2">
      <c r="A668" s="8" t="s">
        <v>29</v>
      </c>
      <c r="B668" s="26" t="s">
        <v>1353</v>
      </c>
      <c r="C668" s="26" t="s">
        <v>35</v>
      </c>
      <c r="D668" s="8" t="s">
        <v>1354</v>
      </c>
      <c r="E668" s="28">
        <v>348195</v>
      </c>
      <c r="F668" s="28">
        <v>0</v>
      </c>
      <c r="G668" s="28">
        <v>0</v>
      </c>
      <c r="H668" s="29"/>
      <c r="I668" s="28">
        <v>0</v>
      </c>
      <c r="J668" s="28">
        <v>0</v>
      </c>
      <c r="K668" s="28">
        <v>2335</v>
      </c>
      <c r="L668" s="28">
        <v>1678</v>
      </c>
      <c r="M668" s="28">
        <v>0</v>
      </c>
      <c r="N668" s="41">
        <f t="shared" si="12"/>
        <v>352208</v>
      </c>
    </row>
    <row r="669" spans="1:14" x14ac:dyDescent="0.2">
      <c r="A669" s="8" t="s">
        <v>29</v>
      </c>
      <c r="B669" s="26" t="s">
        <v>1355</v>
      </c>
      <c r="C669" s="26" t="s">
        <v>35</v>
      </c>
      <c r="D669" s="8" t="s">
        <v>1356</v>
      </c>
      <c r="E669" s="28">
        <v>373890</v>
      </c>
      <c r="F669" s="28">
        <v>0</v>
      </c>
      <c r="G669" s="28">
        <v>0</v>
      </c>
      <c r="H669" s="29"/>
      <c r="I669" s="28">
        <v>0</v>
      </c>
      <c r="J669" s="28">
        <v>0</v>
      </c>
      <c r="K669" s="28">
        <v>3158</v>
      </c>
      <c r="L669" s="28">
        <v>3260</v>
      </c>
      <c r="M669" s="28">
        <v>0</v>
      </c>
      <c r="N669" s="41">
        <f t="shared" si="12"/>
        <v>380308</v>
      </c>
    </row>
    <row r="670" spans="1:14" x14ac:dyDescent="0.2">
      <c r="A670" s="8" t="s">
        <v>29</v>
      </c>
      <c r="B670" s="26" t="s">
        <v>1357</v>
      </c>
      <c r="C670" s="26" t="s">
        <v>35</v>
      </c>
      <c r="D670" s="8" t="s">
        <v>1358</v>
      </c>
      <c r="E670" s="28">
        <v>488936</v>
      </c>
      <c r="F670" s="28">
        <v>0</v>
      </c>
      <c r="G670" s="28">
        <v>0</v>
      </c>
      <c r="H670" s="29"/>
      <c r="I670" s="28">
        <v>0</v>
      </c>
      <c r="J670" s="28">
        <v>0</v>
      </c>
      <c r="K670" s="28">
        <v>4197</v>
      </c>
      <c r="L670" s="28">
        <v>0</v>
      </c>
      <c r="M670" s="28">
        <v>28498</v>
      </c>
      <c r="N670" s="41">
        <f t="shared" si="12"/>
        <v>521631</v>
      </c>
    </row>
    <row r="671" spans="1:14" x14ac:dyDescent="0.2">
      <c r="A671" s="8" t="s">
        <v>29</v>
      </c>
      <c r="B671" s="26" t="s">
        <v>1359</v>
      </c>
      <c r="C671" s="26" t="s">
        <v>35</v>
      </c>
      <c r="D671" s="8" t="s">
        <v>1360</v>
      </c>
      <c r="E671" s="28">
        <v>71728</v>
      </c>
      <c r="F671" s="28">
        <v>0</v>
      </c>
      <c r="G671" s="28">
        <v>0</v>
      </c>
      <c r="H671" s="29"/>
      <c r="I671" s="28">
        <v>0</v>
      </c>
      <c r="J671" s="28">
        <v>0</v>
      </c>
      <c r="K671" s="28">
        <v>716</v>
      </c>
      <c r="L671" s="28">
        <v>0</v>
      </c>
      <c r="M671" s="28">
        <v>0</v>
      </c>
      <c r="N671" s="41">
        <f t="shared" si="12"/>
        <v>72444</v>
      </c>
    </row>
    <row r="672" spans="1:14" x14ac:dyDescent="0.2">
      <c r="A672" s="8" t="s">
        <v>29</v>
      </c>
      <c r="B672" s="26" t="s">
        <v>1361</v>
      </c>
      <c r="C672" s="26" t="s">
        <v>35</v>
      </c>
      <c r="D672" s="8" t="s">
        <v>1362</v>
      </c>
      <c r="E672" s="28">
        <v>150729</v>
      </c>
      <c r="F672" s="28">
        <v>0</v>
      </c>
      <c r="G672" s="28">
        <v>0</v>
      </c>
      <c r="H672" s="29"/>
      <c r="I672" s="28">
        <v>0</v>
      </c>
      <c r="J672" s="28">
        <v>0</v>
      </c>
      <c r="K672" s="28">
        <v>972</v>
      </c>
      <c r="L672" s="28">
        <v>0</v>
      </c>
      <c r="M672" s="28">
        <v>0</v>
      </c>
      <c r="N672" s="41">
        <f t="shared" si="12"/>
        <v>151701</v>
      </c>
    </row>
    <row r="673" spans="1:14" x14ac:dyDescent="0.2">
      <c r="A673" s="8" t="s">
        <v>29</v>
      </c>
      <c r="B673" s="26" t="s">
        <v>1363</v>
      </c>
      <c r="C673" s="26" t="s">
        <v>35</v>
      </c>
      <c r="D673" s="8" t="s">
        <v>1364</v>
      </c>
      <c r="E673" s="28">
        <v>367050</v>
      </c>
      <c r="F673" s="28">
        <v>0</v>
      </c>
      <c r="G673" s="28">
        <v>0</v>
      </c>
      <c r="H673" s="29"/>
      <c r="I673" s="28">
        <v>0</v>
      </c>
      <c r="J673" s="28">
        <v>0</v>
      </c>
      <c r="K673" s="28">
        <v>3334</v>
      </c>
      <c r="L673" s="28">
        <v>0</v>
      </c>
      <c r="M673" s="28">
        <v>246</v>
      </c>
      <c r="N673" s="41">
        <f t="shared" si="12"/>
        <v>370630</v>
      </c>
    </row>
    <row r="674" spans="1:14" x14ac:dyDescent="0.2">
      <c r="A674" s="8" t="s">
        <v>29</v>
      </c>
      <c r="B674" s="26" t="s">
        <v>1365</v>
      </c>
      <c r="C674" s="26" t="s">
        <v>35</v>
      </c>
      <c r="D674" s="8" t="s">
        <v>1366</v>
      </c>
      <c r="E674" s="28">
        <v>373120</v>
      </c>
      <c r="F674" s="28">
        <v>0</v>
      </c>
      <c r="G674" s="28">
        <v>0</v>
      </c>
      <c r="H674" s="29"/>
      <c r="I674" s="28">
        <v>0</v>
      </c>
      <c r="J674" s="28">
        <v>0</v>
      </c>
      <c r="K674" s="28">
        <v>2902</v>
      </c>
      <c r="L674" s="28">
        <v>4984</v>
      </c>
      <c r="M674" s="28">
        <v>0</v>
      </c>
      <c r="N674" s="41">
        <f t="shared" si="12"/>
        <v>381006</v>
      </c>
    </row>
    <row r="675" spans="1:14" x14ac:dyDescent="0.2">
      <c r="A675" s="8" t="s">
        <v>29</v>
      </c>
      <c r="B675" s="26" t="s">
        <v>1367</v>
      </c>
      <c r="C675" s="26" t="s">
        <v>35</v>
      </c>
      <c r="D675" s="8" t="s">
        <v>1368</v>
      </c>
      <c r="E675" s="28">
        <v>270413</v>
      </c>
      <c r="F675" s="28">
        <v>0</v>
      </c>
      <c r="G675" s="28">
        <v>0</v>
      </c>
      <c r="H675" s="29"/>
      <c r="I675" s="28">
        <v>0</v>
      </c>
      <c r="J675" s="28">
        <v>0</v>
      </c>
      <c r="K675" s="28">
        <v>2389</v>
      </c>
      <c r="L675" s="28">
        <v>0</v>
      </c>
      <c r="M675" s="28">
        <v>0</v>
      </c>
      <c r="N675" s="41">
        <f t="shared" si="12"/>
        <v>272802</v>
      </c>
    </row>
    <row r="676" spans="1:14" x14ac:dyDescent="0.2">
      <c r="A676" s="8" t="s">
        <v>29</v>
      </c>
      <c r="B676" s="26" t="s">
        <v>1369</v>
      </c>
      <c r="C676" s="26" t="s">
        <v>35</v>
      </c>
      <c r="D676" s="8" t="s">
        <v>1370</v>
      </c>
      <c r="E676" s="28">
        <v>107256</v>
      </c>
      <c r="F676" s="28">
        <v>0</v>
      </c>
      <c r="G676" s="28">
        <v>0</v>
      </c>
      <c r="H676" s="29"/>
      <c r="I676" s="28">
        <v>0</v>
      </c>
      <c r="J676" s="28">
        <v>0</v>
      </c>
      <c r="K676" s="28">
        <v>770</v>
      </c>
      <c r="L676" s="28">
        <v>0</v>
      </c>
      <c r="M676" s="28">
        <v>0</v>
      </c>
      <c r="N676" s="41">
        <f t="shared" si="12"/>
        <v>108026</v>
      </c>
    </row>
    <row r="677" spans="1:14" x14ac:dyDescent="0.2">
      <c r="A677" s="8" t="s">
        <v>29</v>
      </c>
      <c r="B677" s="26" t="s">
        <v>1371</v>
      </c>
      <c r="C677" s="26" t="s">
        <v>35</v>
      </c>
      <c r="D677" s="8" t="s">
        <v>1372</v>
      </c>
      <c r="E677" s="28">
        <v>59509</v>
      </c>
      <c r="F677" s="28">
        <v>0</v>
      </c>
      <c r="G677" s="28">
        <v>0</v>
      </c>
      <c r="H677" s="29"/>
      <c r="I677" s="28">
        <v>0</v>
      </c>
      <c r="J677" s="28">
        <v>0</v>
      </c>
      <c r="K677" s="28">
        <v>554</v>
      </c>
      <c r="L677" s="28">
        <v>0</v>
      </c>
      <c r="M677" s="28">
        <v>0</v>
      </c>
      <c r="N677" s="41">
        <f t="shared" si="12"/>
        <v>60063</v>
      </c>
    </row>
    <row r="678" spans="1:14" x14ac:dyDescent="0.2">
      <c r="A678" s="8" t="s">
        <v>29</v>
      </c>
      <c r="B678" s="26" t="s">
        <v>1373</v>
      </c>
      <c r="C678" s="26" t="s">
        <v>35</v>
      </c>
      <c r="D678" s="8" t="s">
        <v>1374</v>
      </c>
      <c r="E678" s="28">
        <v>312342</v>
      </c>
      <c r="F678" s="28">
        <v>0</v>
      </c>
      <c r="G678" s="28">
        <v>0</v>
      </c>
      <c r="H678" s="29"/>
      <c r="I678" s="28">
        <v>0</v>
      </c>
      <c r="J678" s="28">
        <v>0</v>
      </c>
      <c r="K678" s="28">
        <v>2470</v>
      </c>
      <c r="L678" s="28">
        <v>112</v>
      </c>
      <c r="M678" s="28">
        <v>0</v>
      </c>
      <c r="N678" s="41">
        <f t="shared" si="12"/>
        <v>314924</v>
      </c>
    </row>
    <row r="679" spans="1:14" x14ac:dyDescent="0.2">
      <c r="A679" s="8" t="s">
        <v>29</v>
      </c>
      <c r="B679" s="26" t="s">
        <v>1375</v>
      </c>
      <c r="C679" s="26" t="s">
        <v>35</v>
      </c>
      <c r="D679" s="8" t="s">
        <v>1376</v>
      </c>
      <c r="E679" s="28">
        <v>381880</v>
      </c>
      <c r="F679" s="28">
        <v>0</v>
      </c>
      <c r="G679" s="28">
        <v>0</v>
      </c>
      <c r="H679" s="29"/>
      <c r="I679" s="28">
        <v>0</v>
      </c>
      <c r="J679" s="28">
        <v>0</v>
      </c>
      <c r="K679" s="28">
        <v>3401</v>
      </c>
      <c r="L679" s="28">
        <v>0</v>
      </c>
      <c r="M679" s="28">
        <v>20000</v>
      </c>
      <c r="N679" s="41">
        <f t="shared" si="12"/>
        <v>405281</v>
      </c>
    </row>
    <row r="680" spans="1:14" x14ac:dyDescent="0.2">
      <c r="A680" s="8" t="s">
        <v>29</v>
      </c>
      <c r="B680" s="26" t="s">
        <v>1377</v>
      </c>
      <c r="C680" s="26" t="s">
        <v>35</v>
      </c>
      <c r="D680" s="8" t="s">
        <v>1378</v>
      </c>
      <c r="E680" s="28">
        <v>477444</v>
      </c>
      <c r="F680" s="28">
        <v>0</v>
      </c>
      <c r="G680" s="28">
        <v>0</v>
      </c>
      <c r="H680" s="29"/>
      <c r="I680" s="28">
        <v>0</v>
      </c>
      <c r="J680" s="28">
        <v>0</v>
      </c>
      <c r="K680" s="28">
        <v>3941</v>
      </c>
      <c r="L680" s="28">
        <v>0</v>
      </c>
      <c r="M680" s="28">
        <v>0</v>
      </c>
      <c r="N680" s="41">
        <f t="shared" si="12"/>
        <v>481385</v>
      </c>
    </row>
    <row r="681" spans="1:14" x14ac:dyDescent="0.2">
      <c r="A681" s="8" t="s">
        <v>29</v>
      </c>
      <c r="B681" s="26" t="s">
        <v>1379</v>
      </c>
      <c r="C681" s="26" t="s">
        <v>35</v>
      </c>
      <c r="D681" s="8" t="s">
        <v>1380</v>
      </c>
      <c r="E681" s="28">
        <v>357824</v>
      </c>
      <c r="F681" s="28">
        <v>0</v>
      </c>
      <c r="G681" s="28">
        <v>0</v>
      </c>
      <c r="H681" s="29"/>
      <c r="I681" s="28">
        <v>0</v>
      </c>
      <c r="J681" s="28">
        <v>0</v>
      </c>
      <c r="K681" s="28">
        <v>2969</v>
      </c>
      <c r="L681" s="28">
        <v>352</v>
      </c>
      <c r="M681" s="28">
        <v>0</v>
      </c>
      <c r="N681" s="41">
        <f t="shared" si="12"/>
        <v>361145</v>
      </c>
    </row>
    <row r="682" spans="1:14" x14ac:dyDescent="0.2">
      <c r="A682" s="8" t="s">
        <v>29</v>
      </c>
      <c r="B682" s="26" t="s">
        <v>1381</v>
      </c>
      <c r="C682" s="26" t="s">
        <v>35</v>
      </c>
      <c r="D682" s="8" t="s">
        <v>1382</v>
      </c>
      <c r="E682" s="28">
        <v>46996</v>
      </c>
      <c r="F682" s="28">
        <v>243</v>
      </c>
      <c r="G682" s="28">
        <v>0</v>
      </c>
      <c r="H682" s="29"/>
      <c r="I682" s="28">
        <v>0</v>
      </c>
      <c r="J682" s="28">
        <v>0</v>
      </c>
      <c r="K682" s="28">
        <v>500</v>
      </c>
      <c r="L682" s="28">
        <v>0</v>
      </c>
      <c r="M682" s="28">
        <v>4500</v>
      </c>
      <c r="N682" s="41">
        <f t="shared" si="12"/>
        <v>52239</v>
      </c>
    </row>
    <row r="683" spans="1:14" x14ac:dyDescent="0.2">
      <c r="A683" s="8" t="s">
        <v>29</v>
      </c>
      <c r="B683" s="26" t="s">
        <v>1383</v>
      </c>
      <c r="C683" s="26" t="s">
        <v>35</v>
      </c>
      <c r="D683" s="8" t="s">
        <v>1384</v>
      </c>
      <c r="E683" s="28">
        <v>331021</v>
      </c>
      <c r="F683" s="28">
        <v>0</v>
      </c>
      <c r="G683" s="28">
        <v>0</v>
      </c>
      <c r="H683" s="29"/>
      <c r="I683" s="28">
        <v>0</v>
      </c>
      <c r="J683" s="28">
        <v>0</v>
      </c>
      <c r="K683" s="28">
        <v>2295</v>
      </c>
      <c r="L683" s="28">
        <v>0</v>
      </c>
      <c r="M683" s="28">
        <v>0</v>
      </c>
      <c r="N683" s="41">
        <f t="shared" si="12"/>
        <v>333316</v>
      </c>
    </row>
    <row r="684" spans="1:14" x14ac:dyDescent="0.2">
      <c r="A684" s="8" t="s">
        <v>29</v>
      </c>
      <c r="B684" s="26" t="s">
        <v>1385</v>
      </c>
      <c r="C684" s="26" t="s">
        <v>35</v>
      </c>
      <c r="D684" s="8" t="s">
        <v>1386</v>
      </c>
      <c r="E684" s="28">
        <v>314081</v>
      </c>
      <c r="F684" s="28">
        <v>0</v>
      </c>
      <c r="G684" s="28">
        <v>0</v>
      </c>
      <c r="H684" s="29"/>
      <c r="I684" s="28">
        <v>0</v>
      </c>
      <c r="J684" s="28">
        <v>0</v>
      </c>
      <c r="K684" s="28">
        <v>2457</v>
      </c>
      <c r="L684" s="28">
        <v>416</v>
      </c>
      <c r="M684" s="28">
        <v>0</v>
      </c>
      <c r="N684" s="41">
        <f t="shared" si="12"/>
        <v>316954</v>
      </c>
    </row>
    <row r="685" spans="1:14" x14ac:dyDescent="0.2">
      <c r="A685" s="8" t="s">
        <v>29</v>
      </c>
      <c r="B685" s="26" t="s">
        <v>1387</v>
      </c>
      <c r="C685" s="26" t="s">
        <v>35</v>
      </c>
      <c r="D685" s="8" t="s">
        <v>1388</v>
      </c>
      <c r="E685" s="28">
        <v>99913</v>
      </c>
      <c r="F685" s="28">
        <v>0</v>
      </c>
      <c r="G685" s="28">
        <v>0</v>
      </c>
      <c r="H685" s="29"/>
      <c r="I685" s="28">
        <v>0</v>
      </c>
      <c r="J685" s="28">
        <v>0</v>
      </c>
      <c r="K685" s="28">
        <v>918</v>
      </c>
      <c r="L685" s="28">
        <v>0</v>
      </c>
      <c r="M685" s="28">
        <v>0</v>
      </c>
      <c r="N685" s="41">
        <f t="shared" si="12"/>
        <v>100831</v>
      </c>
    </row>
    <row r="686" spans="1:14" x14ac:dyDescent="0.2">
      <c r="A686" s="8" t="s">
        <v>29</v>
      </c>
      <c r="B686" s="26" t="s">
        <v>1389</v>
      </c>
      <c r="C686" s="26" t="s">
        <v>35</v>
      </c>
      <c r="D686" s="8" t="s">
        <v>1390</v>
      </c>
      <c r="E686" s="28">
        <v>341726</v>
      </c>
      <c r="F686" s="28">
        <v>0</v>
      </c>
      <c r="G686" s="28">
        <v>0</v>
      </c>
      <c r="H686" s="29"/>
      <c r="I686" s="28">
        <v>0</v>
      </c>
      <c r="J686" s="28">
        <v>0</v>
      </c>
      <c r="K686" s="28">
        <v>2443</v>
      </c>
      <c r="L686" s="28">
        <v>0</v>
      </c>
      <c r="M686" s="28">
        <v>0</v>
      </c>
      <c r="N686" s="41">
        <f t="shared" si="12"/>
        <v>344169</v>
      </c>
    </row>
    <row r="687" spans="1:14" x14ac:dyDescent="0.2">
      <c r="A687" s="8" t="s">
        <v>29</v>
      </c>
      <c r="B687" s="26" t="s">
        <v>1391</v>
      </c>
      <c r="C687" s="26" t="s">
        <v>35</v>
      </c>
      <c r="D687" s="8" t="s">
        <v>1392</v>
      </c>
      <c r="E687" s="28">
        <v>345005</v>
      </c>
      <c r="F687" s="28">
        <v>0</v>
      </c>
      <c r="G687" s="28">
        <v>0</v>
      </c>
      <c r="H687" s="29"/>
      <c r="I687" s="28">
        <v>0</v>
      </c>
      <c r="J687" s="28">
        <v>0</v>
      </c>
      <c r="K687" s="28">
        <v>2295</v>
      </c>
      <c r="L687" s="28">
        <v>421</v>
      </c>
      <c r="M687" s="28">
        <v>0</v>
      </c>
      <c r="N687" s="41">
        <f t="shared" si="12"/>
        <v>347721</v>
      </c>
    </row>
    <row r="688" spans="1:14" x14ac:dyDescent="0.2">
      <c r="A688" s="8" t="s">
        <v>29</v>
      </c>
      <c r="B688" s="26" t="s">
        <v>1393</v>
      </c>
      <c r="C688" s="26" t="s">
        <v>35</v>
      </c>
      <c r="D688" s="8" t="s">
        <v>1394</v>
      </c>
      <c r="E688" s="28">
        <v>342053</v>
      </c>
      <c r="F688" s="28">
        <v>0</v>
      </c>
      <c r="G688" s="28">
        <v>0</v>
      </c>
      <c r="H688" s="29"/>
      <c r="I688" s="28">
        <v>0</v>
      </c>
      <c r="J688" s="28">
        <v>0</v>
      </c>
      <c r="K688" s="28">
        <v>2349</v>
      </c>
      <c r="L688" s="28">
        <v>1019</v>
      </c>
      <c r="M688" s="28">
        <v>0</v>
      </c>
      <c r="N688" s="41">
        <f t="shared" si="12"/>
        <v>345421</v>
      </c>
    </row>
    <row r="689" spans="1:14" x14ac:dyDescent="0.2">
      <c r="A689" s="8" t="s">
        <v>29</v>
      </c>
      <c r="B689" s="26" t="s">
        <v>1395</v>
      </c>
      <c r="C689" s="26" t="s">
        <v>35</v>
      </c>
      <c r="D689" s="8" t="s">
        <v>1396</v>
      </c>
      <c r="E689" s="28">
        <v>112040</v>
      </c>
      <c r="F689" s="28">
        <v>0</v>
      </c>
      <c r="G689" s="28">
        <v>0</v>
      </c>
      <c r="H689" s="29"/>
      <c r="I689" s="28">
        <v>0</v>
      </c>
      <c r="J689" s="28">
        <v>0</v>
      </c>
      <c r="K689" s="28">
        <v>810</v>
      </c>
      <c r="L689" s="28">
        <v>0</v>
      </c>
      <c r="M689" s="28">
        <v>0</v>
      </c>
      <c r="N689" s="41">
        <f t="shared" si="12"/>
        <v>112850</v>
      </c>
    </row>
    <row r="690" spans="1:14" x14ac:dyDescent="0.2">
      <c r="A690" s="8" t="s">
        <v>29</v>
      </c>
      <c r="B690" s="26" t="s">
        <v>1397</v>
      </c>
      <c r="C690" s="26" t="s">
        <v>35</v>
      </c>
      <c r="D690" s="8" t="s">
        <v>1398</v>
      </c>
      <c r="E690" s="28">
        <v>66938</v>
      </c>
      <c r="F690" s="28">
        <v>0</v>
      </c>
      <c r="G690" s="28">
        <v>0</v>
      </c>
      <c r="H690" s="29"/>
      <c r="I690" s="28">
        <v>0</v>
      </c>
      <c r="J690" s="28">
        <v>0</v>
      </c>
      <c r="K690" s="28">
        <v>432</v>
      </c>
      <c r="L690" s="28">
        <v>0</v>
      </c>
      <c r="M690" s="28">
        <v>0</v>
      </c>
      <c r="N690" s="41">
        <f t="shared" si="12"/>
        <v>67370</v>
      </c>
    </row>
    <row r="691" spans="1:14" x14ac:dyDescent="0.2">
      <c r="A691" s="8" t="s">
        <v>29</v>
      </c>
      <c r="B691" s="26" t="s">
        <v>1399</v>
      </c>
      <c r="C691" s="26" t="s">
        <v>35</v>
      </c>
      <c r="D691" s="8" t="s">
        <v>1400</v>
      </c>
      <c r="E691" s="28">
        <v>271281</v>
      </c>
      <c r="F691" s="28">
        <v>0</v>
      </c>
      <c r="G691" s="28">
        <v>0</v>
      </c>
      <c r="H691" s="29"/>
      <c r="I691" s="28">
        <v>0</v>
      </c>
      <c r="J691" s="28">
        <v>0</v>
      </c>
      <c r="K691" s="28">
        <v>2295</v>
      </c>
      <c r="L691" s="28">
        <v>0</v>
      </c>
      <c r="M691" s="28">
        <v>0</v>
      </c>
      <c r="N691" s="41">
        <f t="shared" si="12"/>
        <v>273576</v>
      </c>
    </row>
    <row r="692" spans="1:14" x14ac:dyDescent="0.2">
      <c r="A692" s="8" t="s">
        <v>29</v>
      </c>
      <c r="B692" s="26" t="s">
        <v>1401</v>
      </c>
      <c r="C692" s="26" t="s">
        <v>35</v>
      </c>
      <c r="D692" s="8" t="s">
        <v>1402</v>
      </c>
      <c r="E692" s="28">
        <v>383756</v>
      </c>
      <c r="F692" s="28">
        <v>0</v>
      </c>
      <c r="G692" s="28">
        <v>0</v>
      </c>
      <c r="H692" s="29"/>
      <c r="I692" s="28">
        <v>0</v>
      </c>
      <c r="J692" s="28">
        <v>0</v>
      </c>
      <c r="K692" s="28">
        <v>2969</v>
      </c>
      <c r="L692" s="28">
        <v>708</v>
      </c>
      <c r="M692" s="28">
        <v>0</v>
      </c>
      <c r="N692" s="41">
        <f t="shared" si="12"/>
        <v>387433</v>
      </c>
    </row>
    <row r="693" spans="1:14" x14ac:dyDescent="0.2">
      <c r="A693" s="8" t="s">
        <v>29</v>
      </c>
      <c r="B693" s="26" t="s">
        <v>1403</v>
      </c>
      <c r="C693" s="26" t="s">
        <v>35</v>
      </c>
      <c r="D693" s="8" t="s">
        <v>1404</v>
      </c>
      <c r="E693" s="28">
        <v>97368</v>
      </c>
      <c r="F693" s="28">
        <v>0</v>
      </c>
      <c r="G693" s="28">
        <v>0</v>
      </c>
      <c r="H693" s="29"/>
      <c r="I693" s="28">
        <v>0</v>
      </c>
      <c r="J693" s="28">
        <v>0</v>
      </c>
      <c r="K693" s="28">
        <v>540</v>
      </c>
      <c r="L693" s="28">
        <v>609</v>
      </c>
      <c r="M693" s="28">
        <v>0</v>
      </c>
      <c r="N693" s="41">
        <f t="shared" si="12"/>
        <v>98517</v>
      </c>
    </row>
    <row r="694" spans="1:14" x14ac:dyDescent="0.2">
      <c r="A694" s="8" t="s">
        <v>29</v>
      </c>
      <c r="B694" s="26" t="s">
        <v>1405</v>
      </c>
      <c r="C694" s="26" t="s">
        <v>35</v>
      </c>
      <c r="D694" s="8" t="s">
        <v>1406</v>
      </c>
      <c r="E694" s="28">
        <v>400321</v>
      </c>
      <c r="F694" s="28">
        <v>0</v>
      </c>
      <c r="G694" s="28">
        <v>0</v>
      </c>
      <c r="H694" s="29"/>
      <c r="I694" s="28">
        <v>0</v>
      </c>
      <c r="J694" s="28">
        <v>0</v>
      </c>
      <c r="K694" s="28">
        <v>3347</v>
      </c>
      <c r="L694" s="28">
        <v>0</v>
      </c>
      <c r="M694" s="28">
        <v>0</v>
      </c>
      <c r="N694" s="41">
        <f t="shared" si="12"/>
        <v>403668</v>
      </c>
    </row>
    <row r="695" spans="1:14" x14ac:dyDescent="0.2">
      <c r="A695" s="8" t="s">
        <v>29</v>
      </c>
      <c r="B695" s="26" t="s">
        <v>1407</v>
      </c>
      <c r="C695" s="26" t="s">
        <v>35</v>
      </c>
      <c r="D695" s="8" t="s">
        <v>1408</v>
      </c>
      <c r="E695" s="28">
        <v>448359</v>
      </c>
      <c r="F695" s="28">
        <v>0</v>
      </c>
      <c r="G695" s="28">
        <v>0</v>
      </c>
      <c r="H695" s="29"/>
      <c r="I695" s="28">
        <v>0</v>
      </c>
      <c r="J695" s="28">
        <v>0</v>
      </c>
      <c r="K695" s="28">
        <v>4022</v>
      </c>
      <c r="L695" s="28">
        <v>0</v>
      </c>
      <c r="M695" s="28">
        <v>8151</v>
      </c>
      <c r="N695" s="41">
        <f t="shared" si="12"/>
        <v>460532</v>
      </c>
    </row>
    <row r="696" spans="1:14" x14ac:dyDescent="0.2">
      <c r="A696" s="8" t="s">
        <v>29</v>
      </c>
      <c r="B696" s="26" t="s">
        <v>1409</v>
      </c>
      <c r="C696" s="26" t="s">
        <v>35</v>
      </c>
      <c r="D696" s="8" t="s">
        <v>1410</v>
      </c>
      <c r="E696" s="28">
        <v>577917</v>
      </c>
      <c r="F696" s="28">
        <v>0</v>
      </c>
      <c r="G696" s="28">
        <v>0</v>
      </c>
      <c r="H696" s="29"/>
      <c r="I696" s="28">
        <v>0</v>
      </c>
      <c r="J696" s="28">
        <v>0</v>
      </c>
      <c r="K696" s="28">
        <v>4562</v>
      </c>
      <c r="L696" s="28">
        <v>760</v>
      </c>
      <c r="M696" s="28">
        <v>0</v>
      </c>
      <c r="N696" s="41">
        <f t="shared" si="12"/>
        <v>583239</v>
      </c>
    </row>
    <row r="697" spans="1:14" x14ac:dyDescent="0.2">
      <c r="A697" s="8" t="s">
        <v>29</v>
      </c>
      <c r="B697" s="26" t="s">
        <v>1411</v>
      </c>
      <c r="C697" s="26" t="s">
        <v>35</v>
      </c>
      <c r="D697" s="8" t="s">
        <v>1412</v>
      </c>
      <c r="E697" s="28">
        <v>321247</v>
      </c>
      <c r="F697" s="28">
        <v>0</v>
      </c>
      <c r="G697" s="28">
        <v>0</v>
      </c>
      <c r="H697" s="29"/>
      <c r="I697" s="28">
        <v>0</v>
      </c>
      <c r="J697" s="28">
        <v>0</v>
      </c>
      <c r="K697" s="28">
        <v>2160</v>
      </c>
      <c r="L697" s="28">
        <v>0</v>
      </c>
      <c r="M697" s="28">
        <v>0</v>
      </c>
      <c r="N697" s="41">
        <f t="shared" si="12"/>
        <v>323407</v>
      </c>
    </row>
    <row r="698" spans="1:14" ht="12.75" customHeight="1" x14ac:dyDescent="0.2">
      <c r="A698" s="8" t="s">
        <v>29</v>
      </c>
      <c r="B698" s="26" t="s">
        <v>1413</v>
      </c>
      <c r="C698" s="26" t="s">
        <v>35</v>
      </c>
      <c r="D698" s="8" t="s">
        <v>1414</v>
      </c>
      <c r="E698" s="28">
        <v>357414</v>
      </c>
      <c r="F698" s="28">
        <v>0</v>
      </c>
      <c r="G698" s="28">
        <v>0</v>
      </c>
      <c r="H698" s="29"/>
      <c r="I698" s="28">
        <v>0</v>
      </c>
      <c r="J698" s="28">
        <v>0</v>
      </c>
      <c r="K698" s="28">
        <v>3428</v>
      </c>
      <c r="L698" s="28">
        <v>0</v>
      </c>
      <c r="M698" s="28">
        <v>34621</v>
      </c>
      <c r="N698" s="41">
        <f t="shared" si="12"/>
        <v>395463</v>
      </c>
    </row>
    <row r="699" spans="1:14" x14ac:dyDescent="0.2">
      <c r="A699" s="8" t="s">
        <v>29</v>
      </c>
      <c r="B699" s="26" t="s">
        <v>1415</v>
      </c>
      <c r="C699" s="26" t="s">
        <v>35</v>
      </c>
      <c r="D699" s="8" t="s">
        <v>1416</v>
      </c>
      <c r="E699" s="28">
        <v>91647</v>
      </c>
      <c r="F699" s="28">
        <v>0</v>
      </c>
      <c r="G699" s="28">
        <v>0</v>
      </c>
      <c r="H699" s="29"/>
      <c r="I699" s="28">
        <v>0</v>
      </c>
      <c r="J699" s="28">
        <v>0</v>
      </c>
      <c r="K699" s="28">
        <v>743</v>
      </c>
      <c r="L699" s="28">
        <v>0</v>
      </c>
      <c r="M699" s="28">
        <v>4016</v>
      </c>
      <c r="N699" s="41">
        <f t="shared" si="12"/>
        <v>96406</v>
      </c>
    </row>
    <row r="700" spans="1:14" x14ac:dyDescent="0.2">
      <c r="A700" s="8" t="s">
        <v>29</v>
      </c>
      <c r="B700" s="26" t="s">
        <v>1417</v>
      </c>
      <c r="C700" s="26" t="s">
        <v>35</v>
      </c>
      <c r="D700" s="8" t="s">
        <v>1418</v>
      </c>
      <c r="E700" s="28">
        <v>372502</v>
      </c>
      <c r="F700" s="28">
        <v>0</v>
      </c>
      <c r="G700" s="28">
        <v>0</v>
      </c>
      <c r="H700" s="29"/>
      <c r="I700" s="28">
        <v>0</v>
      </c>
      <c r="J700" s="28">
        <v>0</v>
      </c>
      <c r="K700" s="28">
        <v>3320</v>
      </c>
      <c r="L700" s="28">
        <v>1158</v>
      </c>
      <c r="M700" s="28">
        <v>7811</v>
      </c>
      <c r="N700" s="41">
        <f t="shared" si="12"/>
        <v>384791</v>
      </c>
    </row>
    <row r="701" spans="1:14" x14ac:dyDescent="0.2">
      <c r="A701" s="8" t="s">
        <v>29</v>
      </c>
      <c r="B701" s="26" t="s">
        <v>1419</v>
      </c>
      <c r="C701" s="26" t="s">
        <v>35</v>
      </c>
      <c r="D701" s="8" t="s">
        <v>1420</v>
      </c>
      <c r="E701" s="28">
        <v>50538</v>
      </c>
      <c r="F701" s="28">
        <v>0</v>
      </c>
      <c r="G701" s="28">
        <v>0</v>
      </c>
      <c r="H701" s="29"/>
      <c r="I701" s="28">
        <v>0</v>
      </c>
      <c r="J701" s="28">
        <v>0</v>
      </c>
      <c r="K701" s="28">
        <v>500</v>
      </c>
      <c r="L701" s="28">
        <v>119</v>
      </c>
      <c r="M701" s="28">
        <v>9000</v>
      </c>
      <c r="N701" s="41">
        <f t="shared" si="12"/>
        <v>60157</v>
      </c>
    </row>
    <row r="702" spans="1:14" x14ac:dyDescent="0.2">
      <c r="A702" s="8" t="s">
        <v>29</v>
      </c>
      <c r="B702" s="26" t="s">
        <v>1421</v>
      </c>
      <c r="C702" s="26" t="s">
        <v>35</v>
      </c>
      <c r="D702" s="8" t="s">
        <v>1422</v>
      </c>
      <c r="E702" s="28">
        <v>396449</v>
      </c>
      <c r="F702" s="28">
        <v>0</v>
      </c>
      <c r="G702" s="28">
        <v>0</v>
      </c>
      <c r="H702" s="29"/>
      <c r="I702" s="28">
        <v>0</v>
      </c>
      <c r="J702" s="28">
        <v>0</v>
      </c>
      <c r="K702" s="28">
        <v>2605</v>
      </c>
      <c r="L702" s="28">
        <v>937</v>
      </c>
      <c r="M702" s="28">
        <v>0</v>
      </c>
      <c r="N702" s="41">
        <f t="shared" si="12"/>
        <v>399991</v>
      </c>
    </row>
    <row r="703" spans="1:14" x14ac:dyDescent="0.2">
      <c r="A703" s="8" t="s">
        <v>29</v>
      </c>
      <c r="B703" s="26" t="s">
        <v>1423</v>
      </c>
      <c r="C703" s="26" t="s">
        <v>35</v>
      </c>
      <c r="D703" s="8" t="s">
        <v>1424</v>
      </c>
      <c r="E703" s="28">
        <v>323794</v>
      </c>
      <c r="F703" s="28">
        <v>0</v>
      </c>
      <c r="G703" s="28">
        <v>0</v>
      </c>
      <c r="H703" s="29"/>
      <c r="I703" s="28">
        <v>0</v>
      </c>
      <c r="J703" s="28">
        <v>0</v>
      </c>
      <c r="K703" s="28">
        <v>2619</v>
      </c>
      <c r="L703" s="28">
        <v>317</v>
      </c>
      <c r="M703" s="28">
        <v>4242</v>
      </c>
      <c r="N703" s="41">
        <f t="shared" si="12"/>
        <v>330972</v>
      </c>
    </row>
    <row r="704" spans="1:14" x14ac:dyDescent="0.2">
      <c r="A704" s="8" t="s">
        <v>29</v>
      </c>
      <c r="B704" s="26" t="s">
        <v>1425</v>
      </c>
      <c r="C704" s="26" t="s">
        <v>35</v>
      </c>
      <c r="D704" s="8" t="s">
        <v>1426</v>
      </c>
      <c r="E704" s="28">
        <v>111778</v>
      </c>
      <c r="F704" s="28">
        <v>0</v>
      </c>
      <c r="G704" s="28">
        <v>0</v>
      </c>
      <c r="H704" s="29"/>
      <c r="I704" s="28">
        <v>0</v>
      </c>
      <c r="J704" s="28">
        <v>0</v>
      </c>
      <c r="K704" s="28">
        <v>783</v>
      </c>
      <c r="L704" s="28">
        <v>0</v>
      </c>
      <c r="M704" s="28">
        <v>0</v>
      </c>
      <c r="N704" s="41">
        <f t="shared" si="12"/>
        <v>112561</v>
      </c>
    </row>
    <row r="705" spans="1:14" x14ac:dyDescent="0.2">
      <c r="A705" s="8" t="s">
        <v>29</v>
      </c>
      <c r="B705" s="26" t="s">
        <v>1427</v>
      </c>
      <c r="C705" s="26" t="s">
        <v>35</v>
      </c>
      <c r="D705" s="8" t="s">
        <v>1428</v>
      </c>
      <c r="E705" s="28">
        <v>370848</v>
      </c>
      <c r="F705" s="28">
        <v>0</v>
      </c>
      <c r="G705" s="28">
        <v>0</v>
      </c>
      <c r="H705" s="29"/>
      <c r="I705" s="28">
        <v>0</v>
      </c>
      <c r="J705" s="28">
        <v>0</v>
      </c>
      <c r="K705" s="28">
        <v>3253</v>
      </c>
      <c r="L705" s="28">
        <v>991</v>
      </c>
      <c r="M705" s="28">
        <v>10501</v>
      </c>
      <c r="N705" s="41">
        <f t="shared" si="12"/>
        <v>385593</v>
      </c>
    </row>
    <row r="706" spans="1:14" x14ac:dyDescent="0.2">
      <c r="A706" s="8" t="s">
        <v>29</v>
      </c>
      <c r="B706" s="26" t="s">
        <v>1429</v>
      </c>
      <c r="C706" s="26" t="s">
        <v>35</v>
      </c>
      <c r="D706" s="8" t="s">
        <v>1430</v>
      </c>
      <c r="E706" s="28">
        <v>245446</v>
      </c>
      <c r="F706" s="28">
        <v>0</v>
      </c>
      <c r="G706" s="28">
        <v>0</v>
      </c>
      <c r="H706" s="29"/>
      <c r="I706" s="28">
        <v>0</v>
      </c>
      <c r="J706" s="28">
        <v>0</v>
      </c>
      <c r="K706" s="28">
        <v>2362</v>
      </c>
      <c r="L706" s="28">
        <v>0</v>
      </c>
      <c r="M706" s="28">
        <v>235</v>
      </c>
      <c r="N706" s="41">
        <f t="shared" si="12"/>
        <v>248043</v>
      </c>
    </row>
    <row r="707" spans="1:14" x14ac:dyDescent="0.2">
      <c r="A707" s="8" t="s">
        <v>29</v>
      </c>
      <c r="B707" s="26" t="s">
        <v>1431</v>
      </c>
      <c r="C707" s="26" t="s">
        <v>35</v>
      </c>
      <c r="D707" s="8" t="s">
        <v>1432</v>
      </c>
      <c r="E707" s="28">
        <v>408794</v>
      </c>
      <c r="F707" s="28">
        <v>0</v>
      </c>
      <c r="G707" s="28">
        <v>0</v>
      </c>
      <c r="H707" s="29"/>
      <c r="I707" s="28">
        <v>0</v>
      </c>
      <c r="J707" s="28">
        <v>0</v>
      </c>
      <c r="K707" s="28">
        <v>3779</v>
      </c>
      <c r="L707" s="28">
        <v>211</v>
      </c>
      <c r="M707" s="28">
        <v>5755</v>
      </c>
      <c r="N707" s="41">
        <f t="shared" si="12"/>
        <v>418539</v>
      </c>
    </row>
    <row r="708" spans="1:14" x14ac:dyDescent="0.2">
      <c r="A708" s="8" t="s">
        <v>29</v>
      </c>
      <c r="B708" s="26" t="s">
        <v>1433</v>
      </c>
      <c r="C708" s="26" t="s">
        <v>35</v>
      </c>
      <c r="D708" s="8" t="s">
        <v>1434</v>
      </c>
      <c r="E708" s="28">
        <v>347087</v>
      </c>
      <c r="F708" s="28">
        <v>0</v>
      </c>
      <c r="G708" s="28">
        <v>0</v>
      </c>
      <c r="H708" s="29"/>
      <c r="I708" s="28">
        <v>0</v>
      </c>
      <c r="J708" s="28">
        <v>0</v>
      </c>
      <c r="K708" s="28">
        <v>2726</v>
      </c>
      <c r="L708" s="28">
        <v>822</v>
      </c>
      <c r="M708" s="28">
        <v>0</v>
      </c>
      <c r="N708" s="41">
        <f t="shared" si="12"/>
        <v>350635</v>
      </c>
    </row>
    <row r="709" spans="1:14" x14ac:dyDescent="0.2">
      <c r="A709" s="8" t="s">
        <v>29</v>
      </c>
      <c r="B709" s="26" t="s">
        <v>1435</v>
      </c>
      <c r="C709" s="26" t="s">
        <v>35</v>
      </c>
      <c r="D709" s="8" t="s">
        <v>1436</v>
      </c>
      <c r="E709" s="28">
        <v>334135</v>
      </c>
      <c r="F709" s="28">
        <v>0</v>
      </c>
      <c r="G709" s="28">
        <v>0</v>
      </c>
      <c r="H709" s="29"/>
      <c r="I709" s="28">
        <v>0</v>
      </c>
      <c r="J709" s="28">
        <v>0</v>
      </c>
      <c r="K709" s="28">
        <v>2281</v>
      </c>
      <c r="L709" s="28">
        <v>0</v>
      </c>
      <c r="M709" s="28">
        <v>-20000</v>
      </c>
      <c r="N709" s="41">
        <f t="shared" si="12"/>
        <v>316416</v>
      </c>
    </row>
    <row r="710" spans="1:14" x14ac:dyDescent="0.2">
      <c r="A710" s="8" t="s">
        <v>29</v>
      </c>
      <c r="B710" s="26" t="s">
        <v>1437</v>
      </c>
      <c r="C710" s="26" t="s">
        <v>35</v>
      </c>
      <c r="D710" s="8" t="s">
        <v>1438</v>
      </c>
      <c r="E710" s="28">
        <v>103673</v>
      </c>
      <c r="F710" s="28">
        <v>0</v>
      </c>
      <c r="G710" s="28">
        <v>0</v>
      </c>
      <c r="H710" s="29"/>
      <c r="I710" s="28">
        <v>0</v>
      </c>
      <c r="J710" s="28">
        <v>0</v>
      </c>
      <c r="K710" s="28">
        <v>702</v>
      </c>
      <c r="L710" s="28">
        <v>0</v>
      </c>
      <c r="M710" s="28">
        <v>0</v>
      </c>
      <c r="N710" s="41">
        <f t="shared" si="12"/>
        <v>104375</v>
      </c>
    </row>
    <row r="711" spans="1:14" x14ac:dyDescent="0.2">
      <c r="A711" s="8" t="s">
        <v>29</v>
      </c>
      <c r="B711" s="26" t="s">
        <v>1439</v>
      </c>
      <c r="C711" s="26" t="s">
        <v>35</v>
      </c>
      <c r="D711" s="8" t="s">
        <v>1440</v>
      </c>
      <c r="E711" s="28">
        <v>524237</v>
      </c>
      <c r="F711" s="28">
        <v>0</v>
      </c>
      <c r="G711" s="28">
        <v>0</v>
      </c>
      <c r="H711" s="29"/>
      <c r="I711" s="28">
        <v>0</v>
      </c>
      <c r="J711" s="28">
        <v>0</v>
      </c>
      <c r="K711" s="28">
        <v>4265</v>
      </c>
      <c r="L711" s="28">
        <v>1128</v>
      </c>
      <c r="M711" s="28">
        <v>8822</v>
      </c>
      <c r="N711" s="41">
        <f t="shared" si="12"/>
        <v>538452</v>
      </c>
    </row>
    <row r="712" spans="1:14" x14ac:dyDescent="0.2">
      <c r="A712" s="8" t="s">
        <v>29</v>
      </c>
      <c r="B712" s="26" t="s">
        <v>1441</v>
      </c>
      <c r="C712" s="26" t="s">
        <v>35</v>
      </c>
      <c r="D712" s="8" t="s">
        <v>1442</v>
      </c>
      <c r="E712" s="28">
        <v>133908</v>
      </c>
      <c r="F712" s="28">
        <v>0</v>
      </c>
      <c r="G712" s="28">
        <v>0</v>
      </c>
      <c r="H712" s="29"/>
      <c r="I712" s="28">
        <v>0</v>
      </c>
      <c r="J712" s="28">
        <v>0</v>
      </c>
      <c r="K712" s="28">
        <v>932</v>
      </c>
      <c r="L712" s="28">
        <v>0</v>
      </c>
      <c r="M712" s="28">
        <v>0</v>
      </c>
      <c r="N712" s="41">
        <f t="shared" ref="N712:N775" si="13">E712+F712+G712+H712+I712+M712+J712+K712+L712</f>
        <v>134840</v>
      </c>
    </row>
    <row r="713" spans="1:14" x14ac:dyDescent="0.2">
      <c r="A713" s="8" t="s">
        <v>29</v>
      </c>
      <c r="B713" s="26" t="s">
        <v>1443</v>
      </c>
      <c r="C713" s="26" t="s">
        <v>35</v>
      </c>
      <c r="D713" s="8" t="s">
        <v>1444</v>
      </c>
      <c r="E713" s="28">
        <v>400815</v>
      </c>
      <c r="F713" s="28">
        <v>0</v>
      </c>
      <c r="G713" s="28">
        <v>0</v>
      </c>
      <c r="H713" s="29"/>
      <c r="I713" s="28">
        <v>0</v>
      </c>
      <c r="J713" s="28">
        <v>0</v>
      </c>
      <c r="K713" s="28">
        <v>3253</v>
      </c>
      <c r="L713" s="28">
        <v>1303</v>
      </c>
      <c r="M713" s="28">
        <v>0</v>
      </c>
      <c r="N713" s="41">
        <f t="shared" si="13"/>
        <v>405371</v>
      </c>
    </row>
    <row r="714" spans="1:14" x14ac:dyDescent="0.2">
      <c r="A714" s="8" t="s">
        <v>29</v>
      </c>
      <c r="B714" s="26" t="s">
        <v>1445</v>
      </c>
      <c r="C714" s="26" t="s">
        <v>35</v>
      </c>
      <c r="D714" s="8" t="s">
        <v>1446</v>
      </c>
      <c r="E714" s="28">
        <v>386770</v>
      </c>
      <c r="F714" s="28">
        <v>0</v>
      </c>
      <c r="G714" s="28">
        <v>0</v>
      </c>
      <c r="H714" s="29"/>
      <c r="I714" s="28">
        <v>0</v>
      </c>
      <c r="J714" s="28">
        <v>0</v>
      </c>
      <c r="K714" s="28">
        <v>3428</v>
      </c>
      <c r="L714" s="28">
        <v>429</v>
      </c>
      <c r="M714" s="28">
        <v>166</v>
      </c>
      <c r="N714" s="41">
        <f t="shared" si="13"/>
        <v>390793</v>
      </c>
    </row>
    <row r="715" spans="1:14" x14ac:dyDescent="0.2">
      <c r="A715" s="8" t="s">
        <v>29</v>
      </c>
      <c r="B715" s="26" t="s">
        <v>1447</v>
      </c>
      <c r="C715" s="26" t="s">
        <v>35</v>
      </c>
      <c r="D715" s="8" t="s">
        <v>1448</v>
      </c>
      <c r="E715" s="28">
        <v>320386</v>
      </c>
      <c r="F715" s="28">
        <v>0</v>
      </c>
      <c r="G715" s="28">
        <v>0</v>
      </c>
      <c r="H715" s="29"/>
      <c r="I715" s="28">
        <v>0</v>
      </c>
      <c r="J715" s="28">
        <v>0</v>
      </c>
      <c r="K715" s="28">
        <v>2335</v>
      </c>
      <c r="L715" s="28">
        <v>0</v>
      </c>
      <c r="M715" s="28">
        <v>-10000</v>
      </c>
      <c r="N715" s="41">
        <f t="shared" si="13"/>
        <v>312721</v>
      </c>
    </row>
    <row r="716" spans="1:14" x14ac:dyDescent="0.2">
      <c r="A716" s="8" t="s">
        <v>29</v>
      </c>
      <c r="B716" s="26" t="s">
        <v>1449</v>
      </c>
      <c r="C716" s="26" t="s">
        <v>35</v>
      </c>
      <c r="D716" s="8" t="s">
        <v>1450</v>
      </c>
      <c r="E716" s="28">
        <v>101100</v>
      </c>
      <c r="F716" s="28">
        <v>0</v>
      </c>
      <c r="G716" s="28">
        <v>0</v>
      </c>
      <c r="H716" s="29"/>
      <c r="I716" s="28">
        <v>0</v>
      </c>
      <c r="J716" s="28">
        <v>0</v>
      </c>
      <c r="K716" s="28">
        <v>702</v>
      </c>
      <c r="L716" s="28">
        <v>0</v>
      </c>
      <c r="M716" s="28">
        <v>0</v>
      </c>
      <c r="N716" s="41">
        <f t="shared" si="13"/>
        <v>101802</v>
      </c>
    </row>
    <row r="717" spans="1:14" x14ac:dyDescent="0.2">
      <c r="A717" s="8" t="s">
        <v>29</v>
      </c>
      <c r="B717" s="26" t="s">
        <v>1451</v>
      </c>
      <c r="C717" s="26" t="s">
        <v>35</v>
      </c>
      <c r="D717" s="8" t="s">
        <v>1452</v>
      </c>
      <c r="E717" s="28">
        <v>118265</v>
      </c>
      <c r="F717" s="28">
        <v>0</v>
      </c>
      <c r="G717" s="28">
        <v>0</v>
      </c>
      <c r="H717" s="29"/>
      <c r="I717" s="28">
        <v>0</v>
      </c>
      <c r="J717" s="28">
        <v>0</v>
      </c>
      <c r="K717" s="28">
        <v>1188</v>
      </c>
      <c r="L717" s="28">
        <v>211</v>
      </c>
      <c r="M717" s="28">
        <v>20000</v>
      </c>
      <c r="N717" s="41">
        <f t="shared" si="13"/>
        <v>139664</v>
      </c>
    </row>
    <row r="718" spans="1:14" x14ac:dyDescent="0.2">
      <c r="A718" s="8" t="s">
        <v>29</v>
      </c>
      <c r="B718" s="26" t="s">
        <v>1453</v>
      </c>
      <c r="C718" s="26" t="s">
        <v>35</v>
      </c>
      <c r="D718" s="8" t="s">
        <v>1454</v>
      </c>
      <c r="E718" s="28">
        <v>69281</v>
      </c>
      <c r="F718" s="28">
        <v>0</v>
      </c>
      <c r="G718" s="28">
        <v>0</v>
      </c>
      <c r="H718" s="29"/>
      <c r="I718" s="28">
        <v>0</v>
      </c>
      <c r="J718" s="28">
        <v>0</v>
      </c>
      <c r="K718" s="28">
        <v>473</v>
      </c>
      <c r="L718" s="28">
        <v>0</v>
      </c>
      <c r="M718" s="28">
        <v>0</v>
      </c>
      <c r="N718" s="41">
        <f t="shared" si="13"/>
        <v>69754</v>
      </c>
    </row>
    <row r="719" spans="1:14" x14ac:dyDescent="0.2">
      <c r="A719" s="8" t="s">
        <v>29</v>
      </c>
      <c r="B719" s="26" t="s">
        <v>1455</v>
      </c>
      <c r="C719" s="26" t="s">
        <v>35</v>
      </c>
      <c r="D719" s="8" t="s">
        <v>1456</v>
      </c>
      <c r="E719" s="28">
        <v>335782</v>
      </c>
      <c r="F719" s="28">
        <v>0</v>
      </c>
      <c r="G719" s="28">
        <v>0</v>
      </c>
      <c r="H719" s="29"/>
      <c r="I719" s="28">
        <v>0</v>
      </c>
      <c r="J719" s="28">
        <v>0</v>
      </c>
      <c r="K719" s="28">
        <v>2241</v>
      </c>
      <c r="L719" s="28">
        <v>0</v>
      </c>
      <c r="M719" s="28">
        <v>0</v>
      </c>
      <c r="N719" s="41">
        <f t="shared" si="13"/>
        <v>338023</v>
      </c>
    </row>
    <row r="720" spans="1:14" x14ac:dyDescent="0.2">
      <c r="A720" s="8" t="s">
        <v>29</v>
      </c>
      <c r="B720" s="26" t="s">
        <v>1457</v>
      </c>
      <c r="C720" s="26" t="s">
        <v>35</v>
      </c>
      <c r="D720" s="8" t="s">
        <v>1458</v>
      </c>
      <c r="E720" s="28">
        <v>234068</v>
      </c>
      <c r="F720" s="28">
        <v>0</v>
      </c>
      <c r="G720" s="28">
        <v>0</v>
      </c>
      <c r="H720" s="29"/>
      <c r="I720" s="28">
        <v>0</v>
      </c>
      <c r="J720" s="28">
        <v>0</v>
      </c>
      <c r="K720" s="28">
        <v>1593</v>
      </c>
      <c r="L720" s="28">
        <v>0</v>
      </c>
      <c r="M720" s="28">
        <v>0</v>
      </c>
      <c r="N720" s="41">
        <f t="shared" si="13"/>
        <v>235661</v>
      </c>
    </row>
    <row r="721" spans="1:14" x14ac:dyDescent="0.2">
      <c r="A721" s="8" t="s">
        <v>29</v>
      </c>
      <c r="B721" s="26" t="s">
        <v>1459</v>
      </c>
      <c r="C721" s="26" t="s">
        <v>35</v>
      </c>
      <c r="D721" s="8" t="s">
        <v>1460</v>
      </c>
      <c r="E721" s="28">
        <v>67327</v>
      </c>
      <c r="F721" s="28">
        <v>0</v>
      </c>
      <c r="G721" s="28">
        <v>0</v>
      </c>
      <c r="H721" s="29"/>
      <c r="I721" s="28">
        <v>0</v>
      </c>
      <c r="J721" s="28">
        <v>0</v>
      </c>
      <c r="K721" s="28">
        <v>405</v>
      </c>
      <c r="L721" s="28">
        <v>0</v>
      </c>
      <c r="M721" s="28">
        <v>0</v>
      </c>
      <c r="N721" s="41">
        <f t="shared" si="13"/>
        <v>67732</v>
      </c>
    </row>
    <row r="722" spans="1:14" x14ac:dyDescent="0.2">
      <c r="A722" s="8" t="s">
        <v>29</v>
      </c>
      <c r="B722" s="26" t="s">
        <v>1461</v>
      </c>
      <c r="C722" s="26" t="s">
        <v>35</v>
      </c>
      <c r="D722" s="8" t="s">
        <v>1462</v>
      </c>
      <c r="E722" s="28">
        <v>306304</v>
      </c>
      <c r="F722" s="28">
        <v>0</v>
      </c>
      <c r="G722" s="28">
        <v>0</v>
      </c>
      <c r="H722" s="29"/>
      <c r="I722" s="28">
        <v>0</v>
      </c>
      <c r="J722" s="28">
        <v>0</v>
      </c>
      <c r="K722" s="28">
        <v>2497</v>
      </c>
      <c r="L722" s="28">
        <v>860</v>
      </c>
      <c r="M722" s="28">
        <v>0</v>
      </c>
      <c r="N722" s="41">
        <f t="shared" si="13"/>
        <v>309661</v>
      </c>
    </row>
    <row r="723" spans="1:14" x14ac:dyDescent="0.2">
      <c r="A723" s="8" t="s">
        <v>29</v>
      </c>
      <c r="B723" s="26" t="s">
        <v>1463</v>
      </c>
      <c r="C723" s="26" t="s">
        <v>35</v>
      </c>
      <c r="D723" s="8" t="s">
        <v>1464</v>
      </c>
      <c r="E723" s="28">
        <v>613020</v>
      </c>
      <c r="F723" s="28">
        <v>0</v>
      </c>
      <c r="G723" s="28">
        <v>0</v>
      </c>
      <c r="H723" s="29"/>
      <c r="I723" s="28">
        <v>0</v>
      </c>
      <c r="J723" s="28">
        <v>0</v>
      </c>
      <c r="K723" s="28">
        <v>4859</v>
      </c>
      <c r="L723" s="28">
        <v>594</v>
      </c>
      <c r="M723" s="28">
        <v>-40000</v>
      </c>
      <c r="N723" s="41">
        <f t="shared" si="13"/>
        <v>578473</v>
      </c>
    </row>
    <row r="724" spans="1:14" x14ac:dyDescent="0.2">
      <c r="A724" s="8" t="s">
        <v>29</v>
      </c>
      <c r="B724" s="26" t="s">
        <v>1465</v>
      </c>
      <c r="C724" s="26" t="s">
        <v>35</v>
      </c>
      <c r="D724" s="8" t="s">
        <v>1466</v>
      </c>
      <c r="E724" s="28">
        <v>63729</v>
      </c>
      <c r="F724" s="28">
        <v>0</v>
      </c>
      <c r="G724" s="28">
        <v>0</v>
      </c>
      <c r="H724" s="29"/>
      <c r="I724" s="28">
        <v>0</v>
      </c>
      <c r="J724" s="28">
        <v>0</v>
      </c>
      <c r="K724" s="28">
        <v>743</v>
      </c>
      <c r="L724" s="28">
        <v>0</v>
      </c>
      <c r="M724" s="28">
        <v>0</v>
      </c>
      <c r="N724" s="41">
        <f t="shared" si="13"/>
        <v>64472</v>
      </c>
    </row>
    <row r="725" spans="1:14" x14ac:dyDescent="0.2">
      <c r="A725" s="8" t="s">
        <v>29</v>
      </c>
      <c r="B725" s="26" t="s">
        <v>1467</v>
      </c>
      <c r="C725" s="26" t="s">
        <v>35</v>
      </c>
      <c r="D725" s="8" t="s">
        <v>1468</v>
      </c>
      <c r="E725" s="28">
        <v>371390</v>
      </c>
      <c r="F725" s="28">
        <v>0</v>
      </c>
      <c r="G725" s="28">
        <v>0</v>
      </c>
      <c r="H725" s="29"/>
      <c r="I725" s="28">
        <v>0</v>
      </c>
      <c r="J725" s="28">
        <v>0</v>
      </c>
      <c r="K725" s="28">
        <v>2673</v>
      </c>
      <c r="L725" s="28">
        <v>0</v>
      </c>
      <c r="M725" s="28">
        <v>0</v>
      </c>
      <c r="N725" s="41">
        <f t="shared" si="13"/>
        <v>374063</v>
      </c>
    </row>
    <row r="726" spans="1:14" x14ac:dyDescent="0.2">
      <c r="A726" s="8" t="s">
        <v>29</v>
      </c>
      <c r="B726" s="26" t="s">
        <v>1469</v>
      </c>
      <c r="C726" s="26" t="s">
        <v>35</v>
      </c>
      <c r="D726" s="8" t="s">
        <v>1470</v>
      </c>
      <c r="E726" s="28">
        <v>649041</v>
      </c>
      <c r="F726" s="28">
        <v>0</v>
      </c>
      <c r="G726" s="28">
        <v>0</v>
      </c>
      <c r="H726" s="29"/>
      <c r="I726" s="28">
        <v>0</v>
      </c>
      <c r="J726" s="28">
        <v>0</v>
      </c>
      <c r="K726" s="28">
        <v>4994</v>
      </c>
      <c r="L726" s="28">
        <v>2437</v>
      </c>
      <c r="M726" s="28">
        <v>6863</v>
      </c>
      <c r="N726" s="41">
        <f t="shared" si="13"/>
        <v>663335</v>
      </c>
    </row>
    <row r="727" spans="1:14" x14ac:dyDescent="0.2">
      <c r="A727" s="8" t="s">
        <v>29</v>
      </c>
      <c r="B727" s="26" t="s">
        <v>1471</v>
      </c>
      <c r="C727" s="26" t="s">
        <v>35</v>
      </c>
      <c r="D727" s="8" t="s">
        <v>1472</v>
      </c>
      <c r="E727" s="28">
        <v>357288</v>
      </c>
      <c r="F727" s="28">
        <v>0</v>
      </c>
      <c r="G727" s="28">
        <v>0</v>
      </c>
      <c r="H727" s="29"/>
      <c r="I727" s="28">
        <v>0</v>
      </c>
      <c r="J727" s="28">
        <v>0</v>
      </c>
      <c r="K727" s="28">
        <v>3834</v>
      </c>
      <c r="L727" s="28">
        <v>0</v>
      </c>
      <c r="M727" s="28">
        <v>66009</v>
      </c>
      <c r="N727" s="41">
        <f t="shared" si="13"/>
        <v>427131</v>
      </c>
    </row>
    <row r="728" spans="1:14" x14ac:dyDescent="0.2">
      <c r="A728" s="8" t="s">
        <v>29</v>
      </c>
      <c r="B728" s="26" t="s">
        <v>1473</v>
      </c>
      <c r="C728" s="26" t="s">
        <v>35</v>
      </c>
      <c r="D728" s="8" t="s">
        <v>1474</v>
      </c>
      <c r="E728" s="28">
        <v>725235</v>
      </c>
      <c r="F728" s="28">
        <v>0</v>
      </c>
      <c r="G728" s="28">
        <v>0</v>
      </c>
      <c r="H728" s="29"/>
      <c r="I728" s="28">
        <v>0</v>
      </c>
      <c r="J728" s="28">
        <v>0</v>
      </c>
      <c r="K728" s="28">
        <v>5803</v>
      </c>
      <c r="L728" s="28">
        <v>2534</v>
      </c>
      <c r="M728" s="28">
        <v>0</v>
      </c>
      <c r="N728" s="41">
        <f t="shared" si="13"/>
        <v>733572</v>
      </c>
    </row>
    <row r="729" spans="1:14" x14ac:dyDescent="0.2">
      <c r="A729" s="8" t="s">
        <v>29</v>
      </c>
      <c r="B729" s="26" t="s">
        <v>1475</v>
      </c>
      <c r="C729" s="26" t="s">
        <v>35</v>
      </c>
      <c r="D729" s="8" t="s">
        <v>1476</v>
      </c>
      <c r="E729" s="28">
        <v>340056</v>
      </c>
      <c r="F729" s="28">
        <v>0</v>
      </c>
      <c r="G729" s="28">
        <v>0</v>
      </c>
      <c r="H729" s="29"/>
      <c r="I729" s="28">
        <v>0</v>
      </c>
      <c r="J729" s="28">
        <v>0</v>
      </c>
      <c r="K729" s="28">
        <v>2767</v>
      </c>
      <c r="L729" s="28">
        <v>896</v>
      </c>
      <c r="M729" s="28">
        <v>0</v>
      </c>
      <c r="N729" s="41">
        <f t="shared" si="13"/>
        <v>343719</v>
      </c>
    </row>
    <row r="730" spans="1:14" x14ac:dyDescent="0.2">
      <c r="A730" s="8" t="s">
        <v>29</v>
      </c>
      <c r="B730" s="26" t="s">
        <v>1477</v>
      </c>
      <c r="C730" s="26" t="s">
        <v>35</v>
      </c>
      <c r="D730" s="8" t="s">
        <v>1478</v>
      </c>
      <c r="E730" s="28">
        <v>254413</v>
      </c>
      <c r="F730" s="28">
        <v>0</v>
      </c>
      <c r="G730" s="28">
        <v>0</v>
      </c>
      <c r="H730" s="29"/>
      <c r="I730" s="28">
        <v>0</v>
      </c>
      <c r="J730" s="28">
        <v>0</v>
      </c>
      <c r="K730" s="28">
        <v>2065</v>
      </c>
      <c r="L730" s="28">
        <v>386</v>
      </c>
      <c r="M730" s="28">
        <v>10000</v>
      </c>
      <c r="N730" s="41">
        <f t="shared" si="13"/>
        <v>266864</v>
      </c>
    </row>
    <row r="731" spans="1:14" x14ac:dyDescent="0.2">
      <c r="A731" s="8" t="s">
        <v>29</v>
      </c>
      <c r="B731" s="26" t="s">
        <v>1479</v>
      </c>
      <c r="C731" s="26" t="s">
        <v>35</v>
      </c>
      <c r="D731" s="8" t="s">
        <v>1480</v>
      </c>
      <c r="E731" s="28">
        <v>371913</v>
      </c>
      <c r="F731" s="28">
        <v>0</v>
      </c>
      <c r="G731" s="28">
        <v>0</v>
      </c>
      <c r="H731" s="29"/>
      <c r="I731" s="28">
        <v>0</v>
      </c>
      <c r="J731" s="28">
        <v>0</v>
      </c>
      <c r="K731" s="28">
        <v>3104</v>
      </c>
      <c r="L731" s="28">
        <v>772</v>
      </c>
      <c r="M731" s="28">
        <v>0</v>
      </c>
      <c r="N731" s="41">
        <f t="shared" si="13"/>
        <v>375789</v>
      </c>
    </row>
    <row r="732" spans="1:14" x14ac:dyDescent="0.2">
      <c r="A732" s="8" t="s">
        <v>29</v>
      </c>
      <c r="B732" s="26" t="s">
        <v>1481</v>
      </c>
      <c r="C732" s="26" t="s">
        <v>35</v>
      </c>
      <c r="D732" s="8" t="s">
        <v>1482</v>
      </c>
      <c r="E732" s="28">
        <v>731561</v>
      </c>
      <c r="F732" s="28">
        <v>0</v>
      </c>
      <c r="G732" s="28">
        <v>0</v>
      </c>
      <c r="H732" s="29"/>
      <c r="I732" s="28">
        <v>0</v>
      </c>
      <c r="J732" s="28">
        <v>0</v>
      </c>
      <c r="K732" s="28">
        <v>4886</v>
      </c>
      <c r="L732" s="28">
        <v>0</v>
      </c>
      <c r="M732" s="28">
        <v>0</v>
      </c>
      <c r="N732" s="41">
        <f t="shared" si="13"/>
        <v>736447</v>
      </c>
    </row>
    <row r="733" spans="1:14" x14ac:dyDescent="0.2">
      <c r="A733" s="8" t="s">
        <v>29</v>
      </c>
      <c r="B733" s="26" t="s">
        <v>1483</v>
      </c>
      <c r="C733" s="26" t="s">
        <v>35</v>
      </c>
      <c r="D733" s="8" t="s">
        <v>1484</v>
      </c>
      <c r="E733" s="28">
        <v>812645</v>
      </c>
      <c r="F733" s="28">
        <v>0</v>
      </c>
      <c r="G733" s="28">
        <v>0</v>
      </c>
      <c r="H733" s="29"/>
      <c r="I733" s="28">
        <v>0</v>
      </c>
      <c r="J733" s="28">
        <v>0</v>
      </c>
      <c r="K733" s="28">
        <v>7248</v>
      </c>
      <c r="L733" s="28">
        <v>574</v>
      </c>
      <c r="M733" s="28">
        <v>1711</v>
      </c>
      <c r="N733" s="41">
        <f t="shared" si="13"/>
        <v>822178</v>
      </c>
    </row>
    <row r="734" spans="1:14" x14ac:dyDescent="0.2">
      <c r="A734" s="8" t="s">
        <v>29</v>
      </c>
      <c r="B734" s="26" t="s">
        <v>1485</v>
      </c>
      <c r="C734" s="26" t="s">
        <v>35</v>
      </c>
      <c r="D734" s="8" t="s">
        <v>1486</v>
      </c>
      <c r="E734" s="28">
        <v>637131</v>
      </c>
      <c r="F734" s="28">
        <v>0</v>
      </c>
      <c r="G734" s="28">
        <v>0</v>
      </c>
      <c r="H734" s="29"/>
      <c r="I734" s="28">
        <v>0</v>
      </c>
      <c r="J734" s="28">
        <v>0</v>
      </c>
      <c r="K734" s="28">
        <v>4737</v>
      </c>
      <c r="L734" s="28">
        <v>0</v>
      </c>
      <c r="M734" s="28">
        <v>0</v>
      </c>
      <c r="N734" s="41">
        <f t="shared" si="13"/>
        <v>641868</v>
      </c>
    </row>
    <row r="735" spans="1:14" x14ac:dyDescent="0.2">
      <c r="A735" s="8" t="s">
        <v>29</v>
      </c>
      <c r="B735" s="26" t="s">
        <v>1487</v>
      </c>
      <c r="C735" s="26" t="s">
        <v>35</v>
      </c>
      <c r="D735" s="8" t="s">
        <v>1488</v>
      </c>
      <c r="E735" s="28">
        <v>323726</v>
      </c>
      <c r="F735" s="28">
        <v>0</v>
      </c>
      <c r="G735" s="28">
        <v>0</v>
      </c>
      <c r="H735" s="29"/>
      <c r="I735" s="28">
        <v>0</v>
      </c>
      <c r="J735" s="28">
        <v>0</v>
      </c>
      <c r="K735" s="28">
        <v>2511</v>
      </c>
      <c r="L735" s="28">
        <v>2062</v>
      </c>
      <c r="M735" s="28">
        <v>0</v>
      </c>
      <c r="N735" s="41">
        <f t="shared" si="13"/>
        <v>328299</v>
      </c>
    </row>
    <row r="736" spans="1:14" x14ac:dyDescent="0.2">
      <c r="A736" s="8" t="s">
        <v>29</v>
      </c>
      <c r="B736" s="26" t="s">
        <v>1489</v>
      </c>
      <c r="C736" s="26" t="s">
        <v>35</v>
      </c>
      <c r="D736" s="8" t="s">
        <v>1490</v>
      </c>
      <c r="E736" s="28">
        <v>825040</v>
      </c>
      <c r="F736" s="28">
        <v>0</v>
      </c>
      <c r="G736" s="28">
        <v>0</v>
      </c>
      <c r="H736" s="29"/>
      <c r="I736" s="28">
        <v>0</v>
      </c>
      <c r="J736" s="28">
        <v>0</v>
      </c>
      <c r="K736" s="28">
        <v>6465</v>
      </c>
      <c r="L736" s="28">
        <v>866</v>
      </c>
      <c r="M736" s="28">
        <v>16549</v>
      </c>
      <c r="N736" s="41">
        <f t="shared" si="13"/>
        <v>848920</v>
      </c>
    </row>
    <row r="737" spans="1:14" x14ac:dyDescent="0.2">
      <c r="A737" s="8" t="s">
        <v>29</v>
      </c>
      <c r="B737" s="26" t="s">
        <v>1491</v>
      </c>
      <c r="C737" s="26" t="s">
        <v>35</v>
      </c>
      <c r="D737" s="8" t="s">
        <v>1492</v>
      </c>
      <c r="E737" s="28">
        <v>211160</v>
      </c>
      <c r="F737" s="28">
        <v>0</v>
      </c>
      <c r="G737" s="28">
        <v>0</v>
      </c>
      <c r="H737" s="29"/>
      <c r="I737" s="28">
        <v>0</v>
      </c>
      <c r="J737" s="28">
        <v>0</v>
      </c>
      <c r="K737" s="28">
        <v>2160</v>
      </c>
      <c r="L737" s="28">
        <v>1148</v>
      </c>
      <c r="M737" s="28">
        <v>0</v>
      </c>
      <c r="N737" s="41">
        <f t="shared" si="13"/>
        <v>214468</v>
      </c>
    </row>
    <row r="738" spans="1:14" x14ac:dyDescent="0.2">
      <c r="A738" s="8" t="s">
        <v>29</v>
      </c>
      <c r="B738" s="26" t="s">
        <v>1493</v>
      </c>
      <c r="C738" s="26" t="s">
        <v>35</v>
      </c>
      <c r="D738" s="8" t="s">
        <v>1494</v>
      </c>
      <c r="E738" s="28">
        <v>110836</v>
      </c>
      <c r="F738" s="28">
        <v>0</v>
      </c>
      <c r="G738" s="28">
        <v>0</v>
      </c>
      <c r="H738" s="29"/>
      <c r="I738" s="28">
        <v>0</v>
      </c>
      <c r="J738" s="28">
        <v>0</v>
      </c>
      <c r="K738" s="28">
        <v>797</v>
      </c>
      <c r="L738" s="28">
        <v>0</v>
      </c>
      <c r="M738" s="28">
        <v>0</v>
      </c>
      <c r="N738" s="41">
        <f t="shared" si="13"/>
        <v>111633</v>
      </c>
    </row>
    <row r="739" spans="1:14" x14ac:dyDescent="0.2">
      <c r="A739" s="8" t="s">
        <v>29</v>
      </c>
      <c r="B739" s="26" t="s">
        <v>1495</v>
      </c>
      <c r="C739" s="26" t="s">
        <v>35</v>
      </c>
      <c r="D739" s="8" t="s">
        <v>1496</v>
      </c>
      <c r="E739" s="28">
        <v>147227</v>
      </c>
      <c r="F739" s="28">
        <v>0</v>
      </c>
      <c r="G739" s="28">
        <v>0</v>
      </c>
      <c r="H739" s="29"/>
      <c r="I739" s="28">
        <v>0</v>
      </c>
      <c r="J739" s="28">
        <v>0</v>
      </c>
      <c r="K739" s="28">
        <v>999</v>
      </c>
      <c r="L739" s="28">
        <v>818</v>
      </c>
      <c r="M739" s="28">
        <v>0</v>
      </c>
      <c r="N739" s="41">
        <f t="shared" si="13"/>
        <v>149044</v>
      </c>
    </row>
    <row r="740" spans="1:14" x14ac:dyDescent="0.2">
      <c r="A740" s="8" t="s">
        <v>29</v>
      </c>
      <c r="B740" s="26" t="s">
        <v>1497</v>
      </c>
      <c r="C740" s="26" t="s">
        <v>35</v>
      </c>
      <c r="D740" s="8" t="s">
        <v>1498</v>
      </c>
      <c r="E740" s="28">
        <v>378889</v>
      </c>
      <c r="F740" s="28">
        <v>0</v>
      </c>
      <c r="G740" s="28">
        <v>0</v>
      </c>
      <c r="H740" s="29"/>
      <c r="I740" s="28">
        <v>0</v>
      </c>
      <c r="J740" s="28">
        <v>0</v>
      </c>
      <c r="K740" s="28">
        <v>2565</v>
      </c>
      <c r="L740" s="28">
        <v>843</v>
      </c>
      <c r="M740" s="28">
        <v>0</v>
      </c>
      <c r="N740" s="41">
        <f t="shared" si="13"/>
        <v>382297</v>
      </c>
    </row>
    <row r="741" spans="1:14" x14ac:dyDescent="0.2">
      <c r="A741" s="8" t="s">
        <v>29</v>
      </c>
      <c r="B741" s="26" t="s">
        <v>1499</v>
      </c>
      <c r="C741" s="26" t="s">
        <v>35</v>
      </c>
      <c r="D741" s="8" t="s">
        <v>1500</v>
      </c>
      <c r="E741" s="28">
        <v>179324</v>
      </c>
      <c r="F741" s="28">
        <v>0</v>
      </c>
      <c r="G741" s="28">
        <v>0</v>
      </c>
      <c r="H741" s="29"/>
      <c r="I741" s="28">
        <v>0</v>
      </c>
      <c r="J741" s="28">
        <v>0</v>
      </c>
      <c r="K741" s="28">
        <v>1822</v>
      </c>
      <c r="L741" s="28">
        <v>0</v>
      </c>
      <c r="M741" s="28">
        <v>0</v>
      </c>
      <c r="N741" s="41">
        <f t="shared" si="13"/>
        <v>181146</v>
      </c>
    </row>
    <row r="742" spans="1:14" x14ac:dyDescent="0.2">
      <c r="A742" s="8" t="s">
        <v>29</v>
      </c>
      <c r="B742" s="26" t="s">
        <v>1501</v>
      </c>
      <c r="C742" s="26" t="s">
        <v>35</v>
      </c>
      <c r="D742" s="8" t="s">
        <v>1502</v>
      </c>
      <c r="E742" s="28">
        <v>327815</v>
      </c>
      <c r="F742" s="28">
        <v>0</v>
      </c>
      <c r="G742" s="28">
        <v>0</v>
      </c>
      <c r="H742" s="29"/>
      <c r="I742" s="28">
        <v>0</v>
      </c>
      <c r="J742" s="28">
        <v>0</v>
      </c>
      <c r="K742" s="28">
        <v>2335</v>
      </c>
      <c r="L742" s="28">
        <v>0</v>
      </c>
      <c r="M742" s="28">
        <v>0</v>
      </c>
      <c r="N742" s="41">
        <f t="shared" si="13"/>
        <v>330150</v>
      </c>
    </row>
    <row r="743" spans="1:14" x14ac:dyDescent="0.2">
      <c r="A743" s="8" t="s">
        <v>29</v>
      </c>
      <c r="B743" s="26" t="s">
        <v>1503</v>
      </c>
      <c r="C743" s="26" t="s">
        <v>35</v>
      </c>
      <c r="D743" s="8" t="s">
        <v>1504</v>
      </c>
      <c r="E743" s="28">
        <v>228820</v>
      </c>
      <c r="F743" s="28">
        <v>0</v>
      </c>
      <c r="G743" s="28">
        <v>0</v>
      </c>
      <c r="H743" s="29"/>
      <c r="I743" s="28">
        <v>0</v>
      </c>
      <c r="J743" s="28">
        <v>0</v>
      </c>
      <c r="K743" s="28">
        <v>2268</v>
      </c>
      <c r="L743" s="28">
        <v>2693</v>
      </c>
      <c r="M743" s="28">
        <v>0</v>
      </c>
      <c r="N743" s="41">
        <f t="shared" si="13"/>
        <v>233781</v>
      </c>
    </row>
    <row r="744" spans="1:14" x14ac:dyDescent="0.2">
      <c r="A744" s="8" t="s">
        <v>29</v>
      </c>
      <c r="B744" s="26" t="s">
        <v>1505</v>
      </c>
      <c r="C744" s="26" t="s">
        <v>35</v>
      </c>
      <c r="D744" s="8" t="s">
        <v>1506</v>
      </c>
      <c r="E744" s="28">
        <v>96869</v>
      </c>
      <c r="F744" s="28">
        <v>0</v>
      </c>
      <c r="G744" s="28">
        <v>0</v>
      </c>
      <c r="H744" s="29"/>
      <c r="I744" s="28">
        <v>0</v>
      </c>
      <c r="J744" s="28">
        <v>0</v>
      </c>
      <c r="K744" s="28">
        <v>743</v>
      </c>
      <c r="L744" s="28">
        <v>0</v>
      </c>
      <c r="M744" s="28">
        <v>0</v>
      </c>
      <c r="N744" s="41">
        <f t="shared" si="13"/>
        <v>97612</v>
      </c>
    </row>
    <row r="745" spans="1:14" x14ac:dyDescent="0.2">
      <c r="A745" s="8" t="s">
        <v>29</v>
      </c>
      <c r="B745" s="26" t="s">
        <v>1507</v>
      </c>
      <c r="C745" s="26" t="s">
        <v>35</v>
      </c>
      <c r="D745" s="8" t="s">
        <v>1508</v>
      </c>
      <c r="E745" s="28">
        <v>1040858</v>
      </c>
      <c r="F745" s="28">
        <v>0</v>
      </c>
      <c r="G745" s="28">
        <v>0</v>
      </c>
      <c r="H745" s="29"/>
      <c r="I745" s="28">
        <v>0</v>
      </c>
      <c r="J745" s="28">
        <v>0</v>
      </c>
      <c r="K745" s="28">
        <v>8178</v>
      </c>
      <c r="L745" s="28">
        <v>0</v>
      </c>
      <c r="M745" s="28">
        <v>0</v>
      </c>
      <c r="N745" s="41">
        <f t="shared" si="13"/>
        <v>1049036</v>
      </c>
    </row>
    <row r="746" spans="1:14" x14ac:dyDescent="0.2">
      <c r="A746" s="8" t="s">
        <v>29</v>
      </c>
      <c r="B746" s="26" t="s">
        <v>1509</v>
      </c>
      <c r="C746" s="26" t="s">
        <v>35</v>
      </c>
      <c r="D746" s="8" t="s">
        <v>1510</v>
      </c>
      <c r="E746" s="28">
        <v>445206</v>
      </c>
      <c r="F746" s="28">
        <v>0</v>
      </c>
      <c r="G746" s="28">
        <v>0</v>
      </c>
      <c r="H746" s="29"/>
      <c r="I746" s="28">
        <v>0</v>
      </c>
      <c r="J746" s="28">
        <v>0</v>
      </c>
      <c r="K746" s="28">
        <v>3496</v>
      </c>
      <c r="L746" s="28">
        <v>100</v>
      </c>
      <c r="M746" s="28">
        <v>33934</v>
      </c>
      <c r="N746" s="41">
        <f t="shared" si="13"/>
        <v>482736</v>
      </c>
    </row>
    <row r="747" spans="1:14" x14ac:dyDescent="0.2">
      <c r="A747" s="8" t="s">
        <v>29</v>
      </c>
      <c r="B747" s="26" t="s">
        <v>1511</v>
      </c>
      <c r="C747" s="26" t="s">
        <v>35</v>
      </c>
      <c r="D747" s="8" t="s">
        <v>1512</v>
      </c>
      <c r="E747" s="28">
        <v>381060</v>
      </c>
      <c r="F747" s="28">
        <v>0</v>
      </c>
      <c r="G747" s="28">
        <v>0</v>
      </c>
      <c r="H747" s="29"/>
      <c r="I747" s="28">
        <v>0</v>
      </c>
      <c r="J747" s="28">
        <v>0</v>
      </c>
      <c r="K747" s="28">
        <v>2726</v>
      </c>
      <c r="L747" s="28">
        <v>0</v>
      </c>
      <c r="M747" s="28">
        <v>0</v>
      </c>
      <c r="N747" s="41">
        <f t="shared" si="13"/>
        <v>383786</v>
      </c>
    </row>
    <row r="748" spans="1:14" x14ac:dyDescent="0.2">
      <c r="A748" s="8" t="s">
        <v>29</v>
      </c>
      <c r="B748" s="26" t="s">
        <v>1513</v>
      </c>
      <c r="C748" s="26" t="s">
        <v>35</v>
      </c>
      <c r="D748" s="8" t="s">
        <v>1514</v>
      </c>
      <c r="E748" s="28">
        <v>49577</v>
      </c>
      <c r="F748" s="28">
        <v>0</v>
      </c>
      <c r="G748" s="28">
        <v>0</v>
      </c>
      <c r="H748" s="29"/>
      <c r="I748" s="28">
        <v>0</v>
      </c>
      <c r="J748" s="28">
        <v>0</v>
      </c>
      <c r="K748" s="28">
        <v>419</v>
      </c>
      <c r="L748" s="28">
        <v>0</v>
      </c>
      <c r="M748" s="28">
        <v>0</v>
      </c>
      <c r="N748" s="41">
        <f t="shared" si="13"/>
        <v>49996</v>
      </c>
    </row>
    <row r="749" spans="1:14" x14ac:dyDescent="0.2">
      <c r="A749" s="8" t="s">
        <v>29</v>
      </c>
      <c r="B749" s="26" t="s">
        <v>1515</v>
      </c>
      <c r="C749" s="26" t="s">
        <v>35</v>
      </c>
      <c r="D749" s="8" t="s">
        <v>1516</v>
      </c>
      <c r="E749" s="28">
        <v>234416</v>
      </c>
      <c r="F749" s="28">
        <v>0</v>
      </c>
      <c r="G749" s="28">
        <v>0</v>
      </c>
      <c r="H749" s="29"/>
      <c r="I749" s="28">
        <v>0</v>
      </c>
      <c r="J749" s="28">
        <v>0</v>
      </c>
      <c r="K749" s="28">
        <v>1836</v>
      </c>
      <c r="L749" s="28">
        <v>316</v>
      </c>
      <c r="M749" s="28">
        <v>432</v>
      </c>
      <c r="N749" s="41">
        <f t="shared" si="13"/>
        <v>237000</v>
      </c>
    </row>
    <row r="750" spans="1:14" x14ac:dyDescent="0.2">
      <c r="A750" s="8" t="s">
        <v>29</v>
      </c>
      <c r="B750" s="26" t="s">
        <v>1517</v>
      </c>
      <c r="C750" s="26" t="s">
        <v>35</v>
      </c>
      <c r="D750" s="8" t="s">
        <v>1518</v>
      </c>
      <c r="E750" s="28">
        <v>535786</v>
      </c>
      <c r="F750" s="28">
        <v>0</v>
      </c>
      <c r="G750" s="28">
        <v>0</v>
      </c>
      <c r="H750" s="29"/>
      <c r="I750" s="28">
        <v>0</v>
      </c>
      <c r="J750" s="28">
        <v>0</v>
      </c>
      <c r="K750" s="28">
        <v>4818</v>
      </c>
      <c r="L750" s="28">
        <v>6618</v>
      </c>
      <c r="M750" s="28">
        <v>34090</v>
      </c>
      <c r="N750" s="41">
        <f t="shared" si="13"/>
        <v>581312</v>
      </c>
    </row>
    <row r="751" spans="1:14" x14ac:dyDescent="0.2">
      <c r="A751" s="8" t="s">
        <v>29</v>
      </c>
      <c r="B751" s="26" t="s">
        <v>1519</v>
      </c>
      <c r="C751" s="26" t="s">
        <v>35</v>
      </c>
      <c r="D751" s="8" t="s">
        <v>1520</v>
      </c>
      <c r="E751" s="28">
        <v>364743</v>
      </c>
      <c r="F751" s="28">
        <v>0</v>
      </c>
      <c r="G751" s="28">
        <v>0</v>
      </c>
      <c r="H751" s="29"/>
      <c r="I751" s="28">
        <v>0</v>
      </c>
      <c r="J751" s="28">
        <v>0</v>
      </c>
      <c r="K751" s="28">
        <v>2794</v>
      </c>
      <c r="L751" s="28">
        <v>0</v>
      </c>
      <c r="M751" s="28">
        <v>4372</v>
      </c>
      <c r="N751" s="41">
        <f t="shared" si="13"/>
        <v>371909</v>
      </c>
    </row>
    <row r="752" spans="1:14" x14ac:dyDescent="0.2">
      <c r="A752" s="8" t="s">
        <v>29</v>
      </c>
      <c r="B752" s="26" t="s">
        <v>1521</v>
      </c>
      <c r="C752" s="26" t="s">
        <v>35</v>
      </c>
      <c r="D752" s="8" t="s">
        <v>1522</v>
      </c>
      <c r="E752" s="28">
        <v>325992</v>
      </c>
      <c r="F752" s="28">
        <v>0</v>
      </c>
      <c r="G752" s="28">
        <v>0</v>
      </c>
      <c r="H752" s="29"/>
      <c r="I752" s="28">
        <v>0</v>
      </c>
      <c r="J752" s="28">
        <v>0</v>
      </c>
      <c r="K752" s="28">
        <v>2214</v>
      </c>
      <c r="L752" s="28">
        <v>0</v>
      </c>
      <c r="M752" s="28">
        <v>0</v>
      </c>
      <c r="N752" s="41">
        <f t="shared" si="13"/>
        <v>328206</v>
      </c>
    </row>
    <row r="753" spans="1:14" x14ac:dyDescent="0.2">
      <c r="A753" s="8" t="s">
        <v>29</v>
      </c>
      <c r="B753" s="26" t="s">
        <v>1523</v>
      </c>
      <c r="C753" s="26" t="s">
        <v>35</v>
      </c>
      <c r="D753" s="8" t="s">
        <v>1524</v>
      </c>
      <c r="E753" s="28">
        <v>155139</v>
      </c>
      <c r="F753" s="28">
        <v>0</v>
      </c>
      <c r="G753" s="28">
        <v>0</v>
      </c>
      <c r="H753" s="29"/>
      <c r="I753" s="28">
        <v>0</v>
      </c>
      <c r="J753" s="28">
        <v>0</v>
      </c>
      <c r="K753" s="28">
        <v>1687</v>
      </c>
      <c r="L753" s="28">
        <v>0</v>
      </c>
      <c r="M753" s="28">
        <v>22000</v>
      </c>
      <c r="N753" s="41">
        <f t="shared" si="13"/>
        <v>178826</v>
      </c>
    </row>
    <row r="754" spans="1:14" x14ac:dyDescent="0.2">
      <c r="A754" s="8" t="s">
        <v>29</v>
      </c>
      <c r="B754" s="26" t="s">
        <v>1525</v>
      </c>
      <c r="C754" s="26" t="s">
        <v>35</v>
      </c>
      <c r="D754" s="8" t="s">
        <v>1526</v>
      </c>
      <c r="E754" s="28">
        <v>400262</v>
      </c>
      <c r="F754" s="28">
        <v>0</v>
      </c>
      <c r="G754" s="28">
        <v>0</v>
      </c>
      <c r="H754" s="29"/>
      <c r="I754" s="28">
        <v>0</v>
      </c>
      <c r="J754" s="28">
        <v>0</v>
      </c>
      <c r="K754" s="28">
        <v>3185</v>
      </c>
      <c r="L754" s="28">
        <v>0</v>
      </c>
      <c r="M754" s="28">
        <v>14318</v>
      </c>
      <c r="N754" s="41">
        <f t="shared" si="13"/>
        <v>417765</v>
      </c>
    </row>
    <row r="755" spans="1:14" x14ac:dyDescent="0.2">
      <c r="A755" s="8" t="s">
        <v>29</v>
      </c>
      <c r="B755" s="26" t="s">
        <v>1527</v>
      </c>
      <c r="C755" s="26" t="s">
        <v>35</v>
      </c>
      <c r="D755" s="8" t="s">
        <v>1528</v>
      </c>
      <c r="E755" s="28">
        <v>45120</v>
      </c>
      <c r="F755" s="28">
        <v>0</v>
      </c>
      <c r="G755" s="28">
        <v>0</v>
      </c>
      <c r="H755" s="29"/>
      <c r="I755" s="28">
        <v>0</v>
      </c>
      <c r="J755" s="28">
        <v>0</v>
      </c>
      <c r="K755" s="28">
        <v>432</v>
      </c>
      <c r="L755" s="28">
        <v>0</v>
      </c>
      <c r="M755" s="28">
        <v>1621</v>
      </c>
      <c r="N755" s="41">
        <f t="shared" si="13"/>
        <v>47173</v>
      </c>
    </row>
    <row r="756" spans="1:14" x14ac:dyDescent="0.2">
      <c r="A756" s="8" t="s">
        <v>29</v>
      </c>
      <c r="B756" s="26" t="s">
        <v>1529</v>
      </c>
      <c r="C756" s="26" t="s">
        <v>35</v>
      </c>
      <c r="D756" s="8" t="s">
        <v>1530</v>
      </c>
      <c r="E756" s="28">
        <v>35010</v>
      </c>
      <c r="F756" s="28">
        <v>0</v>
      </c>
      <c r="G756" s="28">
        <v>0</v>
      </c>
      <c r="H756" s="29"/>
      <c r="I756" s="28">
        <v>0</v>
      </c>
      <c r="J756" s="28">
        <v>0</v>
      </c>
      <c r="K756" s="28">
        <v>378</v>
      </c>
      <c r="L756" s="28">
        <v>0</v>
      </c>
      <c r="M756" s="28">
        <v>4000</v>
      </c>
      <c r="N756" s="41">
        <f t="shared" si="13"/>
        <v>39388</v>
      </c>
    </row>
    <row r="757" spans="1:14" x14ac:dyDescent="0.2">
      <c r="A757" s="8" t="s">
        <v>29</v>
      </c>
      <c r="B757" s="26" t="s">
        <v>1531</v>
      </c>
      <c r="C757" s="26" t="s">
        <v>35</v>
      </c>
      <c r="D757" s="8" t="s">
        <v>1532</v>
      </c>
      <c r="E757" s="28">
        <v>223061</v>
      </c>
      <c r="F757" s="28">
        <v>0</v>
      </c>
      <c r="G757" s="28">
        <v>0</v>
      </c>
      <c r="H757" s="29"/>
      <c r="I757" s="28">
        <v>0</v>
      </c>
      <c r="J757" s="28">
        <v>0</v>
      </c>
      <c r="K757" s="28">
        <v>1647</v>
      </c>
      <c r="L757" s="28">
        <v>117</v>
      </c>
      <c r="M757" s="28">
        <v>0</v>
      </c>
      <c r="N757" s="41">
        <f t="shared" si="13"/>
        <v>224825</v>
      </c>
    </row>
    <row r="758" spans="1:14" x14ac:dyDescent="0.2">
      <c r="A758" s="8" t="s">
        <v>29</v>
      </c>
      <c r="B758" s="26" t="s">
        <v>1533</v>
      </c>
      <c r="C758" s="26" t="s">
        <v>35</v>
      </c>
      <c r="D758" s="8" t="s">
        <v>1534</v>
      </c>
      <c r="E758" s="28">
        <v>248446</v>
      </c>
      <c r="F758" s="28">
        <v>0</v>
      </c>
      <c r="G758" s="28">
        <v>0</v>
      </c>
      <c r="H758" s="29"/>
      <c r="I758" s="28">
        <v>0</v>
      </c>
      <c r="J758" s="28">
        <v>0</v>
      </c>
      <c r="K758" s="28">
        <v>2079</v>
      </c>
      <c r="L758" s="28">
        <v>0</v>
      </c>
      <c r="M758" s="28">
        <v>8000</v>
      </c>
      <c r="N758" s="41">
        <f t="shared" si="13"/>
        <v>258525</v>
      </c>
    </row>
    <row r="759" spans="1:14" x14ac:dyDescent="0.2">
      <c r="A759" s="8" t="s">
        <v>29</v>
      </c>
      <c r="B759" s="26" t="s">
        <v>1535</v>
      </c>
      <c r="C759" s="26" t="s">
        <v>35</v>
      </c>
      <c r="D759" s="8" t="s">
        <v>1536</v>
      </c>
      <c r="E759" s="28">
        <v>57391</v>
      </c>
      <c r="F759" s="28">
        <v>0</v>
      </c>
      <c r="G759" s="28">
        <v>0</v>
      </c>
      <c r="H759" s="29"/>
      <c r="I759" s="28">
        <v>0</v>
      </c>
      <c r="J759" s="28">
        <v>0</v>
      </c>
      <c r="K759" s="28">
        <v>621</v>
      </c>
      <c r="L759" s="28">
        <v>0</v>
      </c>
      <c r="M759" s="28">
        <v>0</v>
      </c>
      <c r="N759" s="41">
        <f t="shared" si="13"/>
        <v>58012</v>
      </c>
    </row>
    <row r="760" spans="1:14" x14ac:dyDescent="0.2">
      <c r="A760" s="8" t="s">
        <v>29</v>
      </c>
      <c r="B760" s="26" t="s">
        <v>1537</v>
      </c>
      <c r="C760" s="26" t="s">
        <v>35</v>
      </c>
      <c r="D760" s="8" t="s">
        <v>1538</v>
      </c>
      <c r="E760" s="28">
        <v>499553</v>
      </c>
      <c r="F760" s="28">
        <v>0</v>
      </c>
      <c r="G760" s="28">
        <v>0</v>
      </c>
      <c r="H760" s="29"/>
      <c r="I760" s="28">
        <v>0</v>
      </c>
      <c r="J760" s="28">
        <v>0</v>
      </c>
      <c r="K760" s="28">
        <v>4872</v>
      </c>
      <c r="L760" s="28">
        <v>903</v>
      </c>
      <c r="M760" s="28">
        <v>36130</v>
      </c>
      <c r="N760" s="41">
        <f t="shared" si="13"/>
        <v>541458</v>
      </c>
    </row>
    <row r="761" spans="1:14" x14ac:dyDescent="0.2">
      <c r="A761" s="8" t="s">
        <v>29</v>
      </c>
      <c r="B761" s="26" t="s">
        <v>1539</v>
      </c>
      <c r="C761" s="26" t="s">
        <v>35</v>
      </c>
      <c r="D761" s="8" t="s">
        <v>1540</v>
      </c>
      <c r="E761" s="28">
        <v>429828</v>
      </c>
      <c r="F761" s="28">
        <v>0</v>
      </c>
      <c r="G761" s="28">
        <v>0</v>
      </c>
      <c r="H761" s="29"/>
      <c r="I761" s="28">
        <v>0</v>
      </c>
      <c r="J761" s="28">
        <v>0</v>
      </c>
      <c r="K761" s="28">
        <v>3820</v>
      </c>
      <c r="L761" s="28">
        <v>0</v>
      </c>
      <c r="M761" s="28">
        <v>59403</v>
      </c>
      <c r="N761" s="41">
        <f t="shared" si="13"/>
        <v>493051</v>
      </c>
    </row>
    <row r="762" spans="1:14" x14ac:dyDescent="0.2">
      <c r="A762" s="8" t="s">
        <v>29</v>
      </c>
      <c r="B762" s="26" t="s">
        <v>1541</v>
      </c>
      <c r="C762" s="26" t="s">
        <v>35</v>
      </c>
      <c r="D762" s="8" t="s">
        <v>1542</v>
      </c>
      <c r="E762" s="28">
        <v>314298</v>
      </c>
      <c r="F762" s="28">
        <v>0</v>
      </c>
      <c r="G762" s="28">
        <v>0</v>
      </c>
      <c r="H762" s="29"/>
      <c r="I762" s="28">
        <v>0</v>
      </c>
      <c r="J762" s="28">
        <v>0</v>
      </c>
      <c r="K762" s="28">
        <v>2362</v>
      </c>
      <c r="L762" s="28">
        <v>1710</v>
      </c>
      <c r="M762" s="28">
        <v>0</v>
      </c>
      <c r="N762" s="41">
        <f t="shared" si="13"/>
        <v>318370</v>
      </c>
    </row>
    <row r="763" spans="1:14" x14ac:dyDescent="0.2">
      <c r="A763" s="8" t="s">
        <v>29</v>
      </c>
      <c r="B763" s="26" t="s">
        <v>1543</v>
      </c>
      <c r="C763" s="26" t="s">
        <v>35</v>
      </c>
      <c r="D763" s="8" t="s">
        <v>1544</v>
      </c>
      <c r="E763" s="28">
        <v>80906</v>
      </c>
      <c r="F763" s="28">
        <v>0</v>
      </c>
      <c r="G763" s="28">
        <v>0</v>
      </c>
      <c r="H763" s="29"/>
      <c r="I763" s="28">
        <v>0</v>
      </c>
      <c r="J763" s="28">
        <v>0</v>
      </c>
      <c r="K763" s="28">
        <v>702</v>
      </c>
      <c r="L763" s="28">
        <v>543</v>
      </c>
      <c r="M763" s="28">
        <v>4815</v>
      </c>
      <c r="N763" s="41">
        <f t="shared" si="13"/>
        <v>86966</v>
      </c>
    </row>
    <row r="764" spans="1:14" x14ac:dyDescent="0.2">
      <c r="A764" s="8" t="s">
        <v>29</v>
      </c>
      <c r="B764" s="26" t="s">
        <v>1545</v>
      </c>
      <c r="C764" s="26" t="s">
        <v>35</v>
      </c>
      <c r="D764" s="8" t="s">
        <v>1546</v>
      </c>
      <c r="E764" s="28">
        <v>333057</v>
      </c>
      <c r="F764" s="28">
        <v>0</v>
      </c>
      <c r="G764" s="28">
        <v>0</v>
      </c>
      <c r="H764" s="29"/>
      <c r="I764" s="28">
        <v>0</v>
      </c>
      <c r="J764" s="28">
        <v>0</v>
      </c>
      <c r="K764" s="28">
        <v>2915</v>
      </c>
      <c r="L764" s="28">
        <v>2018</v>
      </c>
      <c r="M764" s="28">
        <v>0</v>
      </c>
      <c r="N764" s="41">
        <f t="shared" si="13"/>
        <v>337990</v>
      </c>
    </row>
    <row r="765" spans="1:14" x14ac:dyDescent="0.2">
      <c r="A765" s="8" t="s">
        <v>29</v>
      </c>
      <c r="B765" s="26" t="s">
        <v>1547</v>
      </c>
      <c r="C765" s="26" t="s">
        <v>35</v>
      </c>
      <c r="D765" s="8" t="s">
        <v>1548</v>
      </c>
      <c r="E765" s="28">
        <v>518626</v>
      </c>
      <c r="F765" s="28">
        <v>0</v>
      </c>
      <c r="G765" s="28">
        <v>0</v>
      </c>
      <c r="H765" s="29"/>
      <c r="I765" s="28">
        <v>0</v>
      </c>
      <c r="J765" s="28">
        <v>0</v>
      </c>
      <c r="K765" s="28">
        <v>4481</v>
      </c>
      <c r="L765" s="28">
        <v>414</v>
      </c>
      <c r="M765" s="28">
        <v>4000</v>
      </c>
      <c r="N765" s="41">
        <f t="shared" si="13"/>
        <v>527521</v>
      </c>
    </row>
    <row r="766" spans="1:14" x14ac:dyDescent="0.2">
      <c r="A766" s="8" t="s">
        <v>29</v>
      </c>
      <c r="B766" s="26" t="s">
        <v>1549</v>
      </c>
      <c r="C766" s="26" t="s">
        <v>35</v>
      </c>
      <c r="D766" s="8" t="s">
        <v>1550</v>
      </c>
      <c r="E766" s="28">
        <v>189484</v>
      </c>
      <c r="F766" s="28">
        <v>0</v>
      </c>
      <c r="G766" s="28">
        <v>0</v>
      </c>
      <c r="H766" s="29"/>
      <c r="I766" s="28">
        <v>0</v>
      </c>
      <c r="J766" s="28">
        <v>0</v>
      </c>
      <c r="K766" s="28">
        <v>743</v>
      </c>
      <c r="L766" s="28">
        <v>1215</v>
      </c>
      <c r="M766" s="28">
        <v>0</v>
      </c>
      <c r="N766" s="41">
        <f t="shared" si="13"/>
        <v>191442</v>
      </c>
    </row>
    <row r="767" spans="1:14" x14ac:dyDescent="0.2">
      <c r="A767" s="8" t="s">
        <v>29</v>
      </c>
      <c r="B767" s="26" t="s">
        <v>1551</v>
      </c>
      <c r="C767" s="26" t="s">
        <v>35</v>
      </c>
      <c r="D767" s="8" t="s">
        <v>1552</v>
      </c>
      <c r="E767" s="28">
        <v>326006</v>
      </c>
      <c r="F767" s="28">
        <v>0</v>
      </c>
      <c r="G767" s="28">
        <v>0</v>
      </c>
      <c r="H767" s="29"/>
      <c r="I767" s="28">
        <v>0</v>
      </c>
      <c r="J767" s="28">
        <v>0</v>
      </c>
      <c r="K767" s="28">
        <v>1957</v>
      </c>
      <c r="L767" s="28">
        <v>0</v>
      </c>
      <c r="M767" s="28">
        <v>0</v>
      </c>
      <c r="N767" s="41">
        <f t="shared" si="13"/>
        <v>327963</v>
      </c>
    </row>
    <row r="768" spans="1:14" x14ac:dyDescent="0.2">
      <c r="A768" s="8" t="s">
        <v>29</v>
      </c>
      <c r="B768" s="26" t="s">
        <v>1553</v>
      </c>
      <c r="C768" s="26" t="s">
        <v>35</v>
      </c>
      <c r="D768" s="8" t="s">
        <v>1554</v>
      </c>
      <c r="E768" s="28">
        <v>330857</v>
      </c>
      <c r="F768" s="28">
        <v>0</v>
      </c>
      <c r="G768" s="28">
        <v>0</v>
      </c>
      <c r="H768" s="29"/>
      <c r="I768" s="28">
        <v>0</v>
      </c>
      <c r="J768" s="28">
        <v>0</v>
      </c>
      <c r="K768" s="28">
        <v>2241</v>
      </c>
      <c r="L768" s="28">
        <v>0</v>
      </c>
      <c r="M768" s="28">
        <v>0</v>
      </c>
      <c r="N768" s="41">
        <f t="shared" si="13"/>
        <v>333098</v>
      </c>
    </row>
    <row r="769" spans="1:14" x14ac:dyDescent="0.2">
      <c r="A769" s="8" t="s">
        <v>29</v>
      </c>
      <c r="B769" s="26" t="s">
        <v>1555</v>
      </c>
      <c r="C769" s="26" t="s">
        <v>35</v>
      </c>
      <c r="D769" s="8" t="s">
        <v>1556</v>
      </c>
      <c r="E769" s="28">
        <v>442007</v>
      </c>
      <c r="F769" s="28">
        <v>0</v>
      </c>
      <c r="G769" s="28">
        <v>0</v>
      </c>
      <c r="H769" s="29"/>
      <c r="I769" s="28">
        <v>0</v>
      </c>
      <c r="J769" s="28">
        <v>0</v>
      </c>
      <c r="K769" s="28">
        <v>3941</v>
      </c>
      <c r="L769" s="28">
        <v>9367</v>
      </c>
      <c r="M769" s="28">
        <v>21792</v>
      </c>
      <c r="N769" s="41">
        <f t="shared" si="13"/>
        <v>477107</v>
      </c>
    </row>
    <row r="770" spans="1:14" x14ac:dyDescent="0.2">
      <c r="A770" s="8" t="s">
        <v>29</v>
      </c>
      <c r="B770" s="26" t="s">
        <v>1557</v>
      </c>
      <c r="C770" s="26" t="s">
        <v>35</v>
      </c>
      <c r="D770" s="8" t="s">
        <v>1558</v>
      </c>
      <c r="E770" s="28">
        <v>634394</v>
      </c>
      <c r="F770" s="28">
        <v>0</v>
      </c>
      <c r="G770" s="28">
        <v>0</v>
      </c>
      <c r="H770" s="29"/>
      <c r="I770" s="28">
        <v>0</v>
      </c>
      <c r="J770" s="28">
        <v>0</v>
      </c>
      <c r="K770" s="28">
        <v>4724</v>
      </c>
      <c r="L770" s="28">
        <v>1400</v>
      </c>
      <c r="M770" s="28">
        <v>0</v>
      </c>
      <c r="N770" s="41">
        <f t="shared" si="13"/>
        <v>640518</v>
      </c>
    </row>
    <row r="771" spans="1:14" x14ac:dyDescent="0.2">
      <c r="A771" s="8" t="s">
        <v>29</v>
      </c>
      <c r="B771" s="26" t="s">
        <v>1559</v>
      </c>
      <c r="C771" s="26" t="s">
        <v>35</v>
      </c>
      <c r="D771" s="8" t="s">
        <v>1560</v>
      </c>
      <c r="E771" s="28">
        <v>66035</v>
      </c>
      <c r="F771" s="28">
        <v>0</v>
      </c>
      <c r="G771" s="28">
        <v>0</v>
      </c>
      <c r="H771" s="29"/>
      <c r="I771" s="28">
        <v>0</v>
      </c>
      <c r="J771" s="28">
        <v>0</v>
      </c>
      <c r="K771" s="28">
        <v>608</v>
      </c>
      <c r="L771" s="28">
        <v>0</v>
      </c>
      <c r="M771" s="28">
        <v>0</v>
      </c>
      <c r="N771" s="41">
        <f t="shared" si="13"/>
        <v>66643</v>
      </c>
    </row>
    <row r="772" spans="1:14" x14ac:dyDescent="0.2">
      <c r="A772" s="8" t="s">
        <v>29</v>
      </c>
      <c r="B772" s="26" t="s">
        <v>1561</v>
      </c>
      <c r="C772" s="26" t="s">
        <v>35</v>
      </c>
      <c r="D772" s="8" t="s">
        <v>1562</v>
      </c>
      <c r="E772" s="28">
        <v>335187</v>
      </c>
      <c r="F772" s="28">
        <v>0</v>
      </c>
      <c r="G772" s="28">
        <v>0</v>
      </c>
      <c r="H772" s="29"/>
      <c r="I772" s="28">
        <v>0</v>
      </c>
      <c r="J772" s="28">
        <v>0</v>
      </c>
      <c r="K772" s="28">
        <v>2524</v>
      </c>
      <c r="L772" s="28">
        <v>0</v>
      </c>
      <c r="M772" s="28">
        <v>0</v>
      </c>
      <c r="N772" s="41">
        <f t="shared" si="13"/>
        <v>337711</v>
      </c>
    </row>
    <row r="773" spans="1:14" x14ac:dyDescent="0.2">
      <c r="A773" s="8" t="s">
        <v>29</v>
      </c>
      <c r="B773" s="26" t="s">
        <v>1563</v>
      </c>
      <c r="C773" s="26" t="s">
        <v>35</v>
      </c>
      <c r="D773" s="8" t="s">
        <v>1564</v>
      </c>
      <c r="E773" s="28">
        <v>613659</v>
      </c>
      <c r="F773" s="28">
        <v>0</v>
      </c>
      <c r="G773" s="28">
        <v>0</v>
      </c>
      <c r="H773" s="29"/>
      <c r="I773" s="28">
        <v>0</v>
      </c>
      <c r="J773" s="28">
        <v>0</v>
      </c>
      <c r="K773" s="28">
        <v>5075</v>
      </c>
      <c r="L773" s="28">
        <v>0</v>
      </c>
      <c r="M773" s="28">
        <v>27693</v>
      </c>
      <c r="N773" s="41">
        <f t="shared" si="13"/>
        <v>646427</v>
      </c>
    </row>
    <row r="774" spans="1:14" x14ac:dyDescent="0.2">
      <c r="A774" s="8" t="s">
        <v>29</v>
      </c>
      <c r="B774" s="26" t="s">
        <v>1565</v>
      </c>
      <c r="C774" s="26" t="s">
        <v>35</v>
      </c>
      <c r="D774" s="8" t="s">
        <v>1566</v>
      </c>
      <c r="E774" s="28">
        <v>457164</v>
      </c>
      <c r="F774" s="28">
        <v>0</v>
      </c>
      <c r="G774" s="28">
        <v>0</v>
      </c>
      <c r="H774" s="29"/>
      <c r="I774" s="28">
        <v>0</v>
      </c>
      <c r="J774" s="28">
        <v>0</v>
      </c>
      <c r="K774" s="28">
        <v>4386</v>
      </c>
      <c r="L774" s="28">
        <v>0</v>
      </c>
      <c r="M774" s="28">
        <v>34898</v>
      </c>
      <c r="N774" s="41">
        <f t="shared" si="13"/>
        <v>496448</v>
      </c>
    </row>
    <row r="775" spans="1:14" x14ac:dyDescent="0.2">
      <c r="A775" s="8" t="s">
        <v>29</v>
      </c>
      <c r="B775" s="26" t="s">
        <v>1567</v>
      </c>
      <c r="C775" s="26" t="s">
        <v>35</v>
      </c>
      <c r="D775" s="8" t="s">
        <v>1568</v>
      </c>
      <c r="E775" s="28">
        <v>59789</v>
      </c>
      <c r="F775" s="28">
        <v>0</v>
      </c>
      <c r="G775" s="28">
        <v>0</v>
      </c>
      <c r="H775" s="29"/>
      <c r="I775" s="28">
        <v>0</v>
      </c>
      <c r="J775" s="28">
        <v>0</v>
      </c>
      <c r="K775" s="28">
        <v>351</v>
      </c>
      <c r="L775" s="28">
        <v>0</v>
      </c>
      <c r="M775" s="28">
        <v>0</v>
      </c>
      <c r="N775" s="41">
        <f t="shared" si="13"/>
        <v>60140</v>
      </c>
    </row>
    <row r="776" spans="1:14" x14ac:dyDescent="0.2">
      <c r="A776" s="8" t="s">
        <v>29</v>
      </c>
      <c r="B776" s="26" t="s">
        <v>1569</v>
      </c>
      <c r="C776" s="26" t="s">
        <v>35</v>
      </c>
      <c r="D776" s="8" t="s">
        <v>1570</v>
      </c>
      <c r="E776" s="28">
        <v>102503</v>
      </c>
      <c r="F776" s="28">
        <v>0</v>
      </c>
      <c r="G776" s="28">
        <v>0</v>
      </c>
      <c r="H776" s="29"/>
      <c r="I776" s="28">
        <v>0</v>
      </c>
      <c r="J776" s="28">
        <v>0</v>
      </c>
      <c r="K776" s="28">
        <v>675</v>
      </c>
      <c r="L776" s="28">
        <v>0</v>
      </c>
      <c r="M776" s="28">
        <v>0</v>
      </c>
      <c r="N776" s="41">
        <f t="shared" ref="N776:N839" si="14">E776+F776+G776+H776+I776+M776+J776+K776+L776</f>
        <v>103178</v>
      </c>
    </row>
    <row r="777" spans="1:14" x14ac:dyDescent="0.2">
      <c r="A777" s="8" t="s">
        <v>29</v>
      </c>
      <c r="B777" s="26" t="s">
        <v>1571</v>
      </c>
      <c r="C777" s="26" t="s">
        <v>35</v>
      </c>
      <c r="D777" s="8" t="s">
        <v>1572</v>
      </c>
      <c r="E777" s="28">
        <v>333607</v>
      </c>
      <c r="F777" s="28">
        <v>0</v>
      </c>
      <c r="G777" s="28">
        <v>0</v>
      </c>
      <c r="H777" s="29"/>
      <c r="I777" s="28">
        <v>0</v>
      </c>
      <c r="J777" s="28">
        <v>0</v>
      </c>
      <c r="K777" s="28">
        <v>2281</v>
      </c>
      <c r="L777" s="28">
        <v>0</v>
      </c>
      <c r="M777" s="28">
        <v>0</v>
      </c>
      <c r="N777" s="41">
        <f t="shared" si="14"/>
        <v>335888</v>
      </c>
    </row>
    <row r="778" spans="1:14" x14ac:dyDescent="0.2">
      <c r="A778" s="8" t="s">
        <v>29</v>
      </c>
      <c r="B778" s="26" t="s">
        <v>1573</v>
      </c>
      <c r="C778" s="26" t="s">
        <v>35</v>
      </c>
      <c r="D778" s="8" t="s">
        <v>1574</v>
      </c>
      <c r="E778" s="28">
        <v>8338</v>
      </c>
      <c r="F778" s="28">
        <v>0</v>
      </c>
      <c r="G778" s="28">
        <v>0</v>
      </c>
      <c r="H778" s="29"/>
      <c r="I778" s="28">
        <v>0</v>
      </c>
      <c r="J778" s="28">
        <v>0</v>
      </c>
      <c r="K778" s="28">
        <v>0</v>
      </c>
      <c r="L778" s="28">
        <v>0</v>
      </c>
      <c r="M778" s="28">
        <v>10079</v>
      </c>
      <c r="N778" s="41">
        <f t="shared" si="14"/>
        <v>18417</v>
      </c>
    </row>
    <row r="779" spans="1:14" x14ac:dyDescent="0.2">
      <c r="A779" s="8" t="s">
        <v>29</v>
      </c>
      <c r="B779" s="26" t="s">
        <v>1575</v>
      </c>
      <c r="C779" s="26" t="s">
        <v>35</v>
      </c>
      <c r="D779" s="8" t="s">
        <v>1576</v>
      </c>
      <c r="E779" s="28">
        <v>86803</v>
      </c>
      <c r="F779" s="28">
        <v>0</v>
      </c>
      <c r="G779" s="28">
        <v>0</v>
      </c>
      <c r="H779" s="29"/>
      <c r="I779" s="28">
        <v>0</v>
      </c>
      <c r="J779" s="28">
        <v>0</v>
      </c>
      <c r="K779" s="28">
        <v>716</v>
      </c>
      <c r="L779" s="28">
        <v>0</v>
      </c>
      <c r="M779" s="28">
        <v>0</v>
      </c>
      <c r="N779" s="41">
        <f t="shared" si="14"/>
        <v>87519</v>
      </c>
    </row>
    <row r="780" spans="1:14" x14ac:dyDescent="0.2">
      <c r="A780" s="8" t="s">
        <v>29</v>
      </c>
      <c r="B780" s="26" t="s">
        <v>1577</v>
      </c>
      <c r="C780" s="26" t="s">
        <v>35</v>
      </c>
      <c r="D780" s="8" t="s">
        <v>1578</v>
      </c>
      <c r="E780" s="28">
        <v>623332</v>
      </c>
      <c r="F780" s="28">
        <v>0</v>
      </c>
      <c r="G780" s="28">
        <v>0</v>
      </c>
      <c r="H780" s="29"/>
      <c r="I780" s="28">
        <v>0</v>
      </c>
      <c r="J780" s="28">
        <v>0</v>
      </c>
      <c r="K780" s="28">
        <v>5102</v>
      </c>
      <c r="L780" s="28">
        <v>190</v>
      </c>
      <c r="M780" s="28">
        <v>0</v>
      </c>
      <c r="N780" s="41">
        <f t="shared" si="14"/>
        <v>628624</v>
      </c>
    </row>
    <row r="781" spans="1:14" x14ac:dyDescent="0.2">
      <c r="A781" s="8" t="s">
        <v>29</v>
      </c>
      <c r="B781" s="26" t="s">
        <v>1579</v>
      </c>
      <c r="C781" s="26" t="s">
        <v>35</v>
      </c>
      <c r="D781" s="8" t="s">
        <v>1580</v>
      </c>
      <c r="E781" s="28">
        <v>88248</v>
      </c>
      <c r="F781" s="28">
        <v>0</v>
      </c>
      <c r="G781" s="28">
        <v>0</v>
      </c>
      <c r="H781" s="29"/>
      <c r="I781" s="28">
        <v>0</v>
      </c>
      <c r="J781" s="28">
        <v>0</v>
      </c>
      <c r="K781" s="28">
        <v>635</v>
      </c>
      <c r="L781" s="28">
        <v>0</v>
      </c>
      <c r="M781" s="28">
        <v>0</v>
      </c>
      <c r="N781" s="41">
        <f t="shared" si="14"/>
        <v>88883</v>
      </c>
    </row>
    <row r="782" spans="1:14" x14ac:dyDescent="0.2">
      <c r="A782" s="8" t="s">
        <v>29</v>
      </c>
      <c r="B782" s="26" t="s">
        <v>1581</v>
      </c>
      <c r="C782" s="26" t="s">
        <v>35</v>
      </c>
      <c r="D782" s="8" t="s">
        <v>1582</v>
      </c>
      <c r="E782" s="28">
        <v>165737</v>
      </c>
      <c r="F782" s="28">
        <v>0</v>
      </c>
      <c r="G782" s="28">
        <v>0</v>
      </c>
      <c r="H782" s="29"/>
      <c r="I782" s="28">
        <v>0</v>
      </c>
      <c r="J782" s="28">
        <v>0</v>
      </c>
      <c r="K782" s="28">
        <v>1094</v>
      </c>
      <c r="L782" s="28">
        <v>0</v>
      </c>
      <c r="M782" s="28">
        <v>0</v>
      </c>
      <c r="N782" s="41">
        <f t="shared" si="14"/>
        <v>166831</v>
      </c>
    </row>
    <row r="783" spans="1:14" x14ac:dyDescent="0.2">
      <c r="A783" s="8" t="s">
        <v>29</v>
      </c>
      <c r="B783" s="26" t="s">
        <v>1583</v>
      </c>
      <c r="C783" s="26" t="s">
        <v>35</v>
      </c>
      <c r="D783" s="8" t="s">
        <v>1584</v>
      </c>
      <c r="E783" s="28">
        <v>382082</v>
      </c>
      <c r="F783" s="28">
        <v>0</v>
      </c>
      <c r="G783" s="28">
        <v>0</v>
      </c>
      <c r="H783" s="29"/>
      <c r="I783" s="28">
        <v>0</v>
      </c>
      <c r="J783" s="28">
        <v>0</v>
      </c>
      <c r="K783" s="28">
        <v>2996</v>
      </c>
      <c r="L783" s="28">
        <v>5305</v>
      </c>
      <c r="M783" s="28">
        <v>0</v>
      </c>
      <c r="N783" s="41">
        <f t="shared" si="14"/>
        <v>390383</v>
      </c>
    </row>
    <row r="784" spans="1:14" x14ac:dyDescent="0.2">
      <c r="A784" s="8" t="s">
        <v>29</v>
      </c>
      <c r="B784" s="26" t="s">
        <v>1585</v>
      </c>
      <c r="C784" s="26" t="s">
        <v>35</v>
      </c>
      <c r="D784" s="8" t="s">
        <v>1586</v>
      </c>
      <c r="E784" s="28">
        <v>506968</v>
      </c>
      <c r="F784" s="28">
        <v>0</v>
      </c>
      <c r="G784" s="28">
        <v>0</v>
      </c>
      <c r="H784" s="29"/>
      <c r="I784" s="28">
        <v>0</v>
      </c>
      <c r="J784" s="28">
        <v>0</v>
      </c>
      <c r="K784" s="28">
        <v>4778</v>
      </c>
      <c r="L784" s="28">
        <v>0</v>
      </c>
      <c r="M784" s="28">
        <v>37681</v>
      </c>
      <c r="N784" s="41">
        <f t="shared" si="14"/>
        <v>549427</v>
      </c>
    </row>
    <row r="785" spans="1:14" x14ac:dyDescent="0.2">
      <c r="A785" s="8" t="s">
        <v>29</v>
      </c>
      <c r="B785" s="26" t="s">
        <v>1587</v>
      </c>
      <c r="C785" s="26" t="s">
        <v>35</v>
      </c>
      <c r="D785" s="8" t="s">
        <v>1588</v>
      </c>
      <c r="E785" s="28">
        <v>341081</v>
      </c>
      <c r="F785" s="28">
        <v>0</v>
      </c>
      <c r="G785" s="28">
        <v>0</v>
      </c>
      <c r="H785" s="29"/>
      <c r="I785" s="28">
        <v>0</v>
      </c>
      <c r="J785" s="28">
        <v>0</v>
      </c>
      <c r="K785" s="28">
        <v>2956</v>
      </c>
      <c r="L785" s="28">
        <v>1509</v>
      </c>
      <c r="M785" s="28">
        <v>0</v>
      </c>
      <c r="N785" s="41">
        <f t="shared" si="14"/>
        <v>345546</v>
      </c>
    </row>
    <row r="786" spans="1:14" x14ac:dyDescent="0.2">
      <c r="A786" s="8" t="s">
        <v>29</v>
      </c>
      <c r="B786" s="26" t="s">
        <v>1589</v>
      </c>
      <c r="C786" s="26" t="s">
        <v>35</v>
      </c>
      <c r="D786" s="8" t="s">
        <v>1590</v>
      </c>
      <c r="E786" s="28">
        <v>324061</v>
      </c>
      <c r="F786" s="28">
        <v>0</v>
      </c>
      <c r="G786" s="28">
        <v>0</v>
      </c>
      <c r="H786" s="29"/>
      <c r="I786" s="28">
        <v>0</v>
      </c>
      <c r="J786" s="28">
        <v>0</v>
      </c>
      <c r="K786" s="28">
        <v>2430</v>
      </c>
      <c r="L786" s="28">
        <v>0</v>
      </c>
      <c r="M786" s="28">
        <v>3000</v>
      </c>
      <c r="N786" s="41">
        <f t="shared" si="14"/>
        <v>329491</v>
      </c>
    </row>
    <row r="787" spans="1:14" x14ac:dyDescent="0.2">
      <c r="A787" s="8" t="s">
        <v>29</v>
      </c>
      <c r="B787" s="26" t="s">
        <v>1591</v>
      </c>
      <c r="C787" s="26" t="s">
        <v>35</v>
      </c>
      <c r="D787" s="8" t="s">
        <v>1592</v>
      </c>
      <c r="E787" s="28">
        <v>335926</v>
      </c>
      <c r="F787" s="28">
        <v>0</v>
      </c>
      <c r="G787" s="28">
        <v>0</v>
      </c>
      <c r="H787" s="29"/>
      <c r="I787" s="28">
        <v>0</v>
      </c>
      <c r="J787" s="28">
        <v>0</v>
      </c>
      <c r="K787" s="28">
        <v>2848</v>
      </c>
      <c r="L787" s="28">
        <v>0</v>
      </c>
      <c r="M787" s="28">
        <v>0</v>
      </c>
      <c r="N787" s="41">
        <f t="shared" si="14"/>
        <v>338774</v>
      </c>
    </row>
    <row r="788" spans="1:14" x14ac:dyDescent="0.2">
      <c r="A788" s="8" t="s">
        <v>29</v>
      </c>
      <c r="B788" s="26" t="s">
        <v>1593</v>
      </c>
      <c r="C788" s="26" t="s">
        <v>35</v>
      </c>
      <c r="D788" s="8" t="s">
        <v>1594</v>
      </c>
      <c r="E788" s="28">
        <v>391025</v>
      </c>
      <c r="F788" s="28">
        <v>0</v>
      </c>
      <c r="G788" s="28">
        <v>0</v>
      </c>
      <c r="H788" s="29"/>
      <c r="I788" s="28">
        <v>0</v>
      </c>
      <c r="J788" s="28">
        <v>0</v>
      </c>
      <c r="K788" s="28">
        <v>4319</v>
      </c>
      <c r="L788" s="28">
        <v>2928</v>
      </c>
      <c r="M788" s="28">
        <v>128975</v>
      </c>
      <c r="N788" s="41">
        <f t="shared" si="14"/>
        <v>527247</v>
      </c>
    </row>
    <row r="789" spans="1:14" x14ac:dyDescent="0.2">
      <c r="A789" s="8" t="s">
        <v>29</v>
      </c>
      <c r="B789" s="26" t="s">
        <v>1595</v>
      </c>
      <c r="C789" s="26" t="s">
        <v>35</v>
      </c>
      <c r="D789" s="8" t="s">
        <v>1596</v>
      </c>
      <c r="E789" s="28">
        <v>33156</v>
      </c>
      <c r="F789" s="28">
        <v>0</v>
      </c>
      <c r="G789" s="28">
        <v>0</v>
      </c>
      <c r="H789" s="29"/>
      <c r="I789" s="28">
        <v>0</v>
      </c>
      <c r="J789" s="28">
        <v>0</v>
      </c>
      <c r="K789" s="28">
        <v>405</v>
      </c>
      <c r="L789" s="28">
        <v>0</v>
      </c>
      <c r="M789" s="28">
        <v>2900</v>
      </c>
      <c r="N789" s="41">
        <f t="shared" si="14"/>
        <v>36461</v>
      </c>
    </row>
    <row r="790" spans="1:14" x14ac:dyDescent="0.2">
      <c r="A790" s="8" t="s">
        <v>29</v>
      </c>
      <c r="B790" s="26" t="s">
        <v>1597</v>
      </c>
      <c r="C790" s="26" t="s">
        <v>35</v>
      </c>
      <c r="D790" s="8" t="s">
        <v>1598</v>
      </c>
      <c r="E790" s="28">
        <v>78414</v>
      </c>
      <c r="F790" s="28">
        <v>0</v>
      </c>
      <c r="G790" s="28">
        <v>0</v>
      </c>
      <c r="H790" s="29"/>
      <c r="I790" s="28">
        <v>0</v>
      </c>
      <c r="J790" s="28">
        <v>0</v>
      </c>
      <c r="K790" s="28">
        <v>594</v>
      </c>
      <c r="L790" s="28">
        <v>135</v>
      </c>
      <c r="M790" s="28">
        <v>0</v>
      </c>
      <c r="N790" s="41">
        <f t="shared" si="14"/>
        <v>79143</v>
      </c>
    </row>
    <row r="791" spans="1:14" x14ac:dyDescent="0.2">
      <c r="A791" s="8" t="s">
        <v>29</v>
      </c>
      <c r="B791" s="26" t="s">
        <v>1599</v>
      </c>
      <c r="C791" s="26" t="s">
        <v>35</v>
      </c>
      <c r="D791" s="8" t="s">
        <v>1600</v>
      </c>
      <c r="E791" s="28">
        <v>1154770</v>
      </c>
      <c r="F791" s="28">
        <v>0</v>
      </c>
      <c r="G791" s="28">
        <v>0</v>
      </c>
      <c r="H791" s="29"/>
      <c r="I791" s="28">
        <v>0</v>
      </c>
      <c r="J791" s="28">
        <v>0</v>
      </c>
      <c r="K791" s="28">
        <v>7733</v>
      </c>
      <c r="L791" s="28">
        <v>100</v>
      </c>
      <c r="M791" s="28">
        <v>0</v>
      </c>
      <c r="N791" s="41">
        <f t="shared" si="14"/>
        <v>1162603</v>
      </c>
    </row>
    <row r="792" spans="1:14" x14ac:dyDescent="0.2">
      <c r="A792" s="8" t="s">
        <v>29</v>
      </c>
      <c r="B792" s="26" t="s">
        <v>1601</v>
      </c>
      <c r="C792" s="26" t="s">
        <v>35</v>
      </c>
      <c r="D792" s="8" t="s">
        <v>1602</v>
      </c>
      <c r="E792" s="28">
        <v>324151</v>
      </c>
      <c r="F792" s="28">
        <v>0</v>
      </c>
      <c r="G792" s="28">
        <v>0</v>
      </c>
      <c r="H792" s="29"/>
      <c r="I792" s="28">
        <v>0</v>
      </c>
      <c r="J792" s="28">
        <v>0</v>
      </c>
      <c r="K792" s="28">
        <v>2470</v>
      </c>
      <c r="L792" s="28">
        <v>1585</v>
      </c>
      <c r="M792" s="28">
        <v>0</v>
      </c>
      <c r="N792" s="41">
        <f t="shared" si="14"/>
        <v>328206</v>
      </c>
    </row>
    <row r="793" spans="1:14" x14ac:dyDescent="0.2">
      <c r="A793" s="8" t="s">
        <v>29</v>
      </c>
      <c r="B793" s="26" t="s">
        <v>1603</v>
      </c>
      <c r="C793" s="26" t="s">
        <v>35</v>
      </c>
      <c r="D793" s="8" t="s">
        <v>1604</v>
      </c>
      <c r="E793" s="28">
        <v>113035</v>
      </c>
      <c r="F793" s="28">
        <v>0</v>
      </c>
      <c r="G793" s="28">
        <v>0</v>
      </c>
      <c r="H793" s="29"/>
      <c r="I793" s="28">
        <v>0</v>
      </c>
      <c r="J793" s="28">
        <v>0</v>
      </c>
      <c r="K793" s="28">
        <v>824</v>
      </c>
      <c r="L793" s="28">
        <v>0</v>
      </c>
      <c r="M793" s="28">
        <v>0</v>
      </c>
      <c r="N793" s="41">
        <f t="shared" si="14"/>
        <v>113859</v>
      </c>
    </row>
    <row r="794" spans="1:14" x14ac:dyDescent="0.2">
      <c r="A794" s="8" t="s">
        <v>29</v>
      </c>
      <c r="B794" s="26" t="s">
        <v>1605</v>
      </c>
      <c r="C794" s="26" t="s">
        <v>35</v>
      </c>
      <c r="D794" s="8" t="s">
        <v>1606</v>
      </c>
      <c r="E794" s="28">
        <v>375193</v>
      </c>
      <c r="F794" s="28">
        <v>0</v>
      </c>
      <c r="G794" s="28">
        <v>0</v>
      </c>
      <c r="H794" s="29"/>
      <c r="I794" s="28">
        <v>0</v>
      </c>
      <c r="J794" s="28">
        <v>0</v>
      </c>
      <c r="K794" s="28">
        <v>3212</v>
      </c>
      <c r="L794" s="28">
        <v>3738</v>
      </c>
      <c r="M794" s="28">
        <v>28930</v>
      </c>
      <c r="N794" s="41">
        <f t="shared" si="14"/>
        <v>411073</v>
      </c>
    </row>
    <row r="795" spans="1:14" x14ac:dyDescent="0.2">
      <c r="A795" s="8" t="s">
        <v>29</v>
      </c>
      <c r="B795" s="26" t="s">
        <v>1607</v>
      </c>
      <c r="C795" s="26" t="s">
        <v>35</v>
      </c>
      <c r="D795" s="8" t="s">
        <v>1608</v>
      </c>
      <c r="E795" s="28">
        <v>423511</v>
      </c>
      <c r="F795" s="28">
        <v>0</v>
      </c>
      <c r="G795" s="28">
        <v>0</v>
      </c>
      <c r="H795" s="29"/>
      <c r="I795" s="28">
        <v>0</v>
      </c>
      <c r="J795" s="28">
        <v>0</v>
      </c>
      <c r="K795" s="28">
        <v>3820</v>
      </c>
      <c r="L795" s="28">
        <v>0</v>
      </c>
      <c r="M795" s="28">
        <v>37409</v>
      </c>
      <c r="N795" s="41">
        <f t="shared" si="14"/>
        <v>464740</v>
      </c>
    </row>
    <row r="796" spans="1:14" x14ac:dyDescent="0.2">
      <c r="A796" s="8" t="s">
        <v>29</v>
      </c>
      <c r="B796" s="26" t="s">
        <v>1609</v>
      </c>
      <c r="C796" s="26" t="s">
        <v>35</v>
      </c>
      <c r="D796" s="8" t="s">
        <v>1610</v>
      </c>
      <c r="E796" s="28">
        <v>479001</v>
      </c>
      <c r="F796" s="28">
        <v>0</v>
      </c>
      <c r="G796" s="28">
        <v>0</v>
      </c>
      <c r="H796" s="29"/>
      <c r="I796" s="28">
        <v>0</v>
      </c>
      <c r="J796" s="28">
        <v>0</v>
      </c>
      <c r="K796" s="28">
        <v>3766</v>
      </c>
      <c r="L796" s="28">
        <v>2942</v>
      </c>
      <c r="M796" s="28">
        <v>0</v>
      </c>
      <c r="N796" s="41">
        <f t="shared" si="14"/>
        <v>485709</v>
      </c>
    </row>
    <row r="797" spans="1:14" x14ac:dyDescent="0.2">
      <c r="A797" s="8" t="s">
        <v>29</v>
      </c>
      <c r="B797" s="26" t="s">
        <v>1611</v>
      </c>
      <c r="C797" s="26" t="s">
        <v>35</v>
      </c>
      <c r="D797" s="8" t="s">
        <v>1612</v>
      </c>
      <c r="E797" s="28">
        <v>397944</v>
      </c>
      <c r="F797" s="28">
        <v>0</v>
      </c>
      <c r="G797" s="28">
        <v>0</v>
      </c>
      <c r="H797" s="29"/>
      <c r="I797" s="28">
        <v>0</v>
      </c>
      <c r="J797" s="28">
        <v>0</v>
      </c>
      <c r="K797" s="28">
        <v>3604</v>
      </c>
      <c r="L797" s="28">
        <v>1385</v>
      </c>
      <c r="M797" s="28">
        <v>16038</v>
      </c>
      <c r="N797" s="41">
        <f t="shared" si="14"/>
        <v>418971</v>
      </c>
    </row>
    <row r="798" spans="1:14" x14ac:dyDescent="0.2">
      <c r="A798" s="8" t="s">
        <v>29</v>
      </c>
      <c r="B798" s="26" t="s">
        <v>1613</v>
      </c>
      <c r="C798" s="26" t="s">
        <v>35</v>
      </c>
      <c r="D798" s="8" t="s">
        <v>1614</v>
      </c>
      <c r="E798" s="28">
        <v>144942</v>
      </c>
      <c r="F798" s="28">
        <v>0</v>
      </c>
      <c r="G798" s="28">
        <v>0</v>
      </c>
      <c r="H798" s="29"/>
      <c r="I798" s="28">
        <v>0</v>
      </c>
      <c r="J798" s="28">
        <v>0</v>
      </c>
      <c r="K798" s="28">
        <v>756</v>
      </c>
      <c r="L798" s="28">
        <v>0</v>
      </c>
      <c r="M798" s="28">
        <v>0</v>
      </c>
      <c r="N798" s="41">
        <f t="shared" si="14"/>
        <v>145698</v>
      </c>
    </row>
    <row r="799" spans="1:14" x14ac:dyDescent="0.2">
      <c r="A799" s="8" t="s">
        <v>29</v>
      </c>
      <c r="B799" s="26" t="s">
        <v>1615</v>
      </c>
      <c r="C799" s="26" t="s">
        <v>35</v>
      </c>
      <c r="D799" s="8" t="s">
        <v>1616</v>
      </c>
      <c r="E799" s="28">
        <v>317235</v>
      </c>
      <c r="F799" s="28">
        <v>0</v>
      </c>
      <c r="G799" s="28">
        <v>0</v>
      </c>
      <c r="H799" s="29"/>
      <c r="I799" s="28">
        <v>0</v>
      </c>
      <c r="J799" s="28">
        <v>0</v>
      </c>
      <c r="K799" s="28">
        <v>1768</v>
      </c>
      <c r="L799" s="28">
        <v>0</v>
      </c>
      <c r="M799" s="28">
        <v>0</v>
      </c>
      <c r="N799" s="41">
        <f t="shared" si="14"/>
        <v>319003</v>
      </c>
    </row>
    <row r="800" spans="1:14" x14ac:dyDescent="0.2">
      <c r="A800" s="8" t="s">
        <v>29</v>
      </c>
      <c r="B800" s="26" t="s">
        <v>1617</v>
      </c>
      <c r="C800" s="26" t="s">
        <v>39</v>
      </c>
      <c r="D800" s="8" t="s">
        <v>1618</v>
      </c>
      <c r="E800" s="28">
        <v>7764082</v>
      </c>
      <c r="F800" s="28">
        <v>0</v>
      </c>
      <c r="G800" s="28">
        <v>0</v>
      </c>
      <c r="H800" s="29"/>
      <c r="I800" s="28">
        <v>0</v>
      </c>
      <c r="J800" s="28">
        <v>0</v>
      </c>
      <c r="K800" s="28">
        <v>66186</v>
      </c>
      <c r="L800" s="28">
        <v>11201</v>
      </c>
      <c r="M800" s="28">
        <v>1822</v>
      </c>
      <c r="N800" s="41">
        <f t="shared" si="14"/>
        <v>7843291</v>
      </c>
    </row>
    <row r="801" spans="1:14" x14ac:dyDescent="0.2">
      <c r="A801" s="8" t="s">
        <v>29</v>
      </c>
      <c r="B801" s="26" t="s">
        <v>1619</v>
      </c>
      <c r="C801" s="26" t="s">
        <v>39</v>
      </c>
      <c r="D801" s="8" t="s">
        <v>1620</v>
      </c>
      <c r="E801" s="28">
        <v>1075143</v>
      </c>
      <c r="F801" s="28">
        <v>0</v>
      </c>
      <c r="G801" s="28">
        <v>0</v>
      </c>
      <c r="H801" s="29"/>
      <c r="I801" s="28">
        <v>0</v>
      </c>
      <c r="J801" s="28">
        <v>0</v>
      </c>
      <c r="K801" s="28">
        <v>9016</v>
      </c>
      <c r="L801" s="28">
        <v>405</v>
      </c>
      <c r="M801" s="28">
        <v>23745</v>
      </c>
      <c r="N801" s="41">
        <f t="shared" si="14"/>
        <v>1108309</v>
      </c>
    </row>
    <row r="802" spans="1:14" x14ac:dyDescent="0.2">
      <c r="A802" s="8" t="s">
        <v>29</v>
      </c>
      <c r="B802" s="26" t="s">
        <v>1621</v>
      </c>
      <c r="C802" s="26" t="s">
        <v>39</v>
      </c>
      <c r="D802" s="8" t="s">
        <v>1622</v>
      </c>
      <c r="E802" s="28">
        <v>2459768</v>
      </c>
      <c r="F802" s="28">
        <v>0</v>
      </c>
      <c r="G802" s="28">
        <v>0</v>
      </c>
      <c r="H802" s="29"/>
      <c r="I802" s="28">
        <v>0</v>
      </c>
      <c r="J802" s="28">
        <v>0</v>
      </c>
      <c r="K802" s="28">
        <v>21324</v>
      </c>
      <c r="L802" s="28">
        <v>2938</v>
      </c>
      <c r="M802" s="28">
        <v>0</v>
      </c>
      <c r="N802" s="41">
        <f t="shared" si="14"/>
        <v>2484030</v>
      </c>
    </row>
    <row r="803" spans="1:14" x14ac:dyDescent="0.2">
      <c r="A803" s="8" t="s">
        <v>29</v>
      </c>
      <c r="B803" s="26" t="s">
        <v>1623</v>
      </c>
      <c r="C803" s="26" t="s">
        <v>39</v>
      </c>
      <c r="D803" s="8" t="s">
        <v>1624</v>
      </c>
      <c r="E803" s="28">
        <v>1847063</v>
      </c>
      <c r="F803" s="28">
        <v>0</v>
      </c>
      <c r="G803" s="28">
        <v>0</v>
      </c>
      <c r="H803" s="29"/>
      <c r="I803" s="28">
        <v>0</v>
      </c>
      <c r="J803" s="28">
        <v>0</v>
      </c>
      <c r="K803" s="28">
        <v>16507</v>
      </c>
      <c r="L803" s="28">
        <v>9061</v>
      </c>
      <c r="M803" s="28">
        <v>102245</v>
      </c>
      <c r="N803" s="41">
        <f t="shared" si="14"/>
        <v>1974876</v>
      </c>
    </row>
    <row r="804" spans="1:14" x14ac:dyDescent="0.2">
      <c r="A804" s="8" t="s">
        <v>29</v>
      </c>
      <c r="B804" s="26" t="s">
        <v>1625</v>
      </c>
      <c r="C804" s="26" t="s">
        <v>39</v>
      </c>
      <c r="D804" s="8" t="s">
        <v>1626</v>
      </c>
      <c r="E804" s="28">
        <v>329052</v>
      </c>
      <c r="F804" s="28">
        <v>0</v>
      </c>
      <c r="G804" s="28">
        <v>0</v>
      </c>
      <c r="H804" s="29"/>
      <c r="I804" s="28">
        <v>0</v>
      </c>
      <c r="J804" s="28">
        <v>0</v>
      </c>
      <c r="K804" s="28">
        <v>2888</v>
      </c>
      <c r="L804" s="28">
        <v>0</v>
      </c>
      <c r="M804" s="28">
        <v>0</v>
      </c>
      <c r="N804" s="41">
        <f t="shared" si="14"/>
        <v>331940</v>
      </c>
    </row>
    <row r="805" spans="1:14" x14ac:dyDescent="0.2">
      <c r="A805" s="8" t="s">
        <v>29</v>
      </c>
      <c r="B805" s="26" t="s">
        <v>1627</v>
      </c>
      <c r="C805" s="26" t="s">
        <v>39</v>
      </c>
      <c r="D805" s="8" t="s">
        <v>1628</v>
      </c>
      <c r="E805" s="28">
        <v>2040160</v>
      </c>
      <c r="F805" s="28">
        <v>0</v>
      </c>
      <c r="G805" s="28">
        <v>0</v>
      </c>
      <c r="H805" s="29"/>
      <c r="I805" s="28">
        <v>0</v>
      </c>
      <c r="J805" s="28">
        <v>0</v>
      </c>
      <c r="K805" s="28">
        <v>17856</v>
      </c>
      <c r="L805" s="28">
        <v>7261</v>
      </c>
      <c r="M805" s="28">
        <v>0</v>
      </c>
      <c r="N805" s="41">
        <f t="shared" si="14"/>
        <v>2065277</v>
      </c>
    </row>
    <row r="806" spans="1:14" x14ac:dyDescent="0.2">
      <c r="A806" s="8" t="s">
        <v>29</v>
      </c>
      <c r="B806" s="26" t="s">
        <v>1629</v>
      </c>
      <c r="C806" s="26" t="s">
        <v>39</v>
      </c>
      <c r="D806" s="8" t="s">
        <v>1630</v>
      </c>
      <c r="E806" s="28">
        <v>984215</v>
      </c>
      <c r="F806" s="28">
        <v>0</v>
      </c>
      <c r="G806" s="28">
        <v>0</v>
      </c>
      <c r="H806" s="29"/>
      <c r="I806" s="28">
        <v>0</v>
      </c>
      <c r="J806" s="28">
        <v>0</v>
      </c>
      <c r="K806" s="28">
        <v>8138</v>
      </c>
      <c r="L806" s="28">
        <v>6923</v>
      </c>
      <c r="M806" s="28">
        <v>2000</v>
      </c>
      <c r="N806" s="41">
        <f t="shared" si="14"/>
        <v>1001276</v>
      </c>
    </row>
    <row r="807" spans="1:14" x14ac:dyDescent="0.2">
      <c r="A807" s="8" t="s">
        <v>29</v>
      </c>
      <c r="B807" s="26" t="s">
        <v>1631</v>
      </c>
      <c r="C807" s="26" t="s">
        <v>39</v>
      </c>
      <c r="D807" s="8" t="s">
        <v>1632</v>
      </c>
      <c r="E807" s="28">
        <v>905059</v>
      </c>
      <c r="F807" s="28">
        <v>0</v>
      </c>
      <c r="G807" s="28">
        <v>0</v>
      </c>
      <c r="H807" s="29"/>
      <c r="I807" s="28">
        <v>0</v>
      </c>
      <c r="J807" s="28">
        <v>0</v>
      </c>
      <c r="K807" s="28">
        <v>7977</v>
      </c>
      <c r="L807" s="28">
        <v>4591</v>
      </c>
      <c r="M807" s="28">
        <v>85846</v>
      </c>
      <c r="N807" s="41">
        <f t="shared" si="14"/>
        <v>1003473</v>
      </c>
    </row>
    <row r="808" spans="1:14" x14ac:dyDescent="0.2">
      <c r="A808" s="8" t="s">
        <v>29</v>
      </c>
      <c r="B808" s="26" t="s">
        <v>1633</v>
      </c>
      <c r="C808" s="26" t="s">
        <v>39</v>
      </c>
      <c r="D808" s="8" t="s">
        <v>1634</v>
      </c>
      <c r="E808" s="28">
        <v>757567</v>
      </c>
      <c r="F808" s="28">
        <v>0</v>
      </c>
      <c r="G808" s="28">
        <v>0</v>
      </c>
      <c r="H808" s="29"/>
      <c r="I808" s="28">
        <v>0</v>
      </c>
      <c r="J808" s="28">
        <v>0</v>
      </c>
      <c r="K808" s="28">
        <v>6478</v>
      </c>
      <c r="L808" s="28">
        <v>2961</v>
      </c>
      <c r="M808" s="28">
        <v>0</v>
      </c>
      <c r="N808" s="41">
        <f t="shared" si="14"/>
        <v>767006</v>
      </c>
    </row>
    <row r="809" spans="1:14" x14ac:dyDescent="0.2">
      <c r="A809" s="8" t="s">
        <v>29</v>
      </c>
      <c r="B809" s="26" t="s">
        <v>1635</v>
      </c>
      <c r="C809" s="26" t="s">
        <v>39</v>
      </c>
      <c r="D809" s="8" t="s">
        <v>1636</v>
      </c>
      <c r="E809" s="28">
        <v>755607</v>
      </c>
      <c r="F809" s="28">
        <v>0</v>
      </c>
      <c r="G809" s="28">
        <v>0</v>
      </c>
      <c r="H809" s="29"/>
      <c r="I809" s="28">
        <v>0</v>
      </c>
      <c r="J809" s="28">
        <v>0</v>
      </c>
      <c r="K809" s="28">
        <v>6857</v>
      </c>
      <c r="L809" s="28">
        <v>1956</v>
      </c>
      <c r="M809" s="28">
        <v>72095</v>
      </c>
      <c r="N809" s="41">
        <f t="shared" si="14"/>
        <v>836515</v>
      </c>
    </row>
    <row r="810" spans="1:14" x14ac:dyDescent="0.2">
      <c r="A810" s="8" t="s">
        <v>29</v>
      </c>
      <c r="B810" s="26" t="s">
        <v>1637</v>
      </c>
      <c r="C810" s="26" t="s">
        <v>39</v>
      </c>
      <c r="D810" s="8" t="s">
        <v>1638</v>
      </c>
      <c r="E810" s="28">
        <v>1263754</v>
      </c>
      <c r="F810" s="28">
        <v>0</v>
      </c>
      <c r="G810" s="28">
        <v>0</v>
      </c>
      <c r="H810" s="29"/>
      <c r="I810" s="28">
        <v>0</v>
      </c>
      <c r="J810" s="28">
        <v>0</v>
      </c>
      <c r="K810" s="28">
        <v>10000</v>
      </c>
      <c r="L810" s="28">
        <v>363</v>
      </c>
      <c r="M810" s="28">
        <v>0</v>
      </c>
      <c r="N810" s="41">
        <f t="shared" si="14"/>
        <v>1274117</v>
      </c>
    </row>
    <row r="811" spans="1:14" x14ac:dyDescent="0.2">
      <c r="A811" s="8" t="s">
        <v>29</v>
      </c>
      <c r="B811" s="26" t="s">
        <v>1639</v>
      </c>
      <c r="C811" s="26" t="s">
        <v>39</v>
      </c>
      <c r="D811" s="8" t="s">
        <v>1640</v>
      </c>
      <c r="E811" s="28">
        <v>3884073</v>
      </c>
      <c r="F811" s="28">
        <v>0</v>
      </c>
      <c r="G811" s="28">
        <v>0</v>
      </c>
      <c r="H811" s="29"/>
      <c r="I811" s="28">
        <v>0</v>
      </c>
      <c r="J811" s="28">
        <v>0</v>
      </c>
      <c r="K811" s="28">
        <v>31973</v>
      </c>
      <c r="L811" s="28">
        <v>13541</v>
      </c>
      <c r="M811" s="28">
        <v>0</v>
      </c>
      <c r="N811" s="41">
        <f t="shared" si="14"/>
        <v>3929587</v>
      </c>
    </row>
    <row r="812" spans="1:14" x14ac:dyDescent="0.2">
      <c r="A812" s="8" t="s">
        <v>29</v>
      </c>
      <c r="B812" s="26" t="s">
        <v>1641</v>
      </c>
      <c r="C812" s="26" t="s">
        <v>39</v>
      </c>
      <c r="D812" s="8" t="s">
        <v>1642</v>
      </c>
      <c r="E812" s="28">
        <v>325615</v>
      </c>
      <c r="F812" s="28">
        <v>0</v>
      </c>
      <c r="G812" s="28">
        <v>0</v>
      </c>
      <c r="H812" s="29"/>
      <c r="I812" s="28">
        <v>0</v>
      </c>
      <c r="J812" s="28">
        <v>0</v>
      </c>
      <c r="K812" s="28">
        <v>2443</v>
      </c>
      <c r="L812" s="28">
        <v>562</v>
      </c>
      <c r="M812" s="28">
        <v>0</v>
      </c>
      <c r="N812" s="41">
        <f t="shared" si="14"/>
        <v>328620</v>
      </c>
    </row>
    <row r="813" spans="1:14" x14ac:dyDescent="0.2">
      <c r="A813" s="8" t="s">
        <v>29</v>
      </c>
      <c r="B813" s="26" t="s">
        <v>1643</v>
      </c>
      <c r="C813" s="26" t="s">
        <v>39</v>
      </c>
      <c r="D813" s="8" t="s">
        <v>1644</v>
      </c>
      <c r="E813" s="28">
        <v>608272</v>
      </c>
      <c r="F813" s="28">
        <v>0</v>
      </c>
      <c r="G813" s="28">
        <v>0</v>
      </c>
      <c r="H813" s="29"/>
      <c r="I813" s="28">
        <v>0</v>
      </c>
      <c r="J813" s="28">
        <v>0</v>
      </c>
      <c r="K813" s="28">
        <v>5412</v>
      </c>
      <c r="L813" s="28">
        <v>545</v>
      </c>
      <c r="M813" s="28">
        <v>0</v>
      </c>
      <c r="N813" s="41">
        <f t="shared" si="14"/>
        <v>614229</v>
      </c>
    </row>
    <row r="814" spans="1:14" x14ac:dyDescent="0.2">
      <c r="A814" s="8" t="s">
        <v>29</v>
      </c>
      <c r="B814" s="26" t="s">
        <v>1645</v>
      </c>
      <c r="C814" s="26" t="s">
        <v>39</v>
      </c>
      <c r="D814" s="8" t="s">
        <v>1646</v>
      </c>
      <c r="E814" s="28">
        <v>1058641</v>
      </c>
      <c r="F814" s="28">
        <v>0</v>
      </c>
      <c r="G814" s="28">
        <v>0</v>
      </c>
      <c r="H814" s="29"/>
      <c r="I814" s="28">
        <v>0</v>
      </c>
      <c r="J814" s="28">
        <v>0</v>
      </c>
      <c r="K814" s="28">
        <v>9339</v>
      </c>
      <c r="L814" s="28">
        <v>866</v>
      </c>
      <c r="M814" s="28">
        <v>0</v>
      </c>
      <c r="N814" s="41">
        <f t="shared" si="14"/>
        <v>1068846</v>
      </c>
    </row>
    <row r="815" spans="1:14" x14ac:dyDescent="0.2">
      <c r="A815" s="8" t="s">
        <v>29</v>
      </c>
      <c r="B815" s="26" t="s">
        <v>1647</v>
      </c>
      <c r="C815" s="26" t="s">
        <v>39</v>
      </c>
      <c r="D815" s="8" t="s">
        <v>1648</v>
      </c>
      <c r="E815" s="28">
        <v>1664720</v>
      </c>
      <c r="F815" s="28">
        <v>0</v>
      </c>
      <c r="G815" s="28">
        <v>0</v>
      </c>
      <c r="H815" s="29"/>
      <c r="I815" s="28">
        <v>0</v>
      </c>
      <c r="J815" s="28">
        <v>0</v>
      </c>
      <c r="K815" s="28">
        <v>13334</v>
      </c>
      <c r="L815" s="28">
        <v>3652</v>
      </c>
      <c r="M815" s="28">
        <v>0</v>
      </c>
      <c r="N815" s="41">
        <f t="shared" si="14"/>
        <v>1681706</v>
      </c>
    </row>
    <row r="816" spans="1:14" x14ac:dyDescent="0.2">
      <c r="A816" s="8" t="s">
        <v>29</v>
      </c>
      <c r="B816" s="26" t="s">
        <v>1649</v>
      </c>
      <c r="C816" s="26" t="s">
        <v>39</v>
      </c>
      <c r="D816" s="8" t="s">
        <v>1650</v>
      </c>
      <c r="E816" s="28">
        <v>3178750</v>
      </c>
      <c r="F816" s="28">
        <v>0</v>
      </c>
      <c r="G816" s="28">
        <v>0</v>
      </c>
      <c r="H816" s="29"/>
      <c r="I816" s="28">
        <v>0</v>
      </c>
      <c r="J816" s="28">
        <v>0</v>
      </c>
      <c r="K816" s="28">
        <v>28018</v>
      </c>
      <c r="L816" s="28">
        <v>4096</v>
      </c>
      <c r="M816" s="28">
        <v>0</v>
      </c>
      <c r="N816" s="41">
        <f t="shared" si="14"/>
        <v>3210864</v>
      </c>
    </row>
    <row r="817" spans="1:14" x14ac:dyDescent="0.2">
      <c r="A817" s="8" t="s">
        <v>29</v>
      </c>
      <c r="B817" s="26" t="s">
        <v>1651</v>
      </c>
      <c r="C817" s="26" t="s">
        <v>39</v>
      </c>
      <c r="D817" s="8" t="s">
        <v>1652</v>
      </c>
      <c r="E817" s="28">
        <v>694500</v>
      </c>
      <c r="F817" s="28">
        <v>0</v>
      </c>
      <c r="G817" s="28">
        <v>0</v>
      </c>
      <c r="H817" s="29"/>
      <c r="I817" s="28">
        <v>0</v>
      </c>
      <c r="J817" s="28">
        <v>0</v>
      </c>
      <c r="K817" s="28">
        <v>5520</v>
      </c>
      <c r="L817" s="28">
        <v>1499</v>
      </c>
      <c r="M817" s="28">
        <v>0</v>
      </c>
      <c r="N817" s="41">
        <f t="shared" si="14"/>
        <v>701519</v>
      </c>
    </row>
    <row r="818" spans="1:14" x14ac:dyDescent="0.2">
      <c r="A818" s="8" t="s">
        <v>29</v>
      </c>
      <c r="B818" s="26" t="s">
        <v>1653</v>
      </c>
      <c r="C818" s="26" t="s">
        <v>39</v>
      </c>
      <c r="D818" s="8" t="s">
        <v>1654</v>
      </c>
      <c r="E818" s="28">
        <v>545886</v>
      </c>
      <c r="F818" s="28">
        <v>0</v>
      </c>
      <c r="G818" s="28">
        <v>0</v>
      </c>
      <c r="H818" s="29"/>
      <c r="I818" s="28">
        <v>0</v>
      </c>
      <c r="J818" s="28">
        <v>0</v>
      </c>
      <c r="K818" s="28">
        <v>4629</v>
      </c>
      <c r="L818" s="28">
        <v>1108</v>
      </c>
      <c r="M818" s="28">
        <v>0</v>
      </c>
      <c r="N818" s="41">
        <f t="shared" si="14"/>
        <v>551623</v>
      </c>
    </row>
    <row r="819" spans="1:14" x14ac:dyDescent="0.2">
      <c r="A819" s="8" t="s">
        <v>29</v>
      </c>
      <c r="B819" s="26" t="s">
        <v>1655</v>
      </c>
      <c r="C819" s="26" t="s">
        <v>39</v>
      </c>
      <c r="D819" s="8" t="s">
        <v>1656</v>
      </c>
      <c r="E819" s="28">
        <v>2049522</v>
      </c>
      <c r="F819" s="28">
        <v>0</v>
      </c>
      <c r="G819" s="28">
        <v>0</v>
      </c>
      <c r="H819" s="29"/>
      <c r="I819" s="28">
        <v>0</v>
      </c>
      <c r="J819" s="28">
        <v>0</v>
      </c>
      <c r="K819" s="28">
        <v>12956</v>
      </c>
      <c r="L819" s="28">
        <v>427</v>
      </c>
      <c r="M819" s="28">
        <v>0</v>
      </c>
      <c r="N819" s="41">
        <f t="shared" si="14"/>
        <v>2062905</v>
      </c>
    </row>
    <row r="820" spans="1:14" x14ac:dyDescent="0.2">
      <c r="A820" s="8" t="s">
        <v>29</v>
      </c>
      <c r="B820" s="26" t="s">
        <v>1657</v>
      </c>
      <c r="C820" s="26" t="s">
        <v>39</v>
      </c>
      <c r="D820" s="8" t="s">
        <v>1658</v>
      </c>
      <c r="E820" s="28">
        <v>1834420</v>
      </c>
      <c r="F820" s="28">
        <v>0</v>
      </c>
      <c r="G820" s="28">
        <v>0</v>
      </c>
      <c r="H820" s="29"/>
      <c r="I820" s="28">
        <v>0</v>
      </c>
      <c r="J820" s="28">
        <v>0</v>
      </c>
      <c r="K820" s="28">
        <v>13268</v>
      </c>
      <c r="L820" s="28">
        <v>4316</v>
      </c>
      <c r="M820" s="28">
        <v>0</v>
      </c>
      <c r="N820" s="41">
        <f t="shared" si="14"/>
        <v>1852004</v>
      </c>
    </row>
    <row r="821" spans="1:14" x14ac:dyDescent="0.2">
      <c r="A821" s="8" t="s">
        <v>29</v>
      </c>
      <c r="B821" s="26" t="s">
        <v>1659</v>
      </c>
      <c r="C821" s="26" t="s">
        <v>39</v>
      </c>
      <c r="D821" s="8" t="s">
        <v>1660</v>
      </c>
      <c r="E821" s="28">
        <v>5436969</v>
      </c>
      <c r="F821" s="28">
        <v>0</v>
      </c>
      <c r="G821" s="28">
        <v>0</v>
      </c>
      <c r="H821" s="29"/>
      <c r="I821" s="28">
        <v>0</v>
      </c>
      <c r="J821" s="28">
        <v>0</v>
      </c>
      <c r="K821" s="28">
        <v>40892</v>
      </c>
      <c r="L821" s="28">
        <v>9017</v>
      </c>
      <c r="M821" s="28">
        <v>0</v>
      </c>
      <c r="N821" s="41">
        <f t="shared" si="14"/>
        <v>5486878</v>
      </c>
    </row>
    <row r="822" spans="1:14" x14ac:dyDescent="0.2">
      <c r="A822" s="8" t="s">
        <v>29</v>
      </c>
      <c r="B822" s="26" t="s">
        <v>1661</v>
      </c>
      <c r="C822" s="26" t="s">
        <v>39</v>
      </c>
      <c r="D822" s="8" t="s">
        <v>1662</v>
      </c>
      <c r="E822" s="28">
        <v>764623</v>
      </c>
      <c r="F822" s="28">
        <v>0</v>
      </c>
      <c r="G822" s="28">
        <v>0</v>
      </c>
      <c r="H822" s="29"/>
      <c r="I822" s="28">
        <v>0</v>
      </c>
      <c r="J822" s="28">
        <v>0</v>
      </c>
      <c r="K822" s="28">
        <v>7639</v>
      </c>
      <c r="L822" s="28">
        <v>976</v>
      </c>
      <c r="M822" s="28">
        <v>29184</v>
      </c>
      <c r="N822" s="41">
        <f t="shared" si="14"/>
        <v>802422</v>
      </c>
    </row>
    <row r="823" spans="1:14" x14ac:dyDescent="0.2">
      <c r="A823" s="8" t="s">
        <v>29</v>
      </c>
      <c r="B823" s="26" t="s">
        <v>1663</v>
      </c>
      <c r="C823" s="26" t="s">
        <v>39</v>
      </c>
      <c r="D823" s="8" t="s">
        <v>1664</v>
      </c>
      <c r="E823" s="28">
        <v>1943479</v>
      </c>
      <c r="F823" s="28">
        <v>0</v>
      </c>
      <c r="G823" s="28">
        <v>0</v>
      </c>
      <c r="H823" s="29"/>
      <c r="I823" s="28">
        <v>0</v>
      </c>
      <c r="J823" s="28">
        <v>0</v>
      </c>
      <c r="K823" s="28">
        <v>19205</v>
      </c>
      <c r="L823" s="28">
        <v>1723</v>
      </c>
      <c r="M823" s="28">
        <v>202700</v>
      </c>
      <c r="N823" s="41">
        <f t="shared" si="14"/>
        <v>2167107</v>
      </c>
    </row>
    <row r="824" spans="1:14" x14ac:dyDescent="0.2">
      <c r="A824" s="8" t="s">
        <v>29</v>
      </c>
      <c r="B824" s="26" t="s">
        <v>1665</v>
      </c>
      <c r="C824" s="26" t="s">
        <v>39</v>
      </c>
      <c r="D824" s="8" t="s">
        <v>1666</v>
      </c>
      <c r="E824" s="28">
        <v>57113</v>
      </c>
      <c r="F824" s="28">
        <v>0</v>
      </c>
      <c r="G824" s="28">
        <v>0</v>
      </c>
      <c r="H824" s="29"/>
      <c r="I824" s="28">
        <v>0</v>
      </c>
      <c r="J824" s="28">
        <v>0</v>
      </c>
      <c r="K824" s="28">
        <v>419</v>
      </c>
      <c r="L824" s="28">
        <v>0</v>
      </c>
      <c r="M824" s="28">
        <v>0</v>
      </c>
      <c r="N824" s="41">
        <f t="shared" si="14"/>
        <v>57532</v>
      </c>
    </row>
    <row r="825" spans="1:14" x14ac:dyDescent="0.2">
      <c r="A825" s="8" t="s">
        <v>29</v>
      </c>
      <c r="B825" s="26" t="s">
        <v>1667</v>
      </c>
      <c r="C825" s="26" t="s">
        <v>39</v>
      </c>
      <c r="D825" s="8" t="s">
        <v>1668</v>
      </c>
      <c r="E825" s="28">
        <v>53122</v>
      </c>
      <c r="F825" s="28">
        <v>0</v>
      </c>
      <c r="G825" s="28">
        <v>0</v>
      </c>
      <c r="H825" s="29"/>
      <c r="I825" s="28">
        <v>0</v>
      </c>
      <c r="J825" s="28">
        <v>0</v>
      </c>
      <c r="K825" s="28">
        <v>432</v>
      </c>
      <c r="L825" s="28">
        <v>0</v>
      </c>
      <c r="M825" s="28">
        <v>0</v>
      </c>
      <c r="N825" s="41">
        <f t="shared" si="14"/>
        <v>53554</v>
      </c>
    </row>
    <row r="826" spans="1:14" x14ac:dyDescent="0.2">
      <c r="A826" s="8" t="s">
        <v>29</v>
      </c>
      <c r="B826" s="26" t="s">
        <v>1669</v>
      </c>
      <c r="C826" s="26" t="s">
        <v>39</v>
      </c>
      <c r="D826" s="8" t="s">
        <v>1670</v>
      </c>
      <c r="E826" s="28">
        <v>343085</v>
      </c>
      <c r="F826" s="28">
        <v>603</v>
      </c>
      <c r="G826" s="28">
        <v>0</v>
      </c>
      <c r="H826" s="29"/>
      <c r="I826" s="28">
        <v>0</v>
      </c>
      <c r="J826" s="28">
        <v>0</v>
      </c>
      <c r="K826" s="28">
        <v>2875</v>
      </c>
      <c r="L826" s="28">
        <v>130</v>
      </c>
      <c r="M826" s="28">
        <v>0</v>
      </c>
      <c r="N826" s="41">
        <f t="shared" si="14"/>
        <v>346693</v>
      </c>
    </row>
    <row r="827" spans="1:14" x14ac:dyDescent="0.2">
      <c r="A827" s="8" t="s">
        <v>29</v>
      </c>
      <c r="B827" s="26" t="s">
        <v>1671</v>
      </c>
      <c r="C827" s="26" t="s">
        <v>39</v>
      </c>
      <c r="D827" s="8" t="s">
        <v>1672</v>
      </c>
      <c r="E827" s="28">
        <v>319412</v>
      </c>
      <c r="F827" s="28">
        <v>0</v>
      </c>
      <c r="G827" s="28">
        <v>0</v>
      </c>
      <c r="H827" s="29"/>
      <c r="I827" s="28">
        <v>0</v>
      </c>
      <c r="J827" s="28">
        <v>0</v>
      </c>
      <c r="K827" s="28">
        <v>2403</v>
      </c>
      <c r="L827" s="28">
        <v>2274</v>
      </c>
      <c r="M827" s="28">
        <v>0</v>
      </c>
      <c r="N827" s="41">
        <f t="shared" si="14"/>
        <v>324089</v>
      </c>
    </row>
    <row r="828" spans="1:14" x14ac:dyDescent="0.2">
      <c r="A828" s="8" t="s">
        <v>29</v>
      </c>
      <c r="B828" s="26" t="s">
        <v>1673</v>
      </c>
      <c r="C828" s="26" t="s">
        <v>39</v>
      </c>
      <c r="D828" s="8" t="s">
        <v>1674</v>
      </c>
      <c r="E828" s="28">
        <v>257247</v>
      </c>
      <c r="F828" s="28">
        <v>0</v>
      </c>
      <c r="G828" s="28">
        <v>0</v>
      </c>
      <c r="H828" s="29"/>
      <c r="I828" s="28">
        <v>0</v>
      </c>
      <c r="J828" s="28">
        <v>0</v>
      </c>
      <c r="K828" s="28">
        <v>2011</v>
      </c>
      <c r="L828" s="28">
        <v>0</v>
      </c>
      <c r="M828" s="28">
        <v>0</v>
      </c>
      <c r="N828" s="41">
        <f t="shared" si="14"/>
        <v>259258</v>
      </c>
    </row>
    <row r="829" spans="1:14" x14ac:dyDescent="0.2">
      <c r="A829" s="8" t="s">
        <v>29</v>
      </c>
      <c r="B829" s="26" t="s">
        <v>1675</v>
      </c>
      <c r="C829" s="26" t="s">
        <v>39</v>
      </c>
      <c r="D829" s="8" t="s">
        <v>1676</v>
      </c>
      <c r="E829" s="28">
        <v>110875</v>
      </c>
      <c r="F829" s="28">
        <v>0</v>
      </c>
      <c r="G829" s="28">
        <v>0</v>
      </c>
      <c r="H829" s="29"/>
      <c r="I829" s="28">
        <v>0</v>
      </c>
      <c r="J829" s="28">
        <v>0</v>
      </c>
      <c r="K829" s="28">
        <v>729</v>
      </c>
      <c r="L829" s="28">
        <v>158</v>
      </c>
      <c r="M829" s="28">
        <v>0</v>
      </c>
      <c r="N829" s="41">
        <f t="shared" si="14"/>
        <v>111762</v>
      </c>
    </row>
    <row r="830" spans="1:14" x14ac:dyDescent="0.2">
      <c r="A830" s="8" t="s">
        <v>29</v>
      </c>
      <c r="B830" s="26" t="s">
        <v>1677</v>
      </c>
      <c r="C830" s="26" t="s">
        <v>39</v>
      </c>
      <c r="D830" s="8" t="s">
        <v>1678</v>
      </c>
      <c r="E830" s="28">
        <v>784473</v>
      </c>
      <c r="F830" s="28">
        <v>0</v>
      </c>
      <c r="G830" s="28">
        <v>0</v>
      </c>
      <c r="H830" s="29"/>
      <c r="I830" s="28">
        <v>0</v>
      </c>
      <c r="J830" s="28">
        <v>0</v>
      </c>
      <c r="K830" s="28">
        <v>6046</v>
      </c>
      <c r="L830" s="28">
        <v>1852</v>
      </c>
      <c r="M830" s="28">
        <v>0</v>
      </c>
      <c r="N830" s="41">
        <f t="shared" si="14"/>
        <v>792371</v>
      </c>
    </row>
    <row r="831" spans="1:14" x14ac:dyDescent="0.2">
      <c r="A831" s="8" t="s">
        <v>29</v>
      </c>
      <c r="B831" s="26" t="s">
        <v>1679</v>
      </c>
      <c r="C831" s="26" t="s">
        <v>39</v>
      </c>
      <c r="D831" s="8" t="s">
        <v>1680</v>
      </c>
      <c r="E831" s="28">
        <v>39433</v>
      </c>
      <c r="F831" s="28">
        <v>0</v>
      </c>
      <c r="G831" s="28">
        <v>0</v>
      </c>
      <c r="H831" s="29"/>
      <c r="I831" s="28">
        <v>0</v>
      </c>
      <c r="J831" s="28">
        <v>0</v>
      </c>
      <c r="K831" s="28">
        <v>324</v>
      </c>
      <c r="L831" s="28">
        <v>0</v>
      </c>
      <c r="M831" s="28">
        <v>0</v>
      </c>
      <c r="N831" s="41">
        <f t="shared" si="14"/>
        <v>39757</v>
      </c>
    </row>
    <row r="832" spans="1:14" x14ac:dyDescent="0.2">
      <c r="A832" s="8" t="s">
        <v>29</v>
      </c>
      <c r="B832" s="26" t="s">
        <v>1681</v>
      </c>
      <c r="C832" s="26" t="s">
        <v>39</v>
      </c>
      <c r="D832" s="8" t="s">
        <v>1682</v>
      </c>
      <c r="E832" s="28">
        <v>315424</v>
      </c>
      <c r="F832" s="28">
        <v>0</v>
      </c>
      <c r="G832" s="28">
        <v>0</v>
      </c>
      <c r="H832" s="29"/>
      <c r="I832" s="28">
        <v>0</v>
      </c>
      <c r="J832" s="28">
        <v>0</v>
      </c>
      <c r="K832" s="28">
        <v>2133</v>
      </c>
      <c r="L832" s="28">
        <v>1781</v>
      </c>
      <c r="M832" s="28">
        <v>0</v>
      </c>
      <c r="N832" s="41">
        <f t="shared" si="14"/>
        <v>319338</v>
      </c>
    </row>
    <row r="833" spans="1:14" x14ac:dyDescent="0.2">
      <c r="A833" s="8" t="s">
        <v>29</v>
      </c>
      <c r="B833" s="26" t="s">
        <v>1683</v>
      </c>
      <c r="C833" s="26" t="s">
        <v>39</v>
      </c>
      <c r="D833" s="8" t="s">
        <v>1684</v>
      </c>
      <c r="E833" s="28">
        <v>75577</v>
      </c>
      <c r="F833" s="28">
        <v>0</v>
      </c>
      <c r="G833" s="28">
        <v>0</v>
      </c>
      <c r="H833" s="29"/>
      <c r="I833" s="28">
        <v>0</v>
      </c>
      <c r="J833" s="28">
        <v>0</v>
      </c>
      <c r="K833" s="28">
        <v>419</v>
      </c>
      <c r="L833" s="28">
        <v>0</v>
      </c>
      <c r="M833" s="28">
        <v>0</v>
      </c>
      <c r="N833" s="41">
        <f t="shared" si="14"/>
        <v>75996</v>
      </c>
    </row>
    <row r="834" spans="1:14" x14ac:dyDescent="0.2">
      <c r="A834" s="8" t="s">
        <v>29</v>
      </c>
      <c r="B834" s="26" t="s">
        <v>1685</v>
      </c>
      <c r="C834" s="26" t="s">
        <v>39</v>
      </c>
      <c r="D834" s="8" t="s">
        <v>1686</v>
      </c>
      <c r="E834" s="28">
        <v>64126</v>
      </c>
      <c r="F834" s="28">
        <v>0</v>
      </c>
      <c r="G834" s="28">
        <v>0</v>
      </c>
      <c r="H834" s="29"/>
      <c r="I834" s="28">
        <v>0</v>
      </c>
      <c r="J834" s="28">
        <v>0</v>
      </c>
      <c r="K834" s="28">
        <v>594</v>
      </c>
      <c r="L834" s="28">
        <v>0</v>
      </c>
      <c r="M834" s="28">
        <v>0</v>
      </c>
      <c r="N834" s="41">
        <f t="shared" si="14"/>
        <v>64720</v>
      </c>
    </row>
    <row r="835" spans="1:14" x14ac:dyDescent="0.2">
      <c r="A835" s="8" t="s">
        <v>29</v>
      </c>
      <c r="B835" s="26" t="s">
        <v>1687</v>
      </c>
      <c r="C835" s="26" t="s">
        <v>39</v>
      </c>
      <c r="D835" s="8" t="s">
        <v>1688</v>
      </c>
      <c r="E835" s="28">
        <v>252260</v>
      </c>
      <c r="F835" s="28">
        <v>0</v>
      </c>
      <c r="G835" s="28">
        <v>0</v>
      </c>
      <c r="H835" s="29"/>
      <c r="I835" s="28">
        <v>0</v>
      </c>
      <c r="J835" s="28">
        <v>0</v>
      </c>
      <c r="K835" s="28">
        <v>2214</v>
      </c>
      <c r="L835" s="28">
        <v>2315</v>
      </c>
      <c r="M835" s="28">
        <v>0</v>
      </c>
      <c r="N835" s="41">
        <f t="shared" si="14"/>
        <v>256789</v>
      </c>
    </row>
    <row r="836" spans="1:14" x14ac:dyDescent="0.2">
      <c r="A836" s="8" t="s">
        <v>29</v>
      </c>
      <c r="B836" s="26" t="s">
        <v>1689</v>
      </c>
      <c r="C836" s="26" t="s">
        <v>39</v>
      </c>
      <c r="D836" s="8" t="s">
        <v>1690</v>
      </c>
      <c r="E836" s="28">
        <v>43770</v>
      </c>
      <c r="F836" s="28">
        <v>608</v>
      </c>
      <c r="G836" s="28">
        <v>0</v>
      </c>
      <c r="H836" s="29"/>
      <c r="I836" s="28">
        <v>0</v>
      </c>
      <c r="J836" s="28">
        <v>0</v>
      </c>
      <c r="K836" s="28">
        <v>378</v>
      </c>
      <c r="L836" s="28">
        <v>0</v>
      </c>
      <c r="M836" s="28">
        <v>0</v>
      </c>
      <c r="N836" s="41">
        <f t="shared" si="14"/>
        <v>44756</v>
      </c>
    </row>
    <row r="837" spans="1:14" x14ac:dyDescent="0.2">
      <c r="A837" s="8" t="s">
        <v>29</v>
      </c>
      <c r="B837" s="26" t="s">
        <v>1691</v>
      </c>
      <c r="C837" s="26" t="s">
        <v>39</v>
      </c>
      <c r="D837" s="8" t="s">
        <v>1692</v>
      </c>
      <c r="E837" s="28">
        <v>366309</v>
      </c>
      <c r="F837" s="28">
        <v>0</v>
      </c>
      <c r="G837" s="28">
        <v>0</v>
      </c>
      <c r="H837" s="29"/>
      <c r="I837" s="28">
        <v>0</v>
      </c>
      <c r="J837" s="28">
        <v>0</v>
      </c>
      <c r="K837" s="28">
        <v>3698</v>
      </c>
      <c r="L837" s="28">
        <v>334</v>
      </c>
      <c r="M837" s="28">
        <v>5474</v>
      </c>
      <c r="N837" s="41">
        <f t="shared" si="14"/>
        <v>375815</v>
      </c>
    </row>
    <row r="838" spans="1:14" x14ac:dyDescent="0.2">
      <c r="A838" s="8" t="s">
        <v>29</v>
      </c>
      <c r="B838" s="26" t="s">
        <v>1693</v>
      </c>
      <c r="C838" s="26" t="s">
        <v>39</v>
      </c>
      <c r="D838" s="8" t="s">
        <v>1694</v>
      </c>
      <c r="E838" s="28">
        <v>389029</v>
      </c>
      <c r="F838" s="28">
        <v>0</v>
      </c>
      <c r="G838" s="28">
        <v>0</v>
      </c>
      <c r="H838" s="29"/>
      <c r="I838" s="28">
        <v>0</v>
      </c>
      <c r="J838" s="28">
        <v>0</v>
      </c>
      <c r="K838" s="28">
        <v>3199</v>
      </c>
      <c r="L838" s="28">
        <v>0</v>
      </c>
      <c r="M838" s="28">
        <v>0</v>
      </c>
      <c r="N838" s="41">
        <f t="shared" si="14"/>
        <v>392228</v>
      </c>
    </row>
    <row r="839" spans="1:14" x14ac:dyDescent="0.2">
      <c r="A839" s="8" t="s">
        <v>29</v>
      </c>
      <c r="B839" s="26" t="s">
        <v>1695</v>
      </c>
      <c r="C839" s="26" t="s">
        <v>39</v>
      </c>
      <c r="D839" s="8" t="s">
        <v>1696</v>
      </c>
      <c r="E839" s="28">
        <v>39585</v>
      </c>
      <c r="F839" s="28">
        <v>0</v>
      </c>
      <c r="G839" s="28">
        <v>0</v>
      </c>
      <c r="H839" s="29"/>
      <c r="I839" s="28">
        <v>0</v>
      </c>
      <c r="J839" s="28">
        <v>0</v>
      </c>
      <c r="K839" s="28">
        <v>297</v>
      </c>
      <c r="L839" s="28">
        <v>0</v>
      </c>
      <c r="M839" s="28">
        <v>0</v>
      </c>
      <c r="N839" s="41">
        <f t="shared" si="14"/>
        <v>39882</v>
      </c>
    </row>
    <row r="840" spans="1:14" x14ac:dyDescent="0.2">
      <c r="A840" s="8" t="s">
        <v>29</v>
      </c>
      <c r="B840" s="26" t="s">
        <v>1697</v>
      </c>
      <c r="C840" s="26" t="s">
        <v>39</v>
      </c>
      <c r="D840" s="8" t="s">
        <v>1698</v>
      </c>
      <c r="E840" s="28">
        <v>371339</v>
      </c>
      <c r="F840" s="28">
        <v>0</v>
      </c>
      <c r="G840" s="28">
        <v>0</v>
      </c>
      <c r="H840" s="29"/>
      <c r="I840" s="28">
        <v>0</v>
      </c>
      <c r="J840" s="28">
        <v>0</v>
      </c>
      <c r="K840" s="28">
        <v>3523</v>
      </c>
      <c r="L840" s="28">
        <v>96</v>
      </c>
      <c r="M840" s="28">
        <v>0</v>
      </c>
      <c r="N840" s="41">
        <f t="shared" ref="N840:N903" si="15">E840+F840+G840+H840+I840+M840+J840+K840+L840</f>
        <v>374958</v>
      </c>
    </row>
    <row r="841" spans="1:14" x14ac:dyDescent="0.2">
      <c r="A841" s="8" t="s">
        <v>29</v>
      </c>
      <c r="B841" s="26" t="s">
        <v>1699</v>
      </c>
      <c r="C841" s="26" t="s">
        <v>39</v>
      </c>
      <c r="D841" s="8" t="s">
        <v>1700</v>
      </c>
      <c r="E841" s="28">
        <v>34658</v>
      </c>
      <c r="F841" s="28">
        <v>0</v>
      </c>
      <c r="G841" s="28">
        <v>0</v>
      </c>
      <c r="H841" s="29"/>
      <c r="I841" s="28">
        <v>0</v>
      </c>
      <c r="J841" s="28">
        <v>0</v>
      </c>
      <c r="K841" s="28">
        <v>270</v>
      </c>
      <c r="L841" s="28">
        <v>0</v>
      </c>
      <c r="M841" s="28">
        <v>0</v>
      </c>
      <c r="N841" s="41">
        <f t="shared" si="15"/>
        <v>34928</v>
      </c>
    </row>
    <row r="842" spans="1:14" x14ac:dyDescent="0.2">
      <c r="A842" s="8" t="s">
        <v>29</v>
      </c>
      <c r="B842" s="26" t="s">
        <v>1701</v>
      </c>
      <c r="C842" s="26" t="s">
        <v>39</v>
      </c>
      <c r="D842" s="8" t="s">
        <v>1702</v>
      </c>
      <c r="E842" s="28">
        <v>358562</v>
      </c>
      <c r="F842" s="28">
        <v>0</v>
      </c>
      <c r="G842" s="28">
        <v>0</v>
      </c>
      <c r="H842" s="29"/>
      <c r="I842" s="28">
        <v>0</v>
      </c>
      <c r="J842" s="28">
        <v>0</v>
      </c>
      <c r="K842" s="28">
        <v>3415</v>
      </c>
      <c r="L842" s="28">
        <v>0</v>
      </c>
      <c r="M842" s="28">
        <v>20929</v>
      </c>
      <c r="N842" s="41">
        <f t="shared" si="15"/>
        <v>382906</v>
      </c>
    </row>
    <row r="843" spans="1:14" x14ac:dyDescent="0.2">
      <c r="A843" s="8" t="s">
        <v>29</v>
      </c>
      <c r="B843" s="26" t="s">
        <v>1703</v>
      </c>
      <c r="C843" s="26" t="s">
        <v>39</v>
      </c>
      <c r="D843" s="8" t="s">
        <v>1704</v>
      </c>
      <c r="E843" s="28">
        <v>77869</v>
      </c>
      <c r="F843" s="28">
        <v>0</v>
      </c>
      <c r="G843" s="28">
        <v>0</v>
      </c>
      <c r="H843" s="29"/>
      <c r="I843" s="28">
        <v>0</v>
      </c>
      <c r="J843" s="28">
        <v>0</v>
      </c>
      <c r="K843" s="28">
        <v>405</v>
      </c>
      <c r="L843" s="28">
        <v>0</v>
      </c>
      <c r="M843" s="28">
        <v>0</v>
      </c>
      <c r="N843" s="41">
        <f t="shared" si="15"/>
        <v>78274</v>
      </c>
    </row>
    <row r="844" spans="1:14" x14ac:dyDescent="0.2">
      <c r="A844" s="8" t="s">
        <v>29</v>
      </c>
      <c r="B844" s="26" t="s">
        <v>1705</v>
      </c>
      <c r="C844" s="26" t="s">
        <v>39</v>
      </c>
      <c r="D844" s="8" t="s">
        <v>1706</v>
      </c>
      <c r="E844" s="28">
        <v>150035</v>
      </c>
      <c r="F844" s="28">
        <v>0</v>
      </c>
      <c r="G844" s="28">
        <v>0</v>
      </c>
      <c r="H844" s="29"/>
      <c r="I844" s="28">
        <v>0</v>
      </c>
      <c r="J844" s="28">
        <v>0</v>
      </c>
      <c r="K844" s="28">
        <v>1566</v>
      </c>
      <c r="L844" s="28">
        <v>349</v>
      </c>
      <c r="M844" s="28">
        <v>15369</v>
      </c>
      <c r="N844" s="41">
        <f t="shared" si="15"/>
        <v>167319</v>
      </c>
    </row>
    <row r="845" spans="1:14" x14ac:dyDescent="0.2">
      <c r="A845" s="8" t="s">
        <v>29</v>
      </c>
      <c r="B845" s="26" t="s">
        <v>1707</v>
      </c>
      <c r="C845" s="26" t="s">
        <v>39</v>
      </c>
      <c r="D845" s="8" t="s">
        <v>1708</v>
      </c>
      <c r="E845" s="28">
        <v>405561</v>
      </c>
      <c r="F845" s="28">
        <v>0</v>
      </c>
      <c r="G845" s="28">
        <v>0</v>
      </c>
      <c r="H845" s="29"/>
      <c r="I845" s="28">
        <v>0</v>
      </c>
      <c r="J845" s="28">
        <v>0</v>
      </c>
      <c r="K845" s="28">
        <v>3739</v>
      </c>
      <c r="L845" s="28">
        <v>183</v>
      </c>
      <c r="M845" s="28">
        <v>0</v>
      </c>
      <c r="N845" s="41">
        <f t="shared" si="15"/>
        <v>409483</v>
      </c>
    </row>
    <row r="846" spans="1:14" x14ac:dyDescent="0.2">
      <c r="A846" s="8" t="s">
        <v>29</v>
      </c>
      <c r="B846" s="26" t="s">
        <v>1709</v>
      </c>
      <c r="C846" s="26" t="s">
        <v>39</v>
      </c>
      <c r="D846" s="8" t="s">
        <v>1710</v>
      </c>
      <c r="E846" s="28">
        <v>129260</v>
      </c>
      <c r="F846" s="28">
        <v>0</v>
      </c>
      <c r="G846" s="28">
        <v>0</v>
      </c>
      <c r="H846" s="29"/>
      <c r="I846" s="28">
        <v>0</v>
      </c>
      <c r="J846" s="28">
        <v>0</v>
      </c>
      <c r="K846" s="28">
        <v>972</v>
      </c>
      <c r="L846" s="28">
        <v>0</v>
      </c>
      <c r="M846" s="28">
        <v>0</v>
      </c>
      <c r="N846" s="41">
        <f t="shared" si="15"/>
        <v>130232</v>
      </c>
    </row>
    <row r="847" spans="1:14" x14ac:dyDescent="0.2">
      <c r="A847" s="8" t="s">
        <v>29</v>
      </c>
      <c r="B847" s="26" t="s">
        <v>1711</v>
      </c>
      <c r="C847" s="26" t="s">
        <v>39</v>
      </c>
      <c r="D847" s="8" t="s">
        <v>1712</v>
      </c>
      <c r="E847" s="28">
        <v>69156</v>
      </c>
      <c r="F847" s="28">
        <v>0</v>
      </c>
      <c r="G847" s="28">
        <v>0</v>
      </c>
      <c r="H847" s="29"/>
      <c r="I847" s="28">
        <v>0</v>
      </c>
      <c r="J847" s="28">
        <v>0</v>
      </c>
      <c r="K847" s="28">
        <v>635</v>
      </c>
      <c r="L847" s="28">
        <v>0</v>
      </c>
      <c r="M847" s="28">
        <v>0</v>
      </c>
      <c r="N847" s="41">
        <f t="shared" si="15"/>
        <v>69791</v>
      </c>
    </row>
    <row r="848" spans="1:14" x14ac:dyDescent="0.2">
      <c r="A848" s="8" t="s">
        <v>29</v>
      </c>
      <c r="B848" s="26" t="s">
        <v>1713</v>
      </c>
      <c r="C848" s="26" t="s">
        <v>39</v>
      </c>
      <c r="D848" s="8" t="s">
        <v>1714</v>
      </c>
      <c r="E848" s="28">
        <v>377194</v>
      </c>
      <c r="F848" s="28">
        <v>0</v>
      </c>
      <c r="G848" s="28">
        <v>0</v>
      </c>
      <c r="H848" s="29"/>
      <c r="I848" s="28">
        <v>0</v>
      </c>
      <c r="J848" s="28">
        <v>0</v>
      </c>
      <c r="K848" s="28">
        <v>2996</v>
      </c>
      <c r="L848" s="28">
        <v>0</v>
      </c>
      <c r="M848" s="28">
        <v>0</v>
      </c>
      <c r="N848" s="41">
        <f t="shared" si="15"/>
        <v>380190</v>
      </c>
    </row>
    <row r="849" spans="1:14" x14ac:dyDescent="0.2">
      <c r="A849" s="8" t="s">
        <v>29</v>
      </c>
      <c r="B849" s="26" t="s">
        <v>1715</v>
      </c>
      <c r="C849" s="26" t="s">
        <v>39</v>
      </c>
      <c r="D849" s="8" t="s">
        <v>1716</v>
      </c>
      <c r="E849" s="28">
        <v>599026</v>
      </c>
      <c r="F849" s="28">
        <v>0</v>
      </c>
      <c r="G849" s="28">
        <v>0</v>
      </c>
      <c r="H849" s="29"/>
      <c r="I849" s="28">
        <v>0</v>
      </c>
      <c r="J849" s="28">
        <v>0</v>
      </c>
      <c r="K849" s="28">
        <v>5075</v>
      </c>
      <c r="L849" s="28">
        <v>0</v>
      </c>
      <c r="M849" s="28">
        <v>0</v>
      </c>
      <c r="N849" s="41">
        <f t="shared" si="15"/>
        <v>604101</v>
      </c>
    </row>
    <row r="850" spans="1:14" x14ac:dyDescent="0.2">
      <c r="A850" s="8" t="s">
        <v>29</v>
      </c>
      <c r="B850" s="26" t="s">
        <v>1717</v>
      </c>
      <c r="C850" s="26" t="s">
        <v>39</v>
      </c>
      <c r="D850" s="8" t="s">
        <v>1718</v>
      </c>
      <c r="E850" s="28">
        <v>21836</v>
      </c>
      <c r="F850" s="28">
        <v>0</v>
      </c>
      <c r="G850" s="28">
        <v>0</v>
      </c>
      <c r="H850" s="29"/>
      <c r="I850" s="28">
        <v>0</v>
      </c>
      <c r="J850" s="28">
        <v>0</v>
      </c>
      <c r="K850" s="28">
        <v>270</v>
      </c>
      <c r="L850" s="28">
        <v>0</v>
      </c>
      <c r="M850" s="28">
        <v>1000</v>
      </c>
      <c r="N850" s="41">
        <f t="shared" si="15"/>
        <v>23106</v>
      </c>
    </row>
    <row r="851" spans="1:14" x14ac:dyDescent="0.2">
      <c r="A851" s="8" t="s">
        <v>29</v>
      </c>
      <c r="B851" s="26" t="s">
        <v>1719</v>
      </c>
      <c r="C851" s="26" t="s">
        <v>39</v>
      </c>
      <c r="D851" s="8" t="s">
        <v>1720</v>
      </c>
      <c r="E851" s="28">
        <v>165557</v>
      </c>
      <c r="F851" s="28">
        <v>0</v>
      </c>
      <c r="G851" s="28">
        <v>0</v>
      </c>
      <c r="H851" s="29"/>
      <c r="I851" s="28">
        <v>0</v>
      </c>
      <c r="J851" s="28">
        <v>0</v>
      </c>
      <c r="K851" s="28">
        <v>1458</v>
      </c>
      <c r="L851" s="28">
        <v>316</v>
      </c>
      <c r="M851" s="28">
        <v>10000</v>
      </c>
      <c r="N851" s="41">
        <f t="shared" si="15"/>
        <v>177331</v>
      </c>
    </row>
    <row r="852" spans="1:14" x14ac:dyDescent="0.2">
      <c r="A852" s="8" t="s">
        <v>29</v>
      </c>
      <c r="B852" s="26" t="s">
        <v>1721</v>
      </c>
      <c r="C852" s="26" t="s">
        <v>39</v>
      </c>
      <c r="D852" s="8" t="s">
        <v>1722</v>
      </c>
      <c r="E852" s="28">
        <v>420925</v>
      </c>
      <c r="F852" s="28">
        <v>0</v>
      </c>
      <c r="G852" s="28">
        <v>0</v>
      </c>
      <c r="H852" s="29"/>
      <c r="I852" s="28">
        <v>0</v>
      </c>
      <c r="J852" s="28">
        <v>0</v>
      </c>
      <c r="K852" s="28">
        <v>3658</v>
      </c>
      <c r="L852" s="28">
        <v>0</v>
      </c>
      <c r="M852" s="28">
        <v>16137</v>
      </c>
      <c r="N852" s="41">
        <f t="shared" si="15"/>
        <v>440720</v>
      </c>
    </row>
    <row r="853" spans="1:14" x14ac:dyDescent="0.2">
      <c r="A853" s="8" t="s">
        <v>29</v>
      </c>
      <c r="B853" s="26" t="s">
        <v>1723</v>
      </c>
      <c r="C853" s="26" t="s">
        <v>39</v>
      </c>
      <c r="D853" s="8" t="s">
        <v>1724</v>
      </c>
      <c r="E853" s="28">
        <v>365516</v>
      </c>
      <c r="F853" s="28">
        <v>0</v>
      </c>
      <c r="G853" s="28">
        <v>0</v>
      </c>
      <c r="H853" s="29"/>
      <c r="I853" s="28">
        <v>0</v>
      </c>
      <c r="J853" s="28">
        <v>0</v>
      </c>
      <c r="K853" s="28">
        <v>3050</v>
      </c>
      <c r="L853" s="28">
        <v>100</v>
      </c>
      <c r="M853" s="28">
        <v>0</v>
      </c>
      <c r="N853" s="41">
        <f t="shared" si="15"/>
        <v>368666</v>
      </c>
    </row>
    <row r="854" spans="1:14" x14ac:dyDescent="0.2">
      <c r="A854" s="8" t="s">
        <v>29</v>
      </c>
      <c r="B854" s="26" t="s">
        <v>1725</v>
      </c>
      <c r="C854" s="26" t="s">
        <v>39</v>
      </c>
      <c r="D854" s="8" t="s">
        <v>1726</v>
      </c>
      <c r="E854" s="28">
        <v>25319</v>
      </c>
      <c r="F854" s="28">
        <v>0</v>
      </c>
      <c r="G854" s="28">
        <v>0</v>
      </c>
      <c r="H854" s="29"/>
      <c r="I854" s="28">
        <v>0</v>
      </c>
      <c r="J854" s="28">
        <v>0</v>
      </c>
      <c r="K854" s="28">
        <v>338</v>
      </c>
      <c r="L854" s="28">
        <v>0</v>
      </c>
      <c r="M854" s="28">
        <v>0</v>
      </c>
      <c r="N854" s="41">
        <f t="shared" si="15"/>
        <v>25657</v>
      </c>
    </row>
    <row r="855" spans="1:14" x14ac:dyDescent="0.2">
      <c r="A855" s="8" t="s">
        <v>29</v>
      </c>
      <c r="B855" s="26" t="s">
        <v>1727</v>
      </c>
      <c r="C855" s="26" t="s">
        <v>39</v>
      </c>
      <c r="D855" s="8" t="s">
        <v>1728</v>
      </c>
      <c r="E855" s="28">
        <v>0</v>
      </c>
      <c r="F855" s="28">
        <v>0</v>
      </c>
      <c r="G855" s="28">
        <v>0</v>
      </c>
      <c r="H855" s="29"/>
      <c r="I855" s="28">
        <v>0</v>
      </c>
      <c r="J855" s="28">
        <v>0</v>
      </c>
      <c r="K855" s="28">
        <v>0</v>
      </c>
      <c r="L855" s="28">
        <v>0</v>
      </c>
      <c r="M855" s="28">
        <v>0</v>
      </c>
      <c r="N855" s="41">
        <f t="shared" si="15"/>
        <v>0</v>
      </c>
    </row>
    <row r="856" spans="1:14" x14ac:dyDescent="0.2">
      <c r="A856" s="8" t="s">
        <v>29</v>
      </c>
      <c r="B856" s="26" t="s">
        <v>1729</v>
      </c>
      <c r="C856" s="26" t="s">
        <v>39</v>
      </c>
      <c r="D856" s="8" t="s">
        <v>1730</v>
      </c>
      <c r="E856" s="28">
        <v>35855</v>
      </c>
      <c r="F856" s="28">
        <v>0</v>
      </c>
      <c r="G856" s="28">
        <v>0</v>
      </c>
      <c r="H856" s="29"/>
      <c r="I856" s="28">
        <v>0</v>
      </c>
      <c r="J856" s="28">
        <v>0</v>
      </c>
      <c r="K856" s="28">
        <v>608</v>
      </c>
      <c r="L856" s="28">
        <v>53</v>
      </c>
      <c r="M856" s="28">
        <v>273</v>
      </c>
      <c r="N856" s="41">
        <f t="shared" si="15"/>
        <v>36789</v>
      </c>
    </row>
    <row r="857" spans="1:14" x14ac:dyDescent="0.2">
      <c r="A857" s="8" t="s">
        <v>29</v>
      </c>
      <c r="B857" s="26" t="s">
        <v>1731</v>
      </c>
      <c r="C857" s="26" t="s">
        <v>39</v>
      </c>
      <c r="D857" s="8" t="s">
        <v>1732</v>
      </c>
      <c r="E857" s="28">
        <v>330551</v>
      </c>
      <c r="F857" s="28">
        <v>0</v>
      </c>
      <c r="G857" s="28">
        <v>0</v>
      </c>
      <c r="H857" s="29"/>
      <c r="I857" s="28">
        <v>0</v>
      </c>
      <c r="J857" s="28">
        <v>0</v>
      </c>
      <c r="K857" s="28">
        <v>2740</v>
      </c>
      <c r="L857" s="28">
        <v>1387</v>
      </c>
      <c r="M857" s="28">
        <v>0</v>
      </c>
      <c r="N857" s="41">
        <f t="shared" si="15"/>
        <v>334678</v>
      </c>
    </row>
    <row r="858" spans="1:14" x14ac:dyDescent="0.2">
      <c r="A858" s="8" t="s">
        <v>29</v>
      </c>
      <c r="B858" s="26" t="s">
        <v>1733</v>
      </c>
      <c r="C858" s="26" t="s">
        <v>39</v>
      </c>
      <c r="D858" s="8" t="s">
        <v>1734</v>
      </c>
      <c r="E858" s="28">
        <v>50146</v>
      </c>
      <c r="F858" s="28">
        <v>0</v>
      </c>
      <c r="G858" s="28">
        <v>0</v>
      </c>
      <c r="H858" s="29"/>
      <c r="I858" s="28">
        <v>0</v>
      </c>
      <c r="J858" s="28">
        <v>0</v>
      </c>
      <c r="K858" s="28">
        <v>324</v>
      </c>
      <c r="L858" s="28">
        <v>0</v>
      </c>
      <c r="M858" s="28">
        <v>0</v>
      </c>
      <c r="N858" s="41">
        <f t="shared" si="15"/>
        <v>50470</v>
      </c>
    </row>
    <row r="859" spans="1:14" x14ac:dyDescent="0.2">
      <c r="A859" s="8" t="s">
        <v>29</v>
      </c>
      <c r="B859" s="26" t="s">
        <v>1735</v>
      </c>
      <c r="C859" s="26" t="s">
        <v>39</v>
      </c>
      <c r="D859" s="8" t="s">
        <v>1736</v>
      </c>
      <c r="E859" s="28">
        <v>32127</v>
      </c>
      <c r="F859" s="28">
        <v>0</v>
      </c>
      <c r="G859" s="28">
        <v>0</v>
      </c>
      <c r="H859" s="29"/>
      <c r="I859" s="28">
        <v>0</v>
      </c>
      <c r="J859" s="28">
        <v>0</v>
      </c>
      <c r="K859" s="28">
        <v>297</v>
      </c>
      <c r="L859" s="28">
        <v>0</v>
      </c>
      <c r="M859" s="28">
        <v>1000</v>
      </c>
      <c r="N859" s="41">
        <f t="shared" si="15"/>
        <v>33424</v>
      </c>
    </row>
    <row r="860" spans="1:14" x14ac:dyDescent="0.2">
      <c r="A860" s="8" t="s">
        <v>29</v>
      </c>
      <c r="B860" s="26" t="s">
        <v>1737</v>
      </c>
      <c r="C860" s="26" t="s">
        <v>39</v>
      </c>
      <c r="D860" s="8" t="s">
        <v>1738</v>
      </c>
      <c r="E860" s="28">
        <v>100571</v>
      </c>
      <c r="F860" s="28">
        <v>0</v>
      </c>
      <c r="G860" s="28">
        <v>0</v>
      </c>
      <c r="H860" s="29"/>
      <c r="I860" s="28">
        <v>0</v>
      </c>
      <c r="J860" s="28">
        <v>0</v>
      </c>
      <c r="K860" s="28">
        <v>743</v>
      </c>
      <c r="L860" s="28">
        <v>164</v>
      </c>
      <c r="M860" s="28">
        <v>0</v>
      </c>
      <c r="N860" s="41">
        <f t="shared" si="15"/>
        <v>101478</v>
      </c>
    </row>
    <row r="861" spans="1:14" x14ac:dyDescent="0.2">
      <c r="A861" s="8" t="s">
        <v>29</v>
      </c>
      <c r="B861" s="26" t="s">
        <v>1739</v>
      </c>
      <c r="C861" s="26" t="s">
        <v>39</v>
      </c>
      <c r="D861" s="8" t="s">
        <v>1740</v>
      </c>
      <c r="E861" s="28">
        <v>101016</v>
      </c>
      <c r="F861" s="28">
        <v>0</v>
      </c>
      <c r="G861" s="28">
        <v>0</v>
      </c>
      <c r="H861" s="29"/>
      <c r="I861" s="28">
        <v>0</v>
      </c>
      <c r="J861" s="28">
        <v>0</v>
      </c>
      <c r="K861" s="28">
        <v>581</v>
      </c>
      <c r="L861" s="28">
        <v>0</v>
      </c>
      <c r="M861" s="28">
        <v>0</v>
      </c>
      <c r="N861" s="41">
        <f t="shared" si="15"/>
        <v>101597</v>
      </c>
    </row>
    <row r="862" spans="1:14" x14ac:dyDescent="0.2">
      <c r="A862" s="8" t="s">
        <v>29</v>
      </c>
      <c r="B862" s="26" t="s">
        <v>1741</v>
      </c>
      <c r="C862" s="26" t="s">
        <v>39</v>
      </c>
      <c r="D862" s="8" t="s">
        <v>1742</v>
      </c>
      <c r="E862" s="28">
        <v>74434</v>
      </c>
      <c r="F862" s="28">
        <v>0</v>
      </c>
      <c r="G862" s="28">
        <v>0</v>
      </c>
      <c r="H862" s="29"/>
      <c r="I862" s="28">
        <v>0</v>
      </c>
      <c r="J862" s="28">
        <v>0</v>
      </c>
      <c r="K862" s="28">
        <v>405</v>
      </c>
      <c r="L862" s="28">
        <v>316</v>
      </c>
      <c r="M862" s="28">
        <v>0</v>
      </c>
      <c r="N862" s="41">
        <f t="shared" si="15"/>
        <v>75155</v>
      </c>
    </row>
    <row r="863" spans="1:14" x14ac:dyDescent="0.2">
      <c r="A863" s="8" t="s">
        <v>29</v>
      </c>
      <c r="B863" s="26" t="s">
        <v>1743</v>
      </c>
      <c r="C863" s="26" t="s">
        <v>39</v>
      </c>
      <c r="D863" s="8" t="s">
        <v>1744</v>
      </c>
      <c r="E863" s="28">
        <v>78636</v>
      </c>
      <c r="F863" s="28">
        <v>0</v>
      </c>
      <c r="G863" s="28">
        <v>0</v>
      </c>
      <c r="H863" s="29"/>
      <c r="I863" s="28">
        <v>0</v>
      </c>
      <c r="J863" s="28">
        <v>0</v>
      </c>
      <c r="K863" s="28">
        <v>581</v>
      </c>
      <c r="L863" s="28">
        <v>0</v>
      </c>
      <c r="M863" s="28">
        <v>0</v>
      </c>
      <c r="N863" s="41">
        <f t="shared" si="15"/>
        <v>79217</v>
      </c>
    </row>
    <row r="864" spans="1:14" x14ac:dyDescent="0.2">
      <c r="A864" s="8" t="s">
        <v>29</v>
      </c>
      <c r="B864" s="26" t="s">
        <v>1745</v>
      </c>
      <c r="C864" s="26" t="s">
        <v>39</v>
      </c>
      <c r="D864" s="8" t="s">
        <v>1746</v>
      </c>
      <c r="E864" s="28">
        <v>331549</v>
      </c>
      <c r="F864" s="28">
        <v>0</v>
      </c>
      <c r="G864" s="28">
        <v>0</v>
      </c>
      <c r="H864" s="29"/>
      <c r="I864" s="28">
        <v>0</v>
      </c>
      <c r="J864" s="28">
        <v>0</v>
      </c>
      <c r="K864" s="28">
        <v>2092</v>
      </c>
      <c r="L864" s="28">
        <v>0</v>
      </c>
      <c r="M864" s="28">
        <v>0</v>
      </c>
      <c r="N864" s="41">
        <f t="shared" si="15"/>
        <v>333641</v>
      </c>
    </row>
    <row r="865" spans="1:14" x14ac:dyDescent="0.2">
      <c r="A865" s="8" t="s">
        <v>29</v>
      </c>
      <c r="B865" s="26" t="s">
        <v>1747</v>
      </c>
      <c r="C865" s="26" t="s">
        <v>39</v>
      </c>
      <c r="D865" s="8" t="s">
        <v>1748</v>
      </c>
      <c r="E865" s="28">
        <v>839724</v>
      </c>
      <c r="F865" s="28">
        <v>0</v>
      </c>
      <c r="G865" s="28">
        <v>0</v>
      </c>
      <c r="H865" s="29"/>
      <c r="I865" s="28">
        <v>0</v>
      </c>
      <c r="J865" s="28">
        <v>0</v>
      </c>
      <c r="K865" s="28">
        <v>6087</v>
      </c>
      <c r="L865" s="28">
        <v>406</v>
      </c>
      <c r="M865" s="28">
        <v>-22000</v>
      </c>
      <c r="N865" s="41">
        <f t="shared" si="15"/>
        <v>824217</v>
      </c>
    </row>
    <row r="866" spans="1:14" x14ac:dyDescent="0.2">
      <c r="A866" s="8" t="s">
        <v>29</v>
      </c>
      <c r="B866" s="26" t="s">
        <v>1749</v>
      </c>
      <c r="C866" s="26" t="s">
        <v>39</v>
      </c>
      <c r="D866" s="8" t="s">
        <v>1750</v>
      </c>
      <c r="E866" s="28">
        <v>86270</v>
      </c>
      <c r="F866" s="28">
        <v>0</v>
      </c>
      <c r="G866" s="28">
        <v>0</v>
      </c>
      <c r="H866" s="29"/>
      <c r="I866" s="28">
        <v>0</v>
      </c>
      <c r="J866" s="28">
        <v>0</v>
      </c>
      <c r="K866" s="28">
        <v>540</v>
      </c>
      <c r="L866" s="28">
        <v>526</v>
      </c>
      <c r="M866" s="28">
        <v>0</v>
      </c>
      <c r="N866" s="41">
        <f t="shared" si="15"/>
        <v>87336</v>
      </c>
    </row>
    <row r="867" spans="1:14" x14ac:dyDescent="0.2">
      <c r="A867" s="8" t="s">
        <v>29</v>
      </c>
      <c r="B867" s="26" t="s">
        <v>1751</v>
      </c>
      <c r="C867" s="26" t="s">
        <v>39</v>
      </c>
      <c r="D867" s="8" t="s">
        <v>1752</v>
      </c>
      <c r="E867" s="28">
        <v>376664</v>
      </c>
      <c r="F867" s="28">
        <v>0</v>
      </c>
      <c r="G867" s="28">
        <v>0</v>
      </c>
      <c r="H867" s="29"/>
      <c r="I867" s="28">
        <v>0</v>
      </c>
      <c r="J867" s="28">
        <v>0</v>
      </c>
      <c r="K867" s="28">
        <v>3293</v>
      </c>
      <c r="L867" s="28">
        <v>432</v>
      </c>
      <c r="M867" s="28">
        <v>3880</v>
      </c>
      <c r="N867" s="41">
        <f t="shared" si="15"/>
        <v>384269</v>
      </c>
    </row>
    <row r="868" spans="1:14" x14ac:dyDescent="0.2">
      <c r="A868" s="8" t="s">
        <v>29</v>
      </c>
      <c r="B868" s="26" t="s">
        <v>1753</v>
      </c>
      <c r="C868" s="26" t="s">
        <v>39</v>
      </c>
      <c r="D868" s="8" t="s">
        <v>1754</v>
      </c>
      <c r="E868" s="28">
        <v>62341</v>
      </c>
      <c r="F868" s="28">
        <v>0</v>
      </c>
      <c r="G868" s="28">
        <v>0</v>
      </c>
      <c r="H868" s="29"/>
      <c r="I868" s="28">
        <v>0</v>
      </c>
      <c r="J868" s="28">
        <v>0</v>
      </c>
      <c r="K868" s="28">
        <v>419</v>
      </c>
      <c r="L868" s="28">
        <v>421</v>
      </c>
      <c r="M868" s="28">
        <v>0</v>
      </c>
      <c r="N868" s="41">
        <f t="shared" si="15"/>
        <v>63181</v>
      </c>
    </row>
    <row r="869" spans="1:14" x14ac:dyDescent="0.2">
      <c r="A869" s="8" t="s">
        <v>29</v>
      </c>
      <c r="B869" s="26" t="s">
        <v>1755</v>
      </c>
      <c r="C869" s="26" t="s">
        <v>39</v>
      </c>
      <c r="D869" s="8" t="s">
        <v>1756</v>
      </c>
      <c r="E869" s="28">
        <v>82709</v>
      </c>
      <c r="F869" s="28">
        <v>0</v>
      </c>
      <c r="G869" s="28">
        <v>0</v>
      </c>
      <c r="H869" s="29"/>
      <c r="I869" s="28">
        <v>0</v>
      </c>
      <c r="J869" s="28">
        <v>0</v>
      </c>
      <c r="K869" s="28">
        <v>581</v>
      </c>
      <c r="L869" s="28">
        <v>0</v>
      </c>
      <c r="M869" s="28">
        <v>0</v>
      </c>
      <c r="N869" s="41">
        <f t="shared" si="15"/>
        <v>83290</v>
      </c>
    </row>
    <row r="870" spans="1:14" x14ac:dyDescent="0.2">
      <c r="A870" s="8" t="s">
        <v>29</v>
      </c>
      <c r="B870" s="26" t="s">
        <v>1757</v>
      </c>
      <c r="C870" s="26" t="s">
        <v>39</v>
      </c>
      <c r="D870" s="8" t="s">
        <v>1758</v>
      </c>
      <c r="E870" s="28">
        <v>419140</v>
      </c>
      <c r="F870" s="28">
        <v>0</v>
      </c>
      <c r="G870" s="28">
        <v>0</v>
      </c>
      <c r="H870" s="29"/>
      <c r="I870" s="28">
        <v>0</v>
      </c>
      <c r="J870" s="28">
        <v>0</v>
      </c>
      <c r="K870" s="28">
        <v>3901</v>
      </c>
      <c r="L870" s="28">
        <v>1968</v>
      </c>
      <c r="M870" s="28">
        <v>49540</v>
      </c>
      <c r="N870" s="41">
        <f t="shared" si="15"/>
        <v>474549</v>
      </c>
    </row>
    <row r="871" spans="1:14" x14ac:dyDescent="0.2">
      <c r="A871" s="8" t="s">
        <v>29</v>
      </c>
      <c r="B871" s="26" t="s">
        <v>1759</v>
      </c>
      <c r="C871" s="26" t="s">
        <v>39</v>
      </c>
      <c r="D871" s="8" t="s">
        <v>1760</v>
      </c>
      <c r="E871" s="28">
        <v>51337</v>
      </c>
      <c r="F871" s="28">
        <v>0</v>
      </c>
      <c r="G871" s="28">
        <v>0</v>
      </c>
      <c r="H871" s="29"/>
      <c r="I871" s="28">
        <v>0</v>
      </c>
      <c r="J871" s="28">
        <v>0</v>
      </c>
      <c r="K871" s="28">
        <v>324</v>
      </c>
      <c r="L871" s="28">
        <v>0</v>
      </c>
      <c r="M871" s="28">
        <v>0</v>
      </c>
      <c r="N871" s="41">
        <f t="shared" si="15"/>
        <v>51661</v>
      </c>
    </row>
    <row r="872" spans="1:14" x14ac:dyDescent="0.2">
      <c r="A872" s="8" t="s">
        <v>29</v>
      </c>
      <c r="B872" s="26" t="s">
        <v>1761</v>
      </c>
      <c r="C872" s="26" t="s">
        <v>39</v>
      </c>
      <c r="D872" s="8" t="s">
        <v>1762</v>
      </c>
      <c r="E872" s="28">
        <v>363744</v>
      </c>
      <c r="F872" s="28">
        <v>0</v>
      </c>
      <c r="G872" s="28">
        <v>0</v>
      </c>
      <c r="H872" s="29"/>
      <c r="I872" s="28">
        <v>0</v>
      </c>
      <c r="J872" s="28">
        <v>0</v>
      </c>
      <c r="K872" s="28">
        <v>2578</v>
      </c>
      <c r="L872" s="28">
        <v>0</v>
      </c>
      <c r="M872" s="28">
        <v>0</v>
      </c>
      <c r="N872" s="41">
        <f t="shared" si="15"/>
        <v>366322</v>
      </c>
    </row>
    <row r="873" spans="1:14" x14ac:dyDescent="0.2">
      <c r="A873" s="8" t="s">
        <v>29</v>
      </c>
      <c r="B873" s="26" t="s">
        <v>1763</v>
      </c>
      <c r="C873" s="26" t="s">
        <v>39</v>
      </c>
      <c r="D873" s="8" t="s">
        <v>1764</v>
      </c>
      <c r="E873" s="28">
        <v>16383</v>
      </c>
      <c r="F873" s="28">
        <v>258</v>
      </c>
      <c r="G873" s="28">
        <v>0</v>
      </c>
      <c r="H873" s="29"/>
      <c r="I873" s="28">
        <v>0</v>
      </c>
      <c r="J873" s="28">
        <v>0</v>
      </c>
      <c r="K873" s="28">
        <v>284</v>
      </c>
      <c r="L873" s="28">
        <v>0</v>
      </c>
      <c r="M873" s="28">
        <v>0</v>
      </c>
      <c r="N873" s="41">
        <f t="shared" si="15"/>
        <v>16925</v>
      </c>
    </row>
    <row r="874" spans="1:14" x14ac:dyDescent="0.2">
      <c r="A874" s="8" t="s">
        <v>29</v>
      </c>
      <c r="B874" s="26" t="s">
        <v>1765</v>
      </c>
      <c r="C874" s="26" t="s">
        <v>39</v>
      </c>
      <c r="D874" s="8" t="s">
        <v>1766</v>
      </c>
      <c r="E874" s="28">
        <v>500109</v>
      </c>
      <c r="F874" s="28">
        <v>0</v>
      </c>
      <c r="G874" s="28">
        <v>0</v>
      </c>
      <c r="H874" s="29"/>
      <c r="I874" s="28">
        <v>0</v>
      </c>
      <c r="J874" s="28">
        <v>0</v>
      </c>
      <c r="K874" s="28">
        <v>4778</v>
      </c>
      <c r="L874" s="28">
        <v>0</v>
      </c>
      <c r="M874" s="28">
        <v>0</v>
      </c>
      <c r="N874" s="41">
        <f t="shared" si="15"/>
        <v>504887</v>
      </c>
    </row>
    <row r="875" spans="1:14" x14ac:dyDescent="0.2">
      <c r="A875" s="8" t="s">
        <v>29</v>
      </c>
      <c r="B875" s="26" t="s">
        <v>1767</v>
      </c>
      <c r="C875" s="26" t="s">
        <v>39</v>
      </c>
      <c r="D875" s="8" t="s">
        <v>1768</v>
      </c>
      <c r="E875" s="28">
        <v>497562</v>
      </c>
      <c r="F875" s="28">
        <v>0</v>
      </c>
      <c r="G875" s="28">
        <v>0</v>
      </c>
      <c r="H875" s="29"/>
      <c r="I875" s="28">
        <v>0</v>
      </c>
      <c r="J875" s="28">
        <v>0</v>
      </c>
      <c r="K875" s="28">
        <v>4467</v>
      </c>
      <c r="L875" s="28">
        <v>962</v>
      </c>
      <c r="M875" s="28">
        <v>0</v>
      </c>
      <c r="N875" s="41">
        <f t="shared" si="15"/>
        <v>502991</v>
      </c>
    </row>
    <row r="876" spans="1:14" x14ac:dyDescent="0.2">
      <c r="A876" s="8" t="s">
        <v>29</v>
      </c>
      <c r="B876" s="26" t="s">
        <v>1769</v>
      </c>
      <c r="C876" s="26" t="s">
        <v>39</v>
      </c>
      <c r="D876" s="8" t="s">
        <v>1770</v>
      </c>
      <c r="E876" s="28">
        <v>231408</v>
      </c>
      <c r="F876" s="28">
        <v>0</v>
      </c>
      <c r="G876" s="28">
        <v>0</v>
      </c>
      <c r="H876" s="29"/>
      <c r="I876" s="28">
        <v>0</v>
      </c>
      <c r="J876" s="28">
        <v>0</v>
      </c>
      <c r="K876" s="28">
        <v>2119</v>
      </c>
      <c r="L876" s="28">
        <v>240</v>
      </c>
      <c r="M876" s="28">
        <v>0</v>
      </c>
      <c r="N876" s="41">
        <f t="shared" si="15"/>
        <v>233767</v>
      </c>
    </row>
    <row r="877" spans="1:14" x14ac:dyDescent="0.2">
      <c r="A877" s="8" t="s">
        <v>29</v>
      </c>
      <c r="B877" s="26" t="s">
        <v>1771</v>
      </c>
      <c r="C877" s="26" t="s">
        <v>39</v>
      </c>
      <c r="D877" s="8" t="s">
        <v>1772</v>
      </c>
      <c r="E877" s="28">
        <v>69800</v>
      </c>
      <c r="F877" s="28">
        <v>0</v>
      </c>
      <c r="G877" s="28">
        <v>0</v>
      </c>
      <c r="H877" s="29"/>
      <c r="I877" s="28">
        <v>0</v>
      </c>
      <c r="J877" s="28">
        <v>0</v>
      </c>
      <c r="K877" s="28">
        <v>635</v>
      </c>
      <c r="L877" s="28">
        <v>0</v>
      </c>
      <c r="M877" s="28">
        <v>0</v>
      </c>
      <c r="N877" s="41">
        <f t="shared" si="15"/>
        <v>70435</v>
      </c>
    </row>
    <row r="878" spans="1:14" x14ac:dyDescent="0.2">
      <c r="A878" s="8" t="s">
        <v>29</v>
      </c>
      <c r="B878" s="26" t="s">
        <v>1773</v>
      </c>
      <c r="C878" s="26" t="s">
        <v>39</v>
      </c>
      <c r="D878" s="8" t="s">
        <v>1774</v>
      </c>
      <c r="E878" s="28">
        <v>341633</v>
      </c>
      <c r="F878" s="28">
        <v>0</v>
      </c>
      <c r="G878" s="28">
        <v>0</v>
      </c>
      <c r="H878" s="29"/>
      <c r="I878" s="28">
        <v>0</v>
      </c>
      <c r="J878" s="28">
        <v>0</v>
      </c>
      <c r="K878" s="28">
        <v>3212</v>
      </c>
      <c r="L878" s="28">
        <v>2272</v>
      </c>
      <c r="M878" s="28">
        <v>8000</v>
      </c>
      <c r="N878" s="41">
        <f t="shared" si="15"/>
        <v>355117</v>
      </c>
    </row>
    <row r="879" spans="1:14" x14ac:dyDescent="0.2">
      <c r="A879" s="8" t="s">
        <v>29</v>
      </c>
      <c r="B879" s="26" t="s">
        <v>1775</v>
      </c>
      <c r="C879" s="26" t="s">
        <v>39</v>
      </c>
      <c r="D879" s="8" t="s">
        <v>1776</v>
      </c>
      <c r="E879" s="28">
        <v>404503</v>
      </c>
      <c r="F879" s="28">
        <v>0</v>
      </c>
      <c r="G879" s="28">
        <v>0</v>
      </c>
      <c r="H879" s="29"/>
      <c r="I879" s="28">
        <v>0</v>
      </c>
      <c r="J879" s="28">
        <v>0</v>
      </c>
      <c r="K879" s="28">
        <v>3374</v>
      </c>
      <c r="L879" s="28">
        <v>452</v>
      </c>
      <c r="M879" s="28">
        <v>0</v>
      </c>
      <c r="N879" s="41">
        <f t="shared" si="15"/>
        <v>408329</v>
      </c>
    </row>
    <row r="880" spans="1:14" x14ac:dyDescent="0.2">
      <c r="A880" s="8" t="s">
        <v>29</v>
      </c>
      <c r="B880" s="26" t="s">
        <v>1777</v>
      </c>
      <c r="C880" s="26" t="s">
        <v>39</v>
      </c>
      <c r="D880" s="8" t="s">
        <v>1778</v>
      </c>
      <c r="E880" s="28">
        <v>76160</v>
      </c>
      <c r="F880" s="28">
        <v>0</v>
      </c>
      <c r="G880" s="28">
        <v>0</v>
      </c>
      <c r="H880" s="29"/>
      <c r="I880" s="28">
        <v>0</v>
      </c>
      <c r="J880" s="28">
        <v>0</v>
      </c>
      <c r="K880" s="28">
        <v>446</v>
      </c>
      <c r="L880" s="28">
        <v>0</v>
      </c>
      <c r="M880" s="28">
        <v>0</v>
      </c>
      <c r="N880" s="41">
        <f t="shared" si="15"/>
        <v>76606</v>
      </c>
    </row>
    <row r="881" spans="1:14" x14ac:dyDescent="0.2">
      <c r="A881" s="8" t="s">
        <v>29</v>
      </c>
      <c r="B881" s="26" t="s">
        <v>1779</v>
      </c>
      <c r="C881" s="26" t="s">
        <v>39</v>
      </c>
      <c r="D881" s="8" t="s">
        <v>1780</v>
      </c>
      <c r="E881" s="28">
        <v>44267</v>
      </c>
      <c r="F881" s="28">
        <v>0</v>
      </c>
      <c r="G881" s="28">
        <v>0</v>
      </c>
      <c r="H881" s="29"/>
      <c r="I881" s="28">
        <v>0</v>
      </c>
      <c r="J881" s="28">
        <v>0</v>
      </c>
      <c r="K881" s="28">
        <v>405</v>
      </c>
      <c r="L881" s="28">
        <v>0</v>
      </c>
      <c r="M881" s="28">
        <v>0</v>
      </c>
      <c r="N881" s="41">
        <f t="shared" si="15"/>
        <v>44672</v>
      </c>
    </row>
    <row r="882" spans="1:14" x14ac:dyDescent="0.2">
      <c r="A882" s="8" t="s">
        <v>29</v>
      </c>
      <c r="B882" s="26" t="s">
        <v>1781</v>
      </c>
      <c r="C882" s="26" t="s">
        <v>39</v>
      </c>
      <c r="D882" s="8" t="s">
        <v>1782</v>
      </c>
      <c r="E882" s="28">
        <v>264831</v>
      </c>
      <c r="F882" s="28">
        <v>0</v>
      </c>
      <c r="G882" s="28">
        <v>0</v>
      </c>
      <c r="H882" s="29"/>
      <c r="I882" s="28">
        <v>0</v>
      </c>
      <c r="J882" s="28">
        <v>0</v>
      </c>
      <c r="K882" s="28">
        <v>2308</v>
      </c>
      <c r="L882" s="28">
        <v>0</v>
      </c>
      <c r="M882" s="28">
        <v>0</v>
      </c>
      <c r="N882" s="41">
        <f t="shared" si="15"/>
        <v>267139</v>
      </c>
    </row>
    <row r="883" spans="1:14" x14ac:dyDescent="0.2">
      <c r="A883" s="8" t="s">
        <v>29</v>
      </c>
      <c r="B883" s="26" t="s">
        <v>1783</v>
      </c>
      <c r="C883" s="26" t="s">
        <v>39</v>
      </c>
      <c r="D883" s="8" t="s">
        <v>1784</v>
      </c>
      <c r="E883" s="28">
        <v>321441</v>
      </c>
      <c r="F883" s="28">
        <v>0</v>
      </c>
      <c r="G883" s="28">
        <v>0</v>
      </c>
      <c r="H883" s="29"/>
      <c r="I883" s="28">
        <v>0</v>
      </c>
      <c r="J883" s="28">
        <v>0</v>
      </c>
      <c r="K883" s="28">
        <v>2565</v>
      </c>
      <c r="L883" s="28">
        <v>0</v>
      </c>
      <c r="M883" s="28">
        <v>0</v>
      </c>
      <c r="N883" s="41">
        <f t="shared" si="15"/>
        <v>324006</v>
      </c>
    </row>
    <row r="884" spans="1:14" x14ac:dyDescent="0.2">
      <c r="A884" s="8" t="s">
        <v>29</v>
      </c>
      <c r="B884" s="26" t="s">
        <v>1785</v>
      </c>
      <c r="C884" s="26" t="s">
        <v>39</v>
      </c>
      <c r="D884" s="8" t="s">
        <v>1786</v>
      </c>
      <c r="E884" s="28">
        <v>292483</v>
      </c>
      <c r="F884" s="28">
        <v>0</v>
      </c>
      <c r="G884" s="28">
        <v>0</v>
      </c>
      <c r="H884" s="29"/>
      <c r="I884" s="28">
        <v>0</v>
      </c>
      <c r="J884" s="28">
        <v>0</v>
      </c>
      <c r="K884" s="28">
        <v>2322</v>
      </c>
      <c r="L884" s="28">
        <v>2025</v>
      </c>
      <c r="M884" s="28">
        <v>0</v>
      </c>
      <c r="N884" s="41">
        <f t="shared" si="15"/>
        <v>296830</v>
      </c>
    </row>
    <row r="885" spans="1:14" x14ac:dyDescent="0.2">
      <c r="A885" s="8" t="s">
        <v>29</v>
      </c>
      <c r="B885" s="26" t="s">
        <v>1787</v>
      </c>
      <c r="C885" s="26" t="s">
        <v>39</v>
      </c>
      <c r="D885" s="8" t="s">
        <v>1788</v>
      </c>
      <c r="E885" s="28">
        <v>113822</v>
      </c>
      <c r="F885" s="28">
        <v>0</v>
      </c>
      <c r="G885" s="28">
        <v>0</v>
      </c>
      <c r="H885" s="29"/>
      <c r="I885" s="28">
        <v>0</v>
      </c>
      <c r="J885" s="28">
        <v>0</v>
      </c>
      <c r="K885" s="28">
        <v>918</v>
      </c>
      <c r="L885" s="28">
        <v>0</v>
      </c>
      <c r="M885" s="28">
        <v>0</v>
      </c>
      <c r="N885" s="41">
        <f t="shared" si="15"/>
        <v>114740</v>
      </c>
    </row>
    <row r="886" spans="1:14" x14ac:dyDescent="0.2">
      <c r="A886" s="8" t="s">
        <v>29</v>
      </c>
      <c r="B886" s="26" t="s">
        <v>1789</v>
      </c>
      <c r="C886" s="26" t="s">
        <v>39</v>
      </c>
      <c r="D886" s="8" t="s">
        <v>1790</v>
      </c>
      <c r="E886" s="28">
        <v>59706</v>
      </c>
      <c r="F886" s="28">
        <v>0</v>
      </c>
      <c r="G886" s="28">
        <v>0</v>
      </c>
      <c r="H886" s="29"/>
      <c r="I886" s="28">
        <v>0</v>
      </c>
      <c r="J886" s="28">
        <v>0</v>
      </c>
      <c r="K886" s="28">
        <v>486</v>
      </c>
      <c r="L886" s="28">
        <v>0</v>
      </c>
      <c r="M886" s="28">
        <v>0</v>
      </c>
      <c r="N886" s="41">
        <f t="shared" si="15"/>
        <v>60192</v>
      </c>
    </row>
    <row r="887" spans="1:14" x14ac:dyDescent="0.2">
      <c r="A887" s="8" t="s">
        <v>29</v>
      </c>
      <c r="B887" s="26" t="s">
        <v>1791</v>
      </c>
      <c r="C887" s="26" t="s">
        <v>39</v>
      </c>
      <c r="D887" s="8" t="s">
        <v>1792</v>
      </c>
      <c r="E887" s="28">
        <v>322308</v>
      </c>
      <c r="F887" s="28">
        <v>0</v>
      </c>
      <c r="G887" s="28">
        <v>0</v>
      </c>
      <c r="H887" s="29"/>
      <c r="I887" s="28">
        <v>0</v>
      </c>
      <c r="J887" s="28">
        <v>0</v>
      </c>
      <c r="K887" s="28">
        <v>2443</v>
      </c>
      <c r="L887" s="28">
        <v>0</v>
      </c>
      <c r="M887" s="28">
        <v>0</v>
      </c>
      <c r="N887" s="41">
        <f t="shared" si="15"/>
        <v>324751</v>
      </c>
    </row>
    <row r="888" spans="1:14" x14ac:dyDescent="0.2">
      <c r="A888" s="8" t="s">
        <v>29</v>
      </c>
      <c r="B888" s="26" t="s">
        <v>1793</v>
      </c>
      <c r="C888" s="26" t="s">
        <v>39</v>
      </c>
      <c r="D888" s="8" t="s">
        <v>1794</v>
      </c>
      <c r="E888" s="28">
        <v>113236</v>
      </c>
      <c r="F888" s="28">
        <v>0</v>
      </c>
      <c r="G888" s="28">
        <v>0</v>
      </c>
      <c r="H888" s="29"/>
      <c r="I888" s="28">
        <v>0</v>
      </c>
      <c r="J888" s="28">
        <v>0</v>
      </c>
      <c r="K888" s="28">
        <v>1148</v>
      </c>
      <c r="L888" s="28">
        <v>0</v>
      </c>
      <c r="M888" s="28">
        <v>0</v>
      </c>
      <c r="N888" s="41">
        <f t="shared" si="15"/>
        <v>114384</v>
      </c>
    </row>
    <row r="889" spans="1:14" x14ac:dyDescent="0.2">
      <c r="A889" s="8" t="s">
        <v>29</v>
      </c>
      <c r="B889" s="26" t="s">
        <v>1795</v>
      </c>
      <c r="C889" s="26" t="s">
        <v>39</v>
      </c>
      <c r="D889" s="8" t="s">
        <v>1796</v>
      </c>
      <c r="E889" s="28">
        <v>228070</v>
      </c>
      <c r="F889" s="28">
        <v>0</v>
      </c>
      <c r="G889" s="28">
        <v>0</v>
      </c>
      <c r="H889" s="29"/>
      <c r="I889" s="28">
        <v>0</v>
      </c>
      <c r="J889" s="28">
        <v>0</v>
      </c>
      <c r="K889" s="28">
        <v>2038</v>
      </c>
      <c r="L889" s="28">
        <v>0</v>
      </c>
      <c r="M889" s="28">
        <v>22000</v>
      </c>
      <c r="N889" s="41">
        <f t="shared" si="15"/>
        <v>252108</v>
      </c>
    </row>
    <row r="890" spans="1:14" x14ac:dyDescent="0.2">
      <c r="A890" s="8" t="s">
        <v>29</v>
      </c>
      <c r="B890" s="26" t="s">
        <v>1797</v>
      </c>
      <c r="C890" s="26" t="s">
        <v>39</v>
      </c>
      <c r="D890" s="8" t="s">
        <v>1798</v>
      </c>
      <c r="E890" s="28">
        <v>201305</v>
      </c>
      <c r="F890" s="28">
        <v>0</v>
      </c>
      <c r="G890" s="28">
        <v>0</v>
      </c>
      <c r="H890" s="29"/>
      <c r="I890" s="28">
        <v>0</v>
      </c>
      <c r="J890" s="28">
        <v>0</v>
      </c>
      <c r="K890" s="28">
        <v>1323</v>
      </c>
      <c r="L890" s="28">
        <v>0</v>
      </c>
      <c r="M890" s="28">
        <v>0</v>
      </c>
      <c r="N890" s="41">
        <f t="shared" si="15"/>
        <v>202628</v>
      </c>
    </row>
    <row r="891" spans="1:14" x14ac:dyDescent="0.2">
      <c r="A891" s="8" t="s">
        <v>29</v>
      </c>
      <c r="B891" s="26" t="s">
        <v>1799</v>
      </c>
      <c r="C891" s="26" t="s">
        <v>39</v>
      </c>
      <c r="D891" s="8" t="s">
        <v>1800</v>
      </c>
      <c r="E891" s="28">
        <v>75157</v>
      </c>
      <c r="F891" s="28">
        <v>0</v>
      </c>
      <c r="G891" s="28">
        <v>0</v>
      </c>
      <c r="H891" s="29"/>
      <c r="I891" s="28">
        <v>0</v>
      </c>
      <c r="J891" s="28">
        <v>0</v>
      </c>
      <c r="K891" s="28">
        <v>405</v>
      </c>
      <c r="L891" s="28">
        <v>0</v>
      </c>
      <c r="M891" s="28">
        <v>0</v>
      </c>
      <c r="N891" s="41">
        <f t="shared" si="15"/>
        <v>75562</v>
      </c>
    </row>
    <row r="892" spans="1:14" x14ac:dyDescent="0.2">
      <c r="A892" s="8" t="s">
        <v>29</v>
      </c>
      <c r="B892" s="26" t="s">
        <v>1801</v>
      </c>
      <c r="C892" s="26" t="s">
        <v>39</v>
      </c>
      <c r="D892" s="8" t="s">
        <v>1802</v>
      </c>
      <c r="E892" s="28">
        <v>70042</v>
      </c>
      <c r="F892" s="28">
        <v>0</v>
      </c>
      <c r="G892" s="28">
        <v>0</v>
      </c>
      <c r="H892" s="29"/>
      <c r="I892" s="28">
        <v>0</v>
      </c>
      <c r="J892" s="28">
        <v>0</v>
      </c>
      <c r="K892" s="28">
        <v>594</v>
      </c>
      <c r="L892" s="28">
        <v>0</v>
      </c>
      <c r="M892" s="28">
        <v>0</v>
      </c>
      <c r="N892" s="41">
        <f t="shared" si="15"/>
        <v>70636</v>
      </c>
    </row>
    <row r="893" spans="1:14" x14ac:dyDescent="0.2">
      <c r="A893" s="8" t="s">
        <v>29</v>
      </c>
      <c r="B893" s="26" t="s">
        <v>1803</v>
      </c>
      <c r="C893" s="26" t="s">
        <v>39</v>
      </c>
      <c r="D893" s="8" t="s">
        <v>1804</v>
      </c>
      <c r="E893" s="28">
        <v>242925</v>
      </c>
      <c r="F893" s="28">
        <v>0</v>
      </c>
      <c r="G893" s="28">
        <v>0</v>
      </c>
      <c r="H893" s="29"/>
      <c r="I893" s="28">
        <v>0</v>
      </c>
      <c r="J893" s="28">
        <v>0</v>
      </c>
      <c r="K893" s="28">
        <v>1849</v>
      </c>
      <c r="L893" s="28">
        <v>352</v>
      </c>
      <c r="M893" s="28">
        <v>0</v>
      </c>
      <c r="N893" s="41">
        <f t="shared" si="15"/>
        <v>245126</v>
      </c>
    </row>
    <row r="894" spans="1:14" x14ac:dyDescent="0.2">
      <c r="A894" s="8" t="s">
        <v>29</v>
      </c>
      <c r="B894" s="26" t="s">
        <v>1805</v>
      </c>
      <c r="C894" s="26" t="s">
        <v>39</v>
      </c>
      <c r="D894" s="8" t="s">
        <v>1806</v>
      </c>
      <c r="E894" s="28">
        <v>87973</v>
      </c>
      <c r="F894" s="28">
        <v>0</v>
      </c>
      <c r="G894" s="28">
        <v>0</v>
      </c>
      <c r="H894" s="29"/>
      <c r="I894" s="28">
        <v>0</v>
      </c>
      <c r="J894" s="28">
        <v>0</v>
      </c>
      <c r="K894" s="28">
        <v>567</v>
      </c>
      <c r="L894" s="28">
        <v>0</v>
      </c>
      <c r="M894" s="28">
        <v>0</v>
      </c>
      <c r="N894" s="41">
        <f t="shared" si="15"/>
        <v>88540</v>
      </c>
    </row>
    <row r="895" spans="1:14" x14ac:dyDescent="0.2">
      <c r="A895" s="8" t="s">
        <v>29</v>
      </c>
      <c r="B895" s="26" t="s">
        <v>1807</v>
      </c>
      <c r="C895" s="26" t="s">
        <v>39</v>
      </c>
      <c r="D895" s="8" t="s">
        <v>1808</v>
      </c>
      <c r="E895" s="28">
        <v>181426</v>
      </c>
      <c r="F895" s="28">
        <v>0</v>
      </c>
      <c r="G895" s="28">
        <v>0</v>
      </c>
      <c r="H895" s="29"/>
      <c r="I895" s="28">
        <v>0</v>
      </c>
      <c r="J895" s="28">
        <v>0</v>
      </c>
      <c r="K895" s="28">
        <v>1431</v>
      </c>
      <c r="L895" s="28">
        <v>0</v>
      </c>
      <c r="M895" s="28">
        <v>0</v>
      </c>
      <c r="N895" s="41">
        <f t="shared" si="15"/>
        <v>182857</v>
      </c>
    </row>
    <row r="896" spans="1:14" x14ac:dyDescent="0.2">
      <c r="A896" s="8" t="s">
        <v>29</v>
      </c>
      <c r="B896" s="26" t="s">
        <v>1809</v>
      </c>
      <c r="C896" s="26" t="s">
        <v>39</v>
      </c>
      <c r="D896" s="8" t="s">
        <v>1810</v>
      </c>
      <c r="E896" s="28">
        <v>1058709</v>
      </c>
      <c r="F896" s="28">
        <v>0</v>
      </c>
      <c r="G896" s="28">
        <v>0</v>
      </c>
      <c r="H896" s="29"/>
      <c r="I896" s="28">
        <v>0</v>
      </c>
      <c r="J896" s="28">
        <v>0</v>
      </c>
      <c r="K896" s="28">
        <v>7424</v>
      </c>
      <c r="L896" s="28">
        <v>100</v>
      </c>
      <c r="M896" s="28">
        <v>1623</v>
      </c>
      <c r="N896" s="41">
        <f t="shared" si="15"/>
        <v>1067856</v>
      </c>
    </row>
    <row r="897" spans="1:14" x14ac:dyDescent="0.2">
      <c r="A897" s="8" t="s">
        <v>29</v>
      </c>
      <c r="B897" s="26" t="s">
        <v>1811</v>
      </c>
      <c r="C897" s="26" t="s">
        <v>39</v>
      </c>
      <c r="D897" s="8" t="s">
        <v>1812</v>
      </c>
      <c r="E897" s="28">
        <v>339039</v>
      </c>
      <c r="F897" s="28">
        <v>0</v>
      </c>
      <c r="G897" s="28">
        <v>0</v>
      </c>
      <c r="H897" s="29"/>
      <c r="I897" s="28">
        <v>0</v>
      </c>
      <c r="J897" s="28">
        <v>0</v>
      </c>
      <c r="K897" s="28">
        <v>2726</v>
      </c>
      <c r="L897" s="28">
        <v>0</v>
      </c>
      <c r="M897" s="28">
        <v>0</v>
      </c>
      <c r="N897" s="41">
        <f t="shared" si="15"/>
        <v>341765</v>
      </c>
    </row>
    <row r="898" spans="1:14" x14ac:dyDescent="0.2">
      <c r="A898" s="8" t="s">
        <v>29</v>
      </c>
      <c r="B898" s="26" t="s">
        <v>1813</v>
      </c>
      <c r="C898" s="26" t="s">
        <v>39</v>
      </c>
      <c r="D898" s="8" t="s">
        <v>1814</v>
      </c>
      <c r="E898" s="28">
        <v>160377</v>
      </c>
      <c r="F898" s="28">
        <v>0</v>
      </c>
      <c r="G898" s="28">
        <v>0</v>
      </c>
      <c r="H898" s="29"/>
      <c r="I898" s="28">
        <v>0</v>
      </c>
      <c r="J898" s="28">
        <v>0</v>
      </c>
      <c r="K898" s="28">
        <v>945</v>
      </c>
      <c r="L898" s="28">
        <v>211</v>
      </c>
      <c r="M898" s="28">
        <v>0</v>
      </c>
      <c r="N898" s="41">
        <f t="shared" si="15"/>
        <v>161533</v>
      </c>
    </row>
    <row r="899" spans="1:14" x14ac:dyDescent="0.2">
      <c r="A899" s="8" t="s">
        <v>29</v>
      </c>
      <c r="B899" s="26" t="s">
        <v>1815</v>
      </c>
      <c r="C899" s="26" t="s">
        <v>39</v>
      </c>
      <c r="D899" s="8" t="s">
        <v>1816</v>
      </c>
      <c r="E899" s="28">
        <v>147850</v>
      </c>
      <c r="F899" s="28">
        <v>0</v>
      </c>
      <c r="G899" s="28">
        <v>0</v>
      </c>
      <c r="H899" s="29"/>
      <c r="I899" s="28">
        <v>0</v>
      </c>
      <c r="J899" s="28">
        <v>0</v>
      </c>
      <c r="K899" s="28">
        <v>743</v>
      </c>
      <c r="L899" s="28">
        <v>302</v>
      </c>
      <c r="M899" s="28">
        <v>0</v>
      </c>
      <c r="N899" s="41">
        <f t="shared" si="15"/>
        <v>148895</v>
      </c>
    </row>
    <row r="900" spans="1:14" x14ac:dyDescent="0.2">
      <c r="A900" s="8" t="s">
        <v>29</v>
      </c>
      <c r="B900" s="26" t="s">
        <v>1817</v>
      </c>
      <c r="C900" s="26" t="s">
        <v>39</v>
      </c>
      <c r="D900" s="8" t="s">
        <v>1818</v>
      </c>
      <c r="E900" s="28">
        <v>337216</v>
      </c>
      <c r="F900" s="28">
        <v>0</v>
      </c>
      <c r="G900" s="28">
        <v>0</v>
      </c>
      <c r="H900" s="29"/>
      <c r="I900" s="28">
        <v>0</v>
      </c>
      <c r="J900" s="28">
        <v>0</v>
      </c>
      <c r="K900" s="28">
        <v>2767</v>
      </c>
      <c r="L900" s="28">
        <v>3260</v>
      </c>
      <c r="M900" s="28">
        <v>0</v>
      </c>
      <c r="N900" s="41">
        <f t="shared" si="15"/>
        <v>343243</v>
      </c>
    </row>
    <row r="901" spans="1:14" x14ac:dyDescent="0.2">
      <c r="A901" s="8" t="s">
        <v>29</v>
      </c>
      <c r="B901" s="26" t="s">
        <v>1819</v>
      </c>
      <c r="C901" s="26" t="s">
        <v>39</v>
      </c>
      <c r="D901" s="8" t="s">
        <v>1820</v>
      </c>
      <c r="E901" s="28">
        <v>393574</v>
      </c>
      <c r="F901" s="28">
        <v>0</v>
      </c>
      <c r="G901" s="28">
        <v>0</v>
      </c>
      <c r="H901" s="29"/>
      <c r="I901" s="28">
        <v>0</v>
      </c>
      <c r="J901" s="28">
        <v>0</v>
      </c>
      <c r="K901" s="28">
        <v>3793</v>
      </c>
      <c r="L901" s="28">
        <v>999</v>
      </c>
      <c r="M901" s="28">
        <v>8000</v>
      </c>
      <c r="N901" s="41">
        <f t="shared" si="15"/>
        <v>406366</v>
      </c>
    </row>
    <row r="902" spans="1:14" x14ac:dyDescent="0.2">
      <c r="A902" s="8" t="s">
        <v>29</v>
      </c>
      <c r="B902" s="26" t="s">
        <v>1821</v>
      </c>
      <c r="C902" s="26" t="s">
        <v>39</v>
      </c>
      <c r="D902" s="8" t="s">
        <v>1822</v>
      </c>
      <c r="E902" s="28">
        <v>39286</v>
      </c>
      <c r="F902" s="28">
        <v>0</v>
      </c>
      <c r="G902" s="28">
        <v>0</v>
      </c>
      <c r="H902" s="29"/>
      <c r="I902" s="28">
        <v>0</v>
      </c>
      <c r="J902" s="28">
        <v>0</v>
      </c>
      <c r="K902" s="28">
        <v>351</v>
      </c>
      <c r="L902" s="28">
        <v>971</v>
      </c>
      <c r="M902" s="28">
        <v>1500</v>
      </c>
      <c r="N902" s="41">
        <f t="shared" si="15"/>
        <v>42108</v>
      </c>
    </row>
    <row r="903" spans="1:14" x14ac:dyDescent="0.2">
      <c r="A903" s="8" t="s">
        <v>29</v>
      </c>
      <c r="B903" s="26" t="s">
        <v>1823</v>
      </c>
      <c r="C903" s="26" t="s">
        <v>39</v>
      </c>
      <c r="D903" s="8" t="s">
        <v>1824</v>
      </c>
      <c r="E903" s="28">
        <v>67811</v>
      </c>
      <c r="F903" s="28">
        <v>0</v>
      </c>
      <c r="G903" s="28">
        <v>0</v>
      </c>
      <c r="H903" s="29"/>
      <c r="I903" s="28">
        <v>0</v>
      </c>
      <c r="J903" s="28">
        <v>0</v>
      </c>
      <c r="K903" s="28">
        <v>824</v>
      </c>
      <c r="L903" s="28">
        <v>0</v>
      </c>
      <c r="M903" s="28">
        <v>0</v>
      </c>
      <c r="N903" s="41">
        <f t="shared" si="15"/>
        <v>68635</v>
      </c>
    </row>
    <row r="904" spans="1:14" x14ac:dyDescent="0.2">
      <c r="A904" s="8" t="s">
        <v>29</v>
      </c>
      <c r="B904" s="26" t="s">
        <v>1825</v>
      </c>
      <c r="C904" s="26" t="s">
        <v>39</v>
      </c>
      <c r="D904" s="8" t="s">
        <v>1826</v>
      </c>
      <c r="E904" s="28">
        <v>87940</v>
      </c>
      <c r="F904" s="28">
        <v>0</v>
      </c>
      <c r="G904" s="28">
        <v>0</v>
      </c>
      <c r="H904" s="29"/>
      <c r="I904" s="28">
        <v>0</v>
      </c>
      <c r="J904" s="28">
        <v>0</v>
      </c>
      <c r="K904" s="28">
        <v>797</v>
      </c>
      <c r="L904" s="28">
        <v>530</v>
      </c>
      <c r="M904" s="28">
        <v>0</v>
      </c>
      <c r="N904" s="41">
        <f t="shared" ref="N904:N967" si="16">E904+F904+G904+H904+I904+M904+J904+K904+L904</f>
        <v>89267</v>
      </c>
    </row>
    <row r="905" spans="1:14" x14ac:dyDescent="0.2">
      <c r="A905" s="8" t="s">
        <v>29</v>
      </c>
      <c r="B905" s="26" t="s">
        <v>1827</v>
      </c>
      <c r="C905" s="26" t="s">
        <v>39</v>
      </c>
      <c r="D905" s="8" t="s">
        <v>1828</v>
      </c>
      <c r="E905" s="28">
        <v>22402</v>
      </c>
      <c r="F905" s="28">
        <v>0</v>
      </c>
      <c r="G905" s="28">
        <v>0</v>
      </c>
      <c r="H905" s="29"/>
      <c r="I905" s="28">
        <v>0</v>
      </c>
      <c r="J905" s="28">
        <v>0</v>
      </c>
      <c r="K905" s="28">
        <v>0</v>
      </c>
      <c r="L905" s="28">
        <v>0</v>
      </c>
      <c r="M905" s="28">
        <v>6117</v>
      </c>
      <c r="N905" s="41">
        <f t="shared" si="16"/>
        <v>28519</v>
      </c>
    </row>
    <row r="906" spans="1:14" x14ac:dyDescent="0.2">
      <c r="A906" s="8" t="s">
        <v>29</v>
      </c>
      <c r="B906" s="26" t="s">
        <v>1829</v>
      </c>
      <c r="C906" s="26" t="s">
        <v>39</v>
      </c>
      <c r="D906" s="8" t="s">
        <v>1830</v>
      </c>
      <c r="E906" s="28">
        <v>347344</v>
      </c>
      <c r="F906" s="28">
        <v>0</v>
      </c>
      <c r="G906" s="28">
        <v>0</v>
      </c>
      <c r="H906" s="29"/>
      <c r="I906" s="28">
        <v>0</v>
      </c>
      <c r="J906" s="28">
        <v>0</v>
      </c>
      <c r="K906" s="28">
        <v>2875</v>
      </c>
      <c r="L906" s="28">
        <v>4980</v>
      </c>
      <c r="M906" s="28">
        <v>0</v>
      </c>
      <c r="N906" s="41">
        <f t="shared" si="16"/>
        <v>355199</v>
      </c>
    </row>
    <row r="907" spans="1:14" x14ac:dyDescent="0.2">
      <c r="A907" s="8" t="s">
        <v>29</v>
      </c>
      <c r="B907" s="26" t="s">
        <v>1831</v>
      </c>
      <c r="C907" s="26" t="s">
        <v>39</v>
      </c>
      <c r="D907" s="8" t="s">
        <v>1832</v>
      </c>
      <c r="E907" s="28">
        <v>28215</v>
      </c>
      <c r="F907" s="28">
        <v>0</v>
      </c>
      <c r="G907" s="28">
        <v>0</v>
      </c>
      <c r="H907" s="29"/>
      <c r="I907" s="28">
        <v>0</v>
      </c>
      <c r="J907" s="28">
        <v>0</v>
      </c>
      <c r="K907" s="28">
        <v>135</v>
      </c>
      <c r="L907" s="28">
        <v>121</v>
      </c>
      <c r="M907" s="28">
        <v>0</v>
      </c>
      <c r="N907" s="41">
        <f t="shared" si="16"/>
        <v>28471</v>
      </c>
    </row>
    <row r="908" spans="1:14" x14ac:dyDescent="0.2">
      <c r="A908" s="8" t="s">
        <v>29</v>
      </c>
      <c r="B908" s="26" t="s">
        <v>1833</v>
      </c>
      <c r="C908" s="26" t="s">
        <v>39</v>
      </c>
      <c r="D908" s="8" t="s">
        <v>1834</v>
      </c>
      <c r="E908" s="28">
        <v>171274</v>
      </c>
      <c r="F908" s="28">
        <v>0</v>
      </c>
      <c r="G908" s="28">
        <v>0</v>
      </c>
      <c r="H908" s="29"/>
      <c r="I908" s="28">
        <v>0</v>
      </c>
      <c r="J908" s="28">
        <v>0</v>
      </c>
      <c r="K908" s="28">
        <v>1121</v>
      </c>
      <c r="L908" s="28">
        <v>0</v>
      </c>
      <c r="M908" s="28">
        <v>0</v>
      </c>
      <c r="N908" s="41">
        <f t="shared" si="16"/>
        <v>172395</v>
      </c>
    </row>
    <row r="909" spans="1:14" x14ac:dyDescent="0.2">
      <c r="A909" s="8" t="s">
        <v>29</v>
      </c>
      <c r="B909" s="26" t="s">
        <v>1835</v>
      </c>
      <c r="C909" s="26" t="s">
        <v>39</v>
      </c>
      <c r="D909" s="8" t="s">
        <v>1836</v>
      </c>
      <c r="E909" s="28">
        <v>129856</v>
      </c>
      <c r="F909" s="28">
        <v>0</v>
      </c>
      <c r="G909" s="28">
        <v>0</v>
      </c>
      <c r="H909" s="29"/>
      <c r="I909" s="28">
        <v>0</v>
      </c>
      <c r="J909" s="28">
        <v>0</v>
      </c>
      <c r="K909" s="28">
        <v>1229</v>
      </c>
      <c r="L909" s="28">
        <v>100</v>
      </c>
      <c r="M909" s="28">
        <v>0</v>
      </c>
      <c r="N909" s="41">
        <f t="shared" si="16"/>
        <v>131185</v>
      </c>
    </row>
    <row r="910" spans="1:14" x14ac:dyDescent="0.2">
      <c r="A910" s="8" t="s">
        <v>29</v>
      </c>
      <c r="B910" s="26" t="s">
        <v>1837</v>
      </c>
      <c r="C910" s="26" t="s">
        <v>39</v>
      </c>
      <c r="D910" s="8" t="s">
        <v>1838</v>
      </c>
      <c r="E910" s="28">
        <v>86815</v>
      </c>
      <c r="F910" s="28">
        <v>0</v>
      </c>
      <c r="G910" s="28">
        <v>0</v>
      </c>
      <c r="H910" s="29"/>
      <c r="I910" s="28">
        <v>0</v>
      </c>
      <c r="J910" s="28">
        <v>0</v>
      </c>
      <c r="K910" s="28">
        <v>824</v>
      </c>
      <c r="L910" s="28">
        <v>0</v>
      </c>
      <c r="M910" s="28">
        <v>4000</v>
      </c>
      <c r="N910" s="41">
        <f t="shared" si="16"/>
        <v>91639</v>
      </c>
    </row>
    <row r="911" spans="1:14" x14ac:dyDescent="0.2">
      <c r="A911" s="8" t="s">
        <v>29</v>
      </c>
      <c r="B911" s="26" t="s">
        <v>1839</v>
      </c>
      <c r="C911" s="26" t="s">
        <v>39</v>
      </c>
      <c r="D911" s="8" t="s">
        <v>1840</v>
      </c>
      <c r="E911" s="28">
        <v>62550</v>
      </c>
      <c r="F911" s="28">
        <v>0</v>
      </c>
      <c r="G911" s="28">
        <v>0</v>
      </c>
      <c r="H911" s="29"/>
      <c r="I911" s="28">
        <v>0</v>
      </c>
      <c r="J911" s="28">
        <v>0</v>
      </c>
      <c r="K911" s="28">
        <v>783</v>
      </c>
      <c r="L911" s="28">
        <v>0</v>
      </c>
      <c r="M911" s="28">
        <v>0</v>
      </c>
      <c r="N911" s="41">
        <f t="shared" si="16"/>
        <v>63333</v>
      </c>
    </row>
    <row r="912" spans="1:14" x14ac:dyDescent="0.2">
      <c r="A912" s="8" t="s">
        <v>29</v>
      </c>
      <c r="B912" s="26" t="s">
        <v>1841</v>
      </c>
      <c r="C912" s="26" t="s">
        <v>39</v>
      </c>
      <c r="D912" s="8" t="s">
        <v>1842</v>
      </c>
      <c r="E912" s="28">
        <v>31760</v>
      </c>
      <c r="F912" s="28">
        <v>0</v>
      </c>
      <c r="G912" s="28">
        <v>0</v>
      </c>
      <c r="H912" s="29"/>
      <c r="I912" s="28">
        <v>0</v>
      </c>
      <c r="J912" s="28">
        <v>0</v>
      </c>
      <c r="K912" s="28">
        <v>392</v>
      </c>
      <c r="L912" s="28">
        <v>0</v>
      </c>
      <c r="M912" s="28">
        <v>0</v>
      </c>
      <c r="N912" s="41">
        <f t="shared" si="16"/>
        <v>32152</v>
      </c>
    </row>
    <row r="913" spans="1:14" x14ac:dyDescent="0.2">
      <c r="A913" s="8" t="s">
        <v>29</v>
      </c>
      <c r="B913" s="26" t="s">
        <v>1843</v>
      </c>
      <c r="C913" s="26" t="s">
        <v>39</v>
      </c>
      <c r="D913" s="8" t="s">
        <v>1844</v>
      </c>
      <c r="E913" s="28">
        <v>89623</v>
      </c>
      <c r="F913" s="28">
        <v>0</v>
      </c>
      <c r="G913" s="28">
        <v>0</v>
      </c>
      <c r="H913" s="29"/>
      <c r="I913" s="28">
        <v>0</v>
      </c>
      <c r="J913" s="28">
        <v>0</v>
      </c>
      <c r="K913" s="28">
        <v>783</v>
      </c>
      <c r="L913" s="28">
        <v>0</v>
      </c>
      <c r="M913" s="28">
        <v>0</v>
      </c>
      <c r="N913" s="41">
        <f t="shared" si="16"/>
        <v>90406</v>
      </c>
    </row>
    <row r="914" spans="1:14" x14ac:dyDescent="0.2">
      <c r="A914" s="8" t="s">
        <v>29</v>
      </c>
      <c r="B914" s="26" t="s">
        <v>1845</v>
      </c>
      <c r="C914" s="26" t="s">
        <v>39</v>
      </c>
      <c r="D914" s="8" t="s">
        <v>1846</v>
      </c>
      <c r="E914" s="28">
        <v>419574</v>
      </c>
      <c r="F914" s="28">
        <v>0</v>
      </c>
      <c r="G914" s="28">
        <v>0</v>
      </c>
      <c r="H914" s="29"/>
      <c r="I914" s="28">
        <v>0</v>
      </c>
      <c r="J914" s="28">
        <v>0</v>
      </c>
      <c r="K914" s="28">
        <v>4022</v>
      </c>
      <c r="L914" s="28">
        <v>1355</v>
      </c>
      <c r="M914" s="28">
        <v>23000</v>
      </c>
      <c r="N914" s="41">
        <f t="shared" si="16"/>
        <v>447951</v>
      </c>
    </row>
    <row r="915" spans="1:14" x14ac:dyDescent="0.2">
      <c r="A915" s="8" t="s">
        <v>29</v>
      </c>
      <c r="B915" s="26" t="s">
        <v>1847</v>
      </c>
      <c r="C915" s="26" t="s">
        <v>39</v>
      </c>
      <c r="D915" s="8" t="s">
        <v>1848</v>
      </c>
      <c r="E915" s="28">
        <v>459498</v>
      </c>
      <c r="F915" s="28">
        <v>0</v>
      </c>
      <c r="G915" s="28">
        <v>0</v>
      </c>
      <c r="H915" s="29"/>
      <c r="I915" s="28">
        <v>0</v>
      </c>
      <c r="J915" s="28">
        <v>0</v>
      </c>
      <c r="K915" s="28">
        <v>3104</v>
      </c>
      <c r="L915" s="28">
        <v>0</v>
      </c>
      <c r="M915" s="28">
        <v>0</v>
      </c>
      <c r="N915" s="41">
        <f t="shared" si="16"/>
        <v>462602</v>
      </c>
    </row>
    <row r="916" spans="1:14" x14ac:dyDescent="0.2">
      <c r="A916" s="8" t="s">
        <v>29</v>
      </c>
      <c r="B916" s="26" t="s">
        <v>1849</v>
      </c>
      <c r="C916" s="26" t="s">
        <v>39</v>
      </c>
      <c r="D916" s="8" t="s">
        <v>1850</v>
      </c>
      <c r="E916" s="28">
        <v>267911</v>
      </c>
      <c r="F916" s="28">
        <v>0</v>
      </c>
      <c r="G916" s="28">
        <v>0</v>
      </c>
      <c r="H916" s="29"/>
      <c r="I916" s="28">
        <v>0</v>
      </c>
      <c r="J916" s="28">
        <v>0</v>
      </c>
      <c r="K916" s="28">
        <v>2133</v>
      </c>
      <c r="L916" s="28">
        <v>311</v>
      </c>
      <c r="M916" s="28">
        <v>0</v>
      </c>
      <c r="N916" s="41">
        <f t="shared" si="16"/>
        <v>270355</v>
      </c>
    </row>
    <row r="917" spans="1:14" x14ac:dyDescent="0.2">
      <c r="A917" s="8" t="s">
        <v>29</v>
      </c>
      <c r="B917" s="26" t="s">
        <v>1851</v>
      </c>
      <c r="C917" s="26" t="s">
        <v>39</v>
      </c>
      <c r="D917" s="8" t="s">
        <v>1852</v>
      </c>
      <c r="E917" s="28">
        <v>21652</v>
      </c>
      <c r="F917" s="28">
        <v>0</v>
      </c>
      <c r="G917" s="28">
        <v>0</v>
      </c>
      <c r="H917" s="29"/>
      <c r="I917" s="28">
        <v>0</v>
      </c>
      <c r="J917" s="28">
        <v>0</v>
      </c>
      <c r="K917" s="28">
        <v>270</v>
      </c>
      <c r="L917" s="28">
        <v>0</v>
      </c>
      <c r="M917" s="28">
        <v>1000</v>
      </c>
      <c r="N917" s="41">
        <f t="shared" si="16"/>
        <v>22922</v>
      </c>
    </row>
    <row r="918" spans="1:14" x14ac:dyDescent="0.2">
      <c r="A918" s="8" t="s">
        <v>29</v>
      </c>
      <c r="B918" s="26" t="s">
        <v>1853</v>
      </c>
      <c r="C918" s="26" t="s">
        <v>39</v>
      </c>
      <c r="D918" s="8" t="s">
        <v>1854</v>
      </c>
      <c r="E918" s="28">
        <v>24125</v>
      </c>
      <c r="F918" s="28">
        <v>0</v>
      </c>
      <c r="G918" s="28">
        <v>0</v>
      </c>
      <c r="H918" s="29"/>
      <c r="I918" s="28">
        <v>0</v>
      </c>
      <c r="J918" s="28">
        <v>0</v>
      </c>
      <c r="K918" s="28">
        <v>338</v>
      </c>
      <c r="L918" s="28">
        <v>0</v>
      </c>
      <c r="M918" s="28">
        <v>0</v>
      </c>
      <c r="N918" s="41">
        <f t="shared" si="16"/>
        <v>24463</v>
      </c>
    </row>
    <row r="919" spans="1:14" x14ac:dyDescent="0.2">
      <c r="A919" s="8" t="s">
        <v>29</v>
      </c>
      <c r="B919" s="26" t="s">
        <v>1855</v>
      </c>
      <c r="C919" s="26" t="s">
        <v>39</v>
      </c>
      <c r="D919" s="8" t="s">
        <v>1856</v>
      </c>
      <c r="E919" s="28">
        <v>111293</v>
      </c>
      <c r="F919" s="28">
        <v>0</v>
      </c>
      <c r="G919" s="28">
        <v>0</v>
      </c>
      <c r="H919" s="29"/>
      <c r="I919" s="28">
        <v>0</v>
      </c>
      <c r="J919" s="28">
        <v>0</v>
      </c>
      <c r="K919" s="28">
        <v>1310</v>
      </c>
      <c r="L919" s="28">
        <v>0</v>
      </c>
      <c r="M919" s="28">
        <v>0</v>
      </c>
      <c r="N919" s="41">
        <f t="shared" si="16"/>
        <v>112603</v>
      </c>
    </row>
    <row r="920" spans="1:14" x14ac:dyDescent="0.2">
      <c r="A920" s="8" t="s">
        <v>29</v>
      </c>
      <c r="B920" s="26" t="s">
        <v>1857</v>
      </c>
      <c r="C920" s="26" t="s">
        <v>39</v>
      </c>
      <c r="D920" s="8" t="s">
        <v>1858</v>
      </c>
      <c r="E920" s="28">
        <v>62840</v>
      </c>
      <c r="F920" s="28">
        <v>0</v>
      </c>
      <c r="G920" s="28">
        <v>0</v>
      </c>
      <c r="H920" s="29"/>
      <c r="I920" s="28">
        <v>0</v>
      </c>
      <c r="J920" s="28">
        <v>0</v>
      </c>
      <c r="K920" s="28">
        <v>473</v>
      </c>
      <c r="L920" s="28">
        <v>177</v>
      </c>
      <c r="M920" s="28">
        <v>0</v>
      </c>
      <c r="N920" s="41">
        <f t="shared" si="16"/>
        <v>63490</v>
      </c>
    </row>
    <row r="921" spans="1:14" x14ac:dyDescent="0.2">
      <c r="A921" s="8" t="s">
        <v>29</v>
      </c>
      <c r="B921" s="26" t="s">
        <v>1859</v>
      </c>
      <c r="C921" s="26" t="s">
        <v>39</v>
      </c>
      <c r="D921" s="8" t="s">
        <v>1860</v>
      </c>
      <c r="E921" s="28">
        <v>265292</v>
      </c>
      <c r="F921" s="28">
        <v>0</v>
      </c>
      <c r="G921" s="28">
        <v>0</v>
      </c>
      <c r="H921" s="29"/>
      <c r="I921" s="28">
        <v>0</v>
      </c>
      <c r="J921" s="28">
        <v>0</v>
      </c>
      <c r="K921" s="28">
        <v>2416</v>
      </c>
      <c r="L921" s="28">
        <v>4452</v>
      </c>
      <c r="M921" s="28">
        <v>0</v>
      </c>
      <c r="N921" s="41">
        <f t="shared" si="16"/>
        <v>272160</v>
      </c>
    </row>
    <row r="922" spans="1:14" x14ac:dyDescent="0.2">
      <c r="A922" s="8" t="s">
        <v>29</v>
      </c>
      <c r="B922" s="26" t="s">
        <v>1861</v>
      </c>
      <c r="C922" s="26" t="s">
        <v>39</v>
      </c>
      <c r="D922" s="8" t="s">
        <v>1862</v>
      </c>
      <c r="E922" s="28">
        <v>78570</v>
      </c>
      <c r="F922" s="28">
        <v>0</v>
      </c>
      <c r="G922" s="28">
        <v>0</v>
      </c>
      <c r="H922" s="29"/>
      <c r="I922" s="28">
        <v>0</v>
      </c>
      <c r="J922" s="28">
        <v>0</v>
      </c>
      <c r="K922" s="28">
        <v>513</v>
      </c>
      <c r="L922" s="28">
        <v>0</v>
      </c>
      <c r="M922" s="28">
        <v>0</v>
      </c>
      <c r="N922" s="41">
        <f t="shared" si="16"/>
        <v>79083</v>
      </c>
    </row>
    <row r="923" spans="1:14" x14ac:dyDescent="0.2">
      <c r="A923" s="8" t="s">
        <v>29</v>
      </c>
      <c r="B923" s="26" t="s">
        <v>1863</v>
      </c>
      <c r="C923" s="26" t="s">
        <v>39</v>
      </c>
      <c r="D923" s="8" t="s">
        <v>1864</v>
      </c>
      <c r="E923" s="28">
        <v>96715</v>
      </c>
      <c r="F923" s="28">
        <v>0</v>
      </c>
      <c r="G923" s="28">
        <v>0</v>
      </c>
      <c r="H923" s="29"/>
      <c r="I923" s="28">
        <v>0</v>
      </c>
      <c r="J923" s="28">
        <v>0</v>
      </c>
      <c r="K923" s="28">
        <v>581</v>
      </c>
      <c r="L923" s="28">
        <v>950</v>
      </c>
      <c r="M923" s="28">
        <v>0</v>
      </c>
      <c r="N923" s="41">
        <f t="shared" si="16"/>
        <v>98246</v>
      </c>
    </row>
    <row r="924" spans="1:14" x14ac:dyDescent="0.2">
      <c r="A924" s="8" t="s">
        <v>29</v>
      </c>
      <c r="B924" s="26" t="s">
        <v>1865</v>
      </c>
      <c r="C924" s="26" t="s">
        <v>39</v>
      </c>
      <c r="D924" s="8" t="s">
        <v>1866</v>
      </c>
      <c r="E924" s="28">
        <v>84044</v>
      </c>
      <c r="F924" s="28">
        <v>0</v>
      </c>
      <c r="G924" s="28">
        <v>0</v>
      </c>
      <c r="H924" s="29"/>
      <c r="I924" s="28">
        <v>0</v>
      </c>
      <c r="J924" s="28">
        <v>0</v>
      </c>
      <c r="K924" s="28">
        <v>675</v>
      </c>
      <c r="L924" s="28">
        <v>628</v>
      </c>
      <c r="M924" s="28">
        <v>0</v>
      </c>
      <c r="N924" s="41">
        <f t="shared" si="16"/>
        <v>85347</v>
      </c>
    </row>
    <row r="925" spans="1:14" x14ac:dyDescent="0.2">
      <c r="A925" s="8" t="s">
        <v>29</v>
      </c>
      <c r="B925" s="26" t="s">
        <v>1867</v>
      </c>
      <c r="C925" s="26" t="s">
        <v>39</v>
      </c>
      <c r="D925" s="8" t="s">
        <v>1868</v>
      </c>
      <c r="E925" s="28">
        <v>333466</v>
      </c>
      <c r="F925" s="28">
        <v>0</v>
      </c>
      <c r="G925" s="28">
        <v>0</v>
      </c>
      <c r="H925" s="29"/>
      <c r="I925" s="28">
        <v>0</v>
      </c>
      <c r="J925" s="28">
        <v>0</v>
      </c>
      <c r="K925" s="28">
        <v>2969</v>
      </c>
      <c r="L925" s="28">
        <v>0</v>
      </c>
      <c r="M925" s="28">
        <v>0</v>
      </c>
      <c r="N925" s="41">
        <f t="shared" si="16"/>
        <v>336435</v>
      </c>
    </row>
    <row r="926" spans="1:14" x14ac:dyDescent="0.2">
      <c r="A926" s="8" t="s">
        <v>29</v>
      </c>
      <c r="B926" s="26" t="s">
        <v>1869</v>
      </c>
      <c r="C926" s="26" t="s">
        <v>39</v>
      </c>
      <c r="D926" s="8" t="s">
        <v>1870</v>
      </c>
      <c r="E926" s="28">
        <v>193918</v>
      </c>
      <c r="F926" s="28">
        <v>0</v>
      </c>
      <c r="G926" s="28">
        <v>0</v>
      </c>
      <c r="H926" s="29"/>
      <c r="I926" s="28">
        <v>0</v>
      </c>
      <c r="J926" s="28">
        <v>0</v>
      </c>
      <c r="K926" s="28">
        <v>1040</v>
      </c>
      <c r="L926" s="28">
        <v>0</v>
      </c>
      <c r="M926" s="28">
        <v>0</v>
      </c>
      <c r="N926" s="41">
        <f t="shared" si="16"/>
        <v>194958</v>
      </c>
    </row>
    <row r="927" spans="1:14" x14ac:dyDescent="0.2">
      <c r="A927" s="8" t="s">
        <v>29</v>
      </c>
      <c r="B927" s="26" t="s">
        <v>1871</v>
      </c>
      <c r="C927" s="26" t="s">
        <v>39</v>
      </c>
      <c r="D927" s="8" t="s">
        <v>1872</v>
      </c>
      <c r="E927" s="28">
        <v>66437</v>
      </c>
      <c r="F927" s="28">
        <v>0</v>
      </c>
      <c r="G927" s="28">
        <v>0</v>
      </c>
      <c r="H927" s="29"/>
      <c r="I927" s="28">
        <v>0</v>
      </c>
      <c r="J927" s="28">
        <v>0</v>
      </c>
      <c r="K927" s="28">
        <v>473</v>
      </c>
      <c r="L927" s="28">
        <v>0</v>
      </c>
      <c r="M927" s="28">
        <v>0</v>
      </c>
      <c r="N927" s="41">
        <f t="shared" si="16"/>
        <v>66910</v>
      </c>
    </row>
    <row r="928" spans="1:14" x14ac:dyDescent="0.2">
      <c r="A928" s="8" t="s">
        <v>29</v>
      </c>
      <c r="B928" s="26" t="s">
        <v>1873</v>
      </c>
      <c r="C928" s="26" t="s">
        <v>39</v>
      </c>
      <c r="D928" s="8" t="s">
        <v>1874</v>
      </c>
      <c r="E928" s="28">
        <v>263584</v>
      </c>
      <c r="F928" s="28">
        <v>0</v>
      </c>
      <c r="G928" s="28">
        <v>0</v>
      </c>
      <c r="H928" s="29"/>
      <c r="I928" s="28">
        <v>0</v>
      </c>
      <c r="J928" s="28">
        <v>0</v>
      </c>
      <c r="K928" s="28">
        <v>2038</v>
      </c>
      <c r="L928" s="28">
        <v>0</v>
      </c>
      <c r="M928" s="28">
        <v>0</v>
      </c>
      <c r="N928" s="41">
        <f t="shared" si="16"/>
        <v>265622</v>
      </c>
    </row>
    <row r="929" spans="1:14" x14ac:dyDescent="0.2">
      <c r="A929" s="8" t="s">
        <v>29</v>
      </c>
      <c r="B929" s="26" t="s">
        <v>1875</v>
      </c>
      <c r="C929" s="26" t="s">
        <v>39</v>
      </c>
      <c r="D929" s="8" t="s">
        <v>1876</v>
      </c>
      <c r="E929" s="28">
        <v>252891</v>
      </c>
      <c r="F929" s="28">
        <v>0</v>
      </c>
      <c r="G929" s="28">
        <v>0</v>
      </c>
      <c r="H929" s="29"/>
      <c r="I929" s="28">
        <v>0</v>
      </c>
      <c r="J929" s="28">
        <v>0</v>
      </c>
      <c r="K929" s="28">
        <v>2133</v>
      </c>
      <c r="L929" s="28">
        <v>0</v>
      </c>
      <c r="M929" s="28">
        <v>16000</v>
      </c>
      <c r="N929" s="41">
        <f t="shared" si="16"/>
        <v>271024</v>
      </c>
    </row>
    <row r="930" spans="1:14" x14ac:dyDescent="0.2">
      <c r="A930" s="8" t="s">
        <v>29</v>
      </c>
      <c r="B930" s="26" t="s">
        <v>1877</v>
      </c>
      <c r="C930" s="26" t="s">
        <v>39</v>
      </c>
      <c r="D930" s="8" t="s">
        <v>730</v>
      </c>
      <c r="E930" s="28">
        <v>51873</v>
      </c>
      <c r="F930" s="28">
        <v>0</v>
      </c>
      <c r="G930" s="28">
        <v>0</v>
      </c>
      <c r="H930" s="29"/>
      <c r="I930" s="28">
        <v>0</v>
      </c>
      <c r="J930" s="28">
        <v>0</v>
      </c>
      <c r="K930" s="28">
        <v>446</v>
      </c>
      <c r="L930" s="28">
        <v>0</v>
      </c>
      <c r="M930" s="28">
        <v>0</v>
      </c>
      <c r="N930" s="41">
        <f t="shared" si="16"/>
        <v>52319</v>
      </c>
    </row>
    <row r="931" spans="1:14" x14ac:dyDescent="0.2">
      <c r="A931" s="8" t="s">
        <v>29</v>
      </c>
      <c r="B931" s="26" t="s">
        <v>1878</v>
      </c>
      <c r="C931" s="26" t="s">
        <v>39</v>
      </c>
      <c r="D931" s="8" t="s">
        <v>1879</v>
      </c>
      <c r="E931" s="28">
        <v>80005</v>
      </c>
      <c r="F931" s="28">
        <v>0</v>
      </c>
      <c r="G931" s="28">
        <v>0</v>
      </c>
      <c r="H931" s="29"/>
      <c r="I931" s="28">
        <v>0</v>
      </c>
      <c r="J931" s="28">
        <v>0</v>
      </c>
      <c r="K931" s="28">
        <v>554</v>
      </c>
      <c r="L931" s="28">
        <v>0</v>
      </c>
      <c r="M931" s="28">
        <v>0</v>
      </c>
      <c r="N931" s="41">
        <f t="shared" si="16"/>
        <v>80559</v>
      </c>
    </row>
    <row r="932" spans="1:14" x14ac:dyDescent="0.2">
      <c r="A932" s="8" t="s">
        <v>29</v>
      </c>
      <c r="B932" s="26" t="s">
        <v>1880</v>
      </c>
      <c r="C932" s="26" t="s">
        <v>39</v>
      </c>
      <c r="D932" s="8" t="s">
        <v>1881</v>
      </c>
      <c r="E932" s="28">
        <v>27651</v>
      </c>
      <c r="F932" s="28">
        <v>0</v>
      </c>
      <c r="G932" s="28">
        <v>0</v>
      </c>
      <c r="H932" s="29"/>
      <c r="I932" s="28">
        <v>0</v>
      </c>
      <c r="J932" s="28">
        <v>0</v>
      </c>
      <c r="K932" s="28">
        <v>270</v>
      </c>
      <c r="L932" s="28">
        <v>0</v>
      </c>
      <c r="M932" s="28">
        <v>0</v>
      </c>
      <c r="N932" s="41">
        <f t="shared" si="16"/>
        <v>27921</v>
      </c>
    </row>
    <row r="933" spans="1:14" x14ac:dyDescent="0.2">
      <c r="A933" s="8" t="s">
        <v>29</v>
      </c>
      <c r="B933" s="26" t="s">
        <v>1882</v>
      </c>
      <c r="C933" s="26" t="s">
        <v>39</v>
      </c>
      <c r="D933" s="8" t="s">
        <v>1883</v>
      </c>
      <c r="E933" s="28">
        <v>359564</v>
      </c>
      <c r="F933" s="28">
        <v>0</v>
      </c>
      <c r="G933" s="28">
        <v>0</v>
      </c>
      <c r="H933" s="29"/>
      <c r="I933" s="28">
        <v>0</v>
      </c>
      <c r="J933" s="28">
        <v>0</v>
      </c>
      <c r="K933" s="28">
        <v>2821</v>
      </c>
      <c r="L933" s="28">
        <v>680</v>
      </c>
      <c r="M933" s="28">
        <v>0</v>
      </c>
      <c r="N933" s="41">
        <f t="shared" si="16"/>
        <v>363065</v>
      </c>
    </row>
    <row r="934" spans="1:14" x14ac:dyDescent="0.2">
      <c r="A934" s="8" t="s">
        <v>29</v>
      </c>
      <c r="B934" s="26" t="s">
        <v>1884</v>
      </c>
      <c r="C934" s="26" t="s">
        <v>39</v>
      </c>
      <c r="D934" s="8" t="s">
        <v>1885</v>
      </c>
      <c r="E934" s="28">
        <v>12155</v>
      </c>
      <c r="F934" s="28">
        <v>0</v>
      </c>
      <c r="G934" s="28">
        <v>0</v>
      </c>
      <c r="H934" s="29"/>
      <c r="I934" s="28">
        <v>0</v>
      </c>
      <c r="J934" s="28">
        <v>0</v>
      </c>
      <c r="K934" s="28">
        <v>0</v>
      </c>
      <c r="L934" s="28">
        <v>0</v>
      </c>
      <c r="M934" s="28">
        <v>7793</v>
      </c>
      <c r="N934" s="41">
        <f t="shared" si="16"/>
        <v>19948</v>
      </c>
    </row>
    <row r="935" spans="1:14" x14ac:dyDescent="0.2">
      <c r="A935" s="8" t="s">
        <v>29</v>
      </c>
      <c r="B935" s="26" t="s">
        <v>1886</v>
      </c>
      <c r="C935" s="26" t="s">
        <v>39</v>
      </c>
      <c r="D935" s="8" t="s">
        <v>1887</v>
      </c>
      <c r="E935" s="28">
        <v>387692</v>
      </c>
      <c r="F935" s="28">
        <v>0</v>
      </c>
      <c r="G935" s="28">
        <v>0</v>
      </c>
      <c r="H935" s="29"/>
      <c r="I935" s="28">
        <v>0</v>
      </c>
      <c r="J935" s="28">
        <v>0</v>
      </c>
      <c r="K935" s="28">
        <v>3361</v>
      </c>
      <c r="L935" s="28">
        <v>323</v>
      </c>
      <c r="M935" s="28">
        <v>0</v>
      </c>
      <c r="N935" s="41">
        <f t="shared" si="16"/>
        <v>391376</v>
      </c>
    </row>
    <row r="936" spans="1:14" x14ac:dyDescent="0.2">
      <c r="A936" s="8" t="s">
        <v>29</v>
      </c>
      <c r="B936" s="26" t="s">
        <v>1888</v>
      </c>
      <c r="C936" s="26" t="s">
        <v>39</v>
      </c>
      <c r="D936" s="8" t="s">
        <v>1889</v>
      </c>
      <c r="E936" s="28">
        <v>386984</v>
      </c>
      <c r="F936" s="28">
        <v>0</v>
      </c>
      <c r="G936" s="28">
        <v>0</v>
      </c>
      <c r="H936" s="29"/>
      <c r="I936" s="28">
        <v>0</v>
      </c>
      <c r="J936" s="28">
        <v>0</v>
      </c>
      <c r="K936" s="28">
        <v>3847</v>
      </c>
      <c r="L936" s="28">
        <v>2426</v>
      </c>
      <c r="M936" s="28">
        <v>0</v>
      </c>
      <c r="N936" s="41">
        <f t="shared" si="16"/>
        <v>393257</v>
      </c>
    </row>
    <row r="937" spans="1:14" x14ac:dyDescent="0.2">
      <c r="A937" s="8" t="s">
        <v>29</v>
      </c>
      <c r="B937" s="26" t="s">
        <v>1890</v>
      </c>
      <c r="C937" s="26" t="s">
        <v>39</v>
      </c>
      <c r="D937" s="8" t="s">
        <v>1891</v>
      </c>
      <c r="E937" s="28">
        <v>378245</v>
      </c>
      <c r="F937" s="28">
        <v>0</v>
      </c>
      <c r="G937" s="28">
        <v>0</v>
      </c>
      <c r="H937" s="29"/>
      <c r="I937" s="28">
        <v>0</v>
      </c>
      <c r="J937" s="28">
        <v>0</v>
      </c>
      <c r="K937" s="28">
        <v>3482</v>
      </c>
      <c r="L937" s="28">
        <v>100</v>
      </c>
      <c r="M937" s="28">
        <v>19000</v>
      </c>
      <c r="N937" s="41">
        <f t="shared" si="16"/>
        <v>400827</v>
      </c>
    </row>
    <row r="938" spans="1:14" x14ac:dyDescent="0.2">
      <c r="A938" s="8" t="s">
        <v>29</v>
      </c>
      <c r="B938" s="26" t="s">
        <v>1892</v>
      </c>
      <c r="C938" s="26" t="s">
        <v>39</v>
      </c>
      <c r="D938" s="8" t="s">
        <v>1893</v>
      </c>
      <c r="E938" s="28">
        <v>18609</v>
      </c>
      <c r="F938" s="28">
        <v>0</v>
      </c>
      <c r="G938" s="28">
        <v>0</v>
      </c>
      <c r="H938" s="29"/>
      <c r="I938" s="28">
        <v>0</v>
      </c>
      <c r="J938" s="28">
        <v>0</v>
      </c>
      <c r="K938" s="28">
        <v>135</v>
      </c>
      <c r="L938" s="28">
        <v>0</v>
      </c>
      <c r="M938" s="28">
        <v>0</v>
      </c>
      <c r="N938" s="41">
        <f t="shared" si="16"/>
        <v>18744</v>
      </c>
    </row>
    <row r="939" spans="1:14" x14ac:dyDescent="0.2">
      <c r="A939" s="8" t="s">
        <v>29</v>
      </c>
      <c r="B939" s="26" t="s">
        <v>1894</v>
      </c>
      <c r="C939" s="26" t="s">
        <v>39</v>
      </c>
      <c r="D939" s="8" t="s">
        <v>1895</v>
      </c>
      <c r="E939" s="28">
        <v>386722</v>
      </c>
      <c r="F939" s="28">
        <v>0</v>
      </c>
      <c r="G939" s="28">
        <v>0</v>
      </c>
      <c r="H939" s="29"/>
      <c r="I939" s="28">
        <v>0</v>
      </c>
      <c r="J939" s="28">
        <v>0</v>
      </c>
      <c r="K939" s="28">
        <v>3577</v>
      </c>
      <c r="L939" s="28">
        <v>0</v>
      </c>
      <c r="M939" s="28">
        <v>0</v>
      </c>
      <c r="N939" s="41">
        <f t="shared" si="16"/>
        <v>390299</v>
      </c>
    </row>
    <row r="940" spans="1:14" x14ac:dyDescent="0.2">
      <c r="A940" s="8" t="s">
        <v>29</v>
      </c>
      <c r="B940" s="26" t="s">
        <v>1896</v>
      </c>
      <c r="C940" s="26" t="s">
        <v>39</v>
      </c>
      <c r="D940" s="8" t="s">
        <v>1897</v>
      </c>
      <c r="E940" s="28">
        <v>398396</v>
      </c>
      <c r="F940" s="28">
        <v>0</v>
      </c>
      <c r="G940" s="28">
        <v>0</v>
      </c>
      <c r="H940" s="29"/>
      <c r="I940" s="28">
        <v>0</v>
      </c>
      <c r="J940" s="28">
        <v>0</v>
      </c>
      <c r="K940" s="28">
        <v>2929</v>
      </c>
      <c r="L940" s="28">
        <v>394</v>
      </c>
      <c r="M940" s="28">
        <v>0</v>
      </c>
      <c r="N940" s="41">
        <f t="shared" si="16"/>
        <v>401719</v>
      </c>
    </row>
    <row r="941" spans="1:14" x14ac:dyDescent="0.2">
      <c r="A941" s="8" t="s">
        <v>29</v>
      </c>
      <c r="B941" s="26" t="s">
        <v>1898</v>
      </c>
      <c r="C941" s="26" t="s">
        <v>39</v>
      </c>
      <c r="D941" s="8" t="s">
        <v>1899</v>
      </c>
      <c r="E941" s="28">
        <v>369768</v>
      </c>
      <c r="F941" s="28">
        <v>0</v>
      </c>
      <c r="G941" s="28">
        <v>0</v>
      </c>
      <c r="H941" s="29"/>
      <c r="I941" s="28">
        <v>0</v>
      </c>
      <c r="J941" s="28">
        <v>0</v>
      </c>
      <c r="K941" s="28">
        <v>2821</v>
      </c>
      <c r="L941" s="28">
        <v>0</v>
      </c>
      <c r="M941" s="28">
        <v>0</v>
      </c>
      <c r="N941" s="41">
        <f t="shared" si="16"/>
        <v>372589</v>
      </c>
    </row>
    <row r="942" spans="1:14" x14ac:dyDescent="0.2">
      <c r="A942" s="8" t="s">
        <v>29</v>
      </c>
      <c r="B942" s="26" t="s">
        <v>1900</v>
      </c>
      <c r="C942" s="26" t="s">
        <v>39</v>
      </c>
      <c r="D942" s="8" t="s">
        <v>1901</v>
      </c>
      <c r="E942" s="28">
        <v>274447</v>
      </c>
      <c r="F942" s="28">
        <v>0</v>
      </c>
      <c r="G942" s="28">
        <v>0</v>
      </c>
      <c r="H942" s="29"/>
      <c r="I942" s="28">
        <v>0</v>
      </c>
      <c r="J942" s="28">
        <v>0</v>
      </c>
      <c r="K942" s="28">
        <v>2052</v>
      </c>
      <c r="L942" s="28">
        <v>412</v>
      </c>
      <c r="M942" s="28">
        <v>0</v>
      </c>
      <c r="N942" s="41">
        <f t="shared" si="16"/>
        <v>276911</v>
      </c>
    </row>
    <row r="943" spans="1:14" x14ac:dyDescent="0.2">
      <c r="A943" s="8" t="s">
        <v>29</v>
      </c>
      <c r="B943" s="26" t="s">
        <v>1902</v>
      </c>
      <c r="C943" s="26" t="s">
        <v>39</v>
      </c>
      <c r="D943" s="8" t="s">
        <v>1903</v>
      </c>
      <c r="E943" s="28">
        <v>43905</v>
      </c>
      <c r="F943" s="28">
        <v>0</v>
      </c>
      <c r="G943" s="28">
        <v>0</v>
      </c>
      <c r="H943" s="29"/>
      <c r="I943" s="28">
        <v>0</v>
      </c>
      <c r="J943" s="28">
        <v>0</v>
      </c>
      <c r="K943" s="28">
        <v>486</v>
      </c>
      <c r="L943" s="28">
        <v>0</v>
      </c>
      <c r="M943" s="28">
        <v>0</v>
      </c>
      <c r="N943" s="41">
        <f t="shared" si="16"/>
        <v>44391</v>
      </c>
    </row>
    <row r="944" spans="1:14" x14ac:dyDescent="0.2">
      <c r="A944" s="8" t="s">
        <v>29</v>
      </c>
      <c r="B944" s="26" t="s">
        <v>1904</v>
      </c>
      <c r="C944" s="26" t="s">
        <v>39</v>
      </c>
      <c r="D944" s="8" t="s">
        <v>1905</v>
      </c>
      <c r="E944" s="28">
        <v>311132</v>
      </c>
      <c r="F944" s="28">
        <v>0</v>
      </c>
      <c r="G944" s="28">
        <v>0</v>
      </c>
      <c r="H944" s="29"/>
      <c r="I944" s="28">
        <v>0</v>
      </c>
      <c r="J944" s="28">
        <v>0</v>
      </c>
      <c r="K944" s="28">
        <v>2295</v>
      </c>
      <c r="L944" s="28">
        <v>653</v>
      </c>
      <c r="M944" s="28">
        <v>0</v>
      </c>
      <c r="N944" s="41">
        <f t="shared" si="16"/>
        <v>314080</v>
      </c>
    </row>
    <row r="945" spans="1:14" x14ac:dyDescent="0.2">
      <c r="A945" s="8" t="s">
        <v>29</v>
      </c>
      <c r="B945" s="26" t="s">
        <v>1906</v>
      </c>
      <c r="C945" s="26" t="s">
        <v>39</v>
      </c>
      <c r="D945" s="8" t="s">
        <v>1907</v>
      </c>
      <c r="E945" s="28">
        <v>40393</v>
      </c>
      <c r="F945" s="28">
        <v>0</v>
      </c>
      <c r="G945" s="28">
        <v>0</v>
      </c>
      <c r="H945" s="29"/>
      <c r="I945" s="28">
        <v>0</v>
      </c>
      <c r="J945" s="28">
        <v>0</v>
      </c>
      <c r="K945" s="28">
        <v>527</v>
      </c>
      <c r="L945" s="28">
        <v>0</v>
      </c>
      <c r="M945" s="28">
        <v>2500</v>
      </c>
      <c r="N945" s="41">
        <f t="shared" si="16"/>
        <v>43420</v>
      </c>
    </row>
    <row r="946" spans="1:14" x14ac:dyDescent="0.2">
      <c r="A946" s="8" t="s">
        <v>29</v>
      </c>
      <c r="B946" s="26" t="s">
        <v>1908</v>
      </c>
      <c r="C946" s="26" t="s">
        <v>39</v>
      </c>
      <c r="D946" s="8" t="s">
        <v>1909</v>
      </c>
      <c r="E946" s="28">
        <v>14779</v>
      </c>
      <c r="F946" s="28">
        <v>1154</v>
      </c>
      <c r="G946" s="28">
        <v>0</v>
      </c>
      <c r="H946" s="29"/>
      <c r="I946" s="28">
        <v>0</v>
      </c>
      <c r="J946" s="28">
        <v>0</v>
      </c>
      <c r="K946" s="28">
        <v>162</v>
      </c>
      <c r="L946" s="28">
        <v>100</v>
      </c>
      <c r="M946" s="28">
        <v>0</v>
      </c>
      <c r="N946" s="41">
        <f t="shared" si="16"/>
        <v>16195</v>
      </c>
    </row>
    <row r="947" spans="1:14" x14ac:dyDescent="0.2">
      <c r="A947" s="8" t="s">
        <v>29</v>
      </c>
      <c r="B947" s="26" t="s">
        <v>1910</v>
      </c>
      <c r="C947" s="26" t="s">
        <v>39</v>
      </c>
      <c r="D947" s="8" t="s">
        <v>1911</v>
      </c>
      <c r="E947" s="28">
        <v>69267</v>
      </c>
      <c r="F947" s="28">
        <v>0</v>
      </c>
      <c r="G947" s="28">
        <v>0</v>
      </c>
      <c r="H947" s="29"/>
      <c r="I947" s="28">
        <v>0</v>
      </c>
      <c r="J947" s="28">
        <v>0</v>
      </c>
      <c r="K947" s="28">
        <v>392</v>
      </c>
      <c r="L947" s="28">
        <v>100</v>
      </c>
      <c r="M947" s="28">
        <v>0</v>
      </c>
      <c r="N947" s="41">
        <f t="shared" si="16"/>
        <v>69759</v>
      </c>
    </row>
    <row r="948" spans="1:14" x14ac:dyDescent="0.2">
      <c r="A948" s="8" t="s">
        <v>29</v>
      </c>
      <c r="B948" s="26" t="s">
        <v>1912</v>
      </c>
      <c r="C948" s="26" t="s">
        <v>39</v>
      </c>
      <c r="D948" s="8" t="s">
        <v>1913</v>
      </c>
      <c r="E948" s="28">
        <v>261172</v>
      </c>
      <c r="F948" s="28">
        <v>0</v>
      </c>
      <c r="G948" s="28">
        <v>0</v>
      </c>
      <c r="H948" s="29"/>
      <c r="I948" s="28">
        <v>0</v>
      </c>
      <c r="J948" s="28">
        <v>0</v>
      </c>
      <c r="K948" s="28">
        <v>2065</v>
      </c>
      <c r="L948" s="28">
        <v>0</v>
      </c>
      <c r="M948" s="28">
        <v>0</v>
      </c>
      <c r="N948" s="41">
        <f t="shared" si="16"/>
        <v>263237</v>
      </c>
    </row>
    <row r="949" spans="1:14" x14ac:dyDescent="0.2">
      <c r="A949" s="8" t="s">
        <v>29</v>
      </c>
      <c r="B949" s="26" t="s">
        <v>1914</v>
      </c>
      <c r="C949" s="26" t="s">
        <v>39</v>
      </c>
      <c r="D949" s="8" t="s">
        <v>1915</v>
      </c>
      <c r="E949" s="28">
        <v>516927</v>
      </c>
      <c r="F949" s="28">
        <v>0</v>
      </c>
      <c r="G949" s="28">
        <v>0</v>
      </c>
      <c r="H949" s="29"/>
      <c r="I949" s="28">
        <v>0</v>
      </c>
      <c r="J949" s="28">
        <v>0</v>
      </c>
      <c r="K949" s="28">
        <v>4224</v>
      </c>
      <c r="L949" s="28">
        <v>470</v>
      </c>
      <c r="M949" s="28">
        <v>0</v>
      </c>
      <c r="N949" s="41">
        <f t="shared" si="16"/>
        <v>521621</v>
      </c>
    </row>
    <row r="950" spans="1:14" x14ac:dyDescent="0.2">
      <c r="A950" s="8" t="s">
        <v>29</v>
      </c>
      <c r="B950" s="26" t="s">
        <v>1916</v>
      </c>
      <c r="C950" s="26" t="s">
        <v>39</v>
      </c>
      <c r="D950" s="8" t="s">
        <v>1917</v>
      </c>
      <c r="E950" s="28">
        <v>90601</v>
      </c>
      <c r="F950" s="28">
        <v>0</v>
      </c>
      <c r="G950" s="28">
        <v>0</v>
      </c>
      <c r="H950" s="29"/>
      <c r="I950" s="28">
        <v>0</v>
      </c>
      <c r="J950" s="28">
        <v>0</v>
      </c>
      <c r="K950" s="28">
        <v>743</v>
      </c>
      <c r="L950" s="28">
        <v>0</v>
      </c>
      <c r="M950" s="28">
        <v>0</v>
      </c>
      <c r="N950" s="41">
        <f t="shared" si="16"/>
        <v>91344</v>
      </c>
    </row>
    <row r="951" spans="1:14" x14ac:dyDescent="0.2">
      <c r="A951" s="8" t="s">
        <v>29</v>
      </c>
      <c r="B951" s="26" t="s">
        <v>1918</v>
      </c>
      <c r="C951" s="26" t="s">
        <v>39</v>
      </c>
      <c r="D951" s="8" t="s">
        <v>1919</v>
      </c>
      <c r="E951" s="28">
        <v>378759</v>
      </c>
      <c r="F951" s="28">
        <v>0</v>
      </c>
      <c r="G951" s="28">
        <v>0</v>
      </c>
      <c r="H951" s="29"/>
      <c r="I951" s="28">
        <v>0</v>
      </c>
      <c r="J951" s="28">
        <v>0</v>
      </c>
      <c r="K951" s="28">
        <v>2983</v>
      </c>
      <c r="L951" s="28">
        <v>1374</v>
      </c>
      <c r="M951" s="28">
        <v>0</v>
      </c>
      <c r="N951" s="41">
        <f t="shared" si="16"/>
        <v>383116</v>
      </c>
    </row>
    <row r="952" spans="1:14" x14ac:dyDescent="0.2">
      <c r="A952" s="8" t="s">
        <v>29</v>
      </c>
      <c r="B952" s="26" t="s">
        <v>1920</v>
      </c>
      <c r="C952" s="26" t="s">
        <v>39</v>
      </c>
      <c r="D952" s="8" t="s">
        <v>1921</v>
      </c>
      <c r="E952" s="28">
        <v>229952</v>
      </c>
      <c r="F952" s="28">
        <v>0</v>
      </c>
      <c r="G952" s="28">
        <v>0</v>
      </c>
      <c r="H952" s="29"/>
      <c r="I952" s="28">
        <v>0</v>
      </c>
      <c r="J952" s="28">
        <v>0</v>
      </c>
      <c r="K952" s="28">
        <v>2335</v>
      </c>
      <c r="L952" s="28">
        <v>1853</v>
      </c>
      <c r="M952" s="28">
        <v>0</v>
      </c>
      <c r="N952" s="41">
        <f t="shared" si="16"/>
        <v>234140</v>
      </c>
    </row>
    <row r="953" spans="1:14" x14ac:dyDescent="0.2">
      <c r="A953" s="8" t="s">
        <v>29</v>
      </c>
      <c r="B953" s="26" t="s">
        <v>1922</v>
      </c>
      <c r="C953" s="26" t="s">
        <v>39</v>
      </c>
      <c r="D953" s="8" t="s">
        <v>1923</v>
      </c>
      <c r="E953" s="28">
        <v>725514</v>
      </c>
      <c r="F953" s="28">
        <v>0</v>
      </c>
      <c r="G953" s="28">
        <v>0</v>
      </c>
      <c r="H953" s="29"/>
      <c r="I953" s="28">
        <v>0</v>
      </c>
      <c r="J953" s="28">
        <v>0</v>
      </c>
      <c r="K953" s="28">
        <v>6127</v>
      </c>
      <c r="L953" s="28">
        <v>4835</v>
      </c>
      <c r="M953" s="28">
        <v>0</v>
      </c>
      <c r="N953" s="41">
        <f t="shared" si="16"/>
        <v>736476</v>
      </c>
    </row>
    <row r="954" spans="1:14" x14ac:dyDescent="0.2">
      <c r="A954" s="8" t="s">
        <v>29</v>
      </c>
      <c r="B954" s="26" t="s">
        <v>1924</v>
      </c>
      <c r="C954" s="26" t="s">
        <v>39</v>
      </c>
      <c r="D954" s="8" t="s">
        <v>1925</v>
      </c>
      <c r="E954" s="28">
        <v>87623</v>
      </c>
      <c r="F954" s="28">
        <v>0</v>
      </c>
      <c r="G954" s="28">
        <v>0</v>
      </c>
      <c r="H954" s="29"/>
      <c r="I954" s="28">
        <v>0</v>
      </c>
      <c r="J954" s="28">
        <v>0</v>
      </c>
      <c r="K954" s="28">
        <v>527</v>
      </c>
      <c r="L954" s="28">
        <v>0</v>
      </c>
      <c r="M954" s="28">
        <v>0</v>
      </c>
      <c r="N954" s="41">
        <f t="shared" si="16"/>
        <v>88150</v>
      </c>
    </row>
    <row r="955" spans="1:14" x14ac:dyDescent="0.2">
      <c r="A955" s="8" t="s">
        <v>29</v>
      </c>
      <c r="B955" s="26" t="s">
        <v>1926</v>
      </c>
      <c r="C955" s="26" t="s">
        <v>39</v>
      </c>
      <c r="D955" s="8" t="s">
        <v>1927</v>
      </c>
      <c r="E955" s="28">
        <v>84610</v>
      </c>
      <c r="F955" s="28">
        <v>0</v>
      </c>
      <c r="G955" s="28">
        <v>0</v>
      </c>
      <c r="H955" s="29"/>
      <c r="I955" s="28">
        <v>0</v>
      </c>
      <c r="J955" s="28">
        <v>0</v>
      </c>
      <c r="K955" s="28">
        <v>473</v>
      </c>
      <c r="L955" s="28">
        <v>0</v>
      </c>
      <c r="M955" s="28">
        <v>0</v>
      </c>
      <c r="N955" s="41">
        <f t="shared" si="16"/>
        <v>85083</v>
      </c>
    </row>
    <row r="956" spans="1:14" x14ac:dyDescent="0.2">
      <c r="A956" s="8" t="s">
        <v>29</v>
      </c>
      <c r="B956" s="26" t="s">
        <v>1928</v>
      </c>
      <c r="C956" s="26" t="s">
        <v>39</v>
      </c>
      <c r="D956" s="8" t="s">
        <v>1929</v>
      </c>
      <c r="E956" s="28">
        <v>301406</v>
      </c>
      <c r="F956" s="28">
        <v>0</v>
      </c>
      <c r="G956" s="28">
        <v>0</v>
      </c>
      <c r="H956" s="29"/>
      <c r="I956" s="28">
        <v>0</v>
      </c>
      <c r="J956" s="28">
        <v>0</v>
      </c>
      <c r="K956" s="28">
        <v>2740</v>
      </c>
      <c r="L956" s="28">
        <v>1856</v>
      </c>
      <c r="M956" s="28">
        <v>0</v>
      </c>
      <c r="N956" s="41">
        <f t="shared" si="16"/>
        <v>306002</v>
      </c>
    </row>
    <row r="957" spans="1:14" x14ac:dyDescent="0.2">
      <c r="A957" s="8" t="s">
        <v>29</v>
      </c>
      <c r="B957" s="26" t="s">
        <v>1930</v>
      </c>
      <c r="C957" s="26" t="s">
        <v>39</v>
      </c>
      <c r="D957" s="8" t="s">
        <v>1931</v>
      </c>
      <c r="E957" s="28">
        <v>325153</v>
      </c>
      <c r="F957" s="28">
        <v>0</v>
      </c>
      <c r="G957" s="28">
        <v>0</v>
      </c>
      <c r="H957" s="29"/>
      <c r="I957" s="28">
        <v>0</v>
      </c>
      <c r="J957" s="28">
        <v>0</v>
      </c>
      <c r="K957" s="28">
        <v>2295</v>
      </c>
      <c r="L957" s="28">
        <v>0</v>
      </c>
      <c r="M957" s="28">
        <v>0</v>
      </c>
      <c r="N957" s="41">
        <f t="shared" si="16"/>
        <v>327448</v>
      </c>
    </row>
    <row r="958" spans="1:14" x14ac:dyDescent="0.2">
      <c r="A958" s="8" t="s">
        <v>29</v>
      </c>
      <c r="B958" s="26" t="s">
        <v>1932</v>
      </c>
      <c r="C958" s="26" t="s">
        <v>39</v>
      </c>
      <c r="D958" s="8" t="s">
        <v>1933</v>
      </c>
      <c r="E958" s="28">
        <v>324057</v>
      </c>
      <c r="F958" s="28">
        <v>0</v>
      </c>
      <c r="G958" s="28">
        <v>0</v>
      </c>
      <c r="H958" s="29"/>
      <c r="I958" s="28">
        <v>0</v>
      </c>
      <c r="J958" s="28">
        <v>0</v>
      </c>
      <c r="K958" s="28">
        <v>2389</v>
      </c>
      <c r="L958" s="28">
        <v>0</v>
      </c>
      <c r="M958" s="28">
        <v>0</v>
      </c>
      <c r="N958" s="41">
        <f t="shared" si="16"/>
        <v>326446</v>
      </c>
    </row>
    <row r="959" spans="1:14" x14ac:dyDescent="0.2">
      <c r="A959" s="8" t="s">
        <v>29</v>
      </c>
      <c r="B959" s="26" t="s">
        <v>1934</v>
      </c>
      <c r="C959" s="26" t="s">
        <v>39</v>
      </c>
      <c r="D959" s="8" t="s">
        <v>1935</v>
      </c>
      <c r="E959" s="28">
        <v>69325</v>
      </c>
      <c r="F959" s="28">
        <v>0</v>
      </c>
      <c r="G959" s="28">
        <v>0</v>
      </c>
      <c r="H959" s="29"/>
      <c r="I959" s="28">
        <v>0</v>
      </c>
      <c r="J959" s="28">
        <v>0</v>
      </c>
      <c r="K959" s="28">
        <v>675</v>
      </c>
      <c r="L959" s="28">
        <v>0</v>
      </c>
      <c r="M959" s="28">
        <v>1000</v>
      </c>
      <c r="N959" s="41">
        <f t="shared" si="16"/>
        <v>71000</v>
      </c>
    </row>
    <row r="960" spans="1:14" x14ac:dyDescent="0.2">
      <c r="A960" s="8" t="s">
        <v>29</v>
      </c>
      <c r="B960" s="26" t="s">
        <v>1936</v>
      </c>
      <c r="C960" s="26" t="s">
        <v>39</v>
      </c>
      <c r="D960" s="8" t="s">
        <v>1937</v>
      </c>
      <c r="E960" s="28">
        <v>346823</v>
      </c>
      <c r="F960" s="28">
        <v>0</v>
      </c>
      <c r="G960" s="28">
        <v>0</v>
      </c>
      <c r="H960" s="29"/>
      <c r="I960" s="28">
        <v>0</v>
      </c>
      <c r="J960" s="28">
        <v>0</v>
      </c>
      <c r="K960" s="28">
        <v>2605</v>
      </c>
      <c r="L960" s="28">
        <v>235</v>
      </c>
      <c r="M960" s="28">
        <v>0</v>
      </c>
      <c r="N960" s="41">
        <f t="shared" si="16"/>
        <v>349663</v>
      </c>
    </row>
    <row r="961" spans="1:14" x14ac:dyDescent="0.2">
      <c r="A961" s="8" t="s">
        <v>29</v>
      </c>
      <c r="B961" s="26" t="s">
        <v>1938</v>
      </c>
      <c r="C961" s="26" t="s">
        <v>39</v>
      </c>
      <c r="D961" s="8" t="s">
        <v>1939</v>
      </c>
      <c r="E961" s="28">
        <v>70297</v>
      </c>
      <c r="F961" s="28">
        <v>0</v>
      </c>
      <c r="G961" s="28">
        <v>0</v>
      </c>
      <c r="H961" s="29"/>
      <c r="I961" s="28">
        <v>0</v>
      </c>
      <c r="J961" s="28">
        <v>0</v>
      </c>
      <c r="K961" s="28">
        <v>554</v>
      </c>
      <c r="L961" s="28">
        <v>0</v>
      </c>
      <c r="M961" s="28">
        <v>0</v>
      </c>
      <c r="N961" s="41">
        <f t="shared" si="16"/>
        <v>70851</v>
      </c>
    </row>
    <row r="962" spans="1:14" x14ac:dyDescent="0.2">
      <c r="A962" s="8" t="s">
        <v>29</v>
      </c>
      <c r="B962" s="26" t="s">
        <v>1940</v>
      </c>
      <c r="C962" s="26" t="s">
        <v>39</v>
      </c>
      <c r="D962" s="8" t="s">
        <v>1941</v>
      </c>
      <c r="E962" s="28">
        <v>22937</v>
      </c>
      <c r="F962" s="28">
        <v>0</v>
      </c>
      <c r="G962" s="28">
        <v>0</v>
      </c>
      <c r="H962" s="29"/>
      <c r="I962" s="28">
        <v>0</v>
      </c>
      <c r="J962" s="28">
        <v>0</v>
      </c>
      <c r="K962" s="28">
        <v>149</v>
      </c>
      <c r="L962" s="28">
        <v>0</v>
      </c>
      <c r="M962" s="28">
        <v>0</v>
      </c>
      <c r="N962" s="41">
        <f t="shared" si="16"/>
        <v>23086</v>
      </c>
    </row>
    <row r="963" spans="1:14" x14ac:dyDescent="0.2">
      <c r="A963" s="8" t="s">
        <v>29</v>
      </c>
      <c r="B963" s="26" t="s">
        <v>1942</v>
      </c>
      <c r="C963" s="26" t="s">
        <v>39</v>
      </c>
      <c r="D963" s="8" t="s">
        <v>1943</v>
      </c>
      <c r="E963" s="28">
        <v>143222</v>
      </c>
      <c r="F963" s="28">
        <v>0</v>
      </c>
      <c r="G963" s="28">
        <v>0</v>
      </c>
      <c r="H963" s="29"/>
      <c r="I963" s="28">
        <v>0</v>
      </c>
      <c r="J963" s="28">
        <v>0</v>
      </c>
      <c r="K963" s="28">
        <v>1431</v>
      </c>
      <c r="L963" s="28">
        <v>0</v>
      </c>
      <c r="M963" s="28">
        <v>0</v>
      </c>
      <c r="N963" s="41">
        <f t="shared" si="16"/>
        <v>144653</v>
      </c>
    </row>
    <row r="964" spans="1:14" x14ac:dyDescent="0.2">
      <c r="A964" s="8" t="s">
        <v>29</v>
      </c>
      <c r="B964" s="26" t="s">
        <v>1944</v>
      </c>
      <c r="C964" s="26" t="s">
        <v>39</v>
      </c>
      <c r="D964" s="8" t="s">
        <v>1945</v>
      </c>
      <c r="E964" s="28">
        <v>556958</v>
      </c>
      <c r="F964" s="28">
        <v>0</v>
      </c>
      <c r="G964" s="28">
        <v>0</v>
      </c>
      <c r="H964" s="29"/>
      <c r="I964" s="28">
        <v>0</v>
      </c>
      <c r="J964" s="28">
        <v>0</v>
      </c>
      <c r="K964" s="28">
        <v>4602</v>
      </c>
      <c r="L964" s="28">
        <v>2517</v>
      </c>
      <c r="M964" s="28">
        <v>0</v>
      </c>
      <c r="N964" s="41">
        <f t="shared" si="16"/>
        <v>564077</v>
      </c>
    </row>
    <row r="965" spans="1:14" x14ac:dyDescent="0.2">
      <c r="A965" s="8" t="s">
        <v>29</v>
      </c>
      <c r="B965" s="26" t="s">
        <v>1946</v>
      </c>
      <c r="C965" s="26" t="s">
        <v>39</v>
      </c>
      <c r="D965" s="8" t="s">
        <v>1947</v>
      </c>
      <c r="E965" s="28">
        <v>46450</v>
      </c>
      <c r="F965" s="28">
        <v>0</v>
      </c>
      <c r="G965" s="28">
        <v>0</v>
      </c>
      <c r="H965" s="29"/>
      <c r="I965" s="28">
        <v>0</v>
      </c>
      <c r="J965" s="28">
        <v>0</v>
      </c>
      <c r="K965" s="28">
        <v>351</v>
      </c>
      <c r="L965" s="28">
        <v>100</v>
      </c>
      <c r="M965" s="28">
        <v>0</v>
      </c>
      <c r="N965" s="41">
        <f t="shared" si="16"/>
        <v>46901</v>
      </c>
    </row>
    <row r="966" spans="1:14" x14ac:dyDescent="0.2">
      <c r="A966" s="8" t="s">
        <v>29</v>
      </c>
      <c r="B966" s="26" t="s">
        <v>1948</v>
      </c>
      <c r="C966" s="26" t="s">
        <v>39</v>
      </c>
      <c r="D966" s="8" t="s">
        <v>1949</v>
      </c>
      <c r="E966" s="28">
        <v>127062</v>
      </c>
      <c r="F966" s="28">
        <v>0</v>
      </c>
      <c r="G966" s="28">
        <v>0</v>
      </c>
      <c r="H966" s="29"/>
      <c r="I966" s="28">
        <v>0</v>
      </c>
      <c r="J966" s="28">
        <v>0</v>
      </c>
      <c r="K966" s="28">
        <v>1539</v>
      </c>
      <c r="L966" s="28">
        <v>470</v>
      </c>
      <c r="M966" s="28">
        <v>30000</v>
      </c>
      <c r="N966" s="41">
        <f t="shared" si="16"/>
        <v>159071</v>
      </c>
    </row>
    <row r="967" spans="1:14" x14ac:dyDescent="0.2">
      <c r="A967" s="8" t="s">
        <v>29</v>
      </c>
      <c r="B967" s="26" t="s">
        <v>1950</v>
      </c>
      <c r="C967" s="26" t="s">
        <v>39</v>
      </c>
      <c r="D967" s="8" t="s">
        <v>1951</v>
      </c>
      <c r="E967" s="28">
        <v>44714</v>
      </c>
      <c r="F967" s="28">
        <v>0</v>
      </c>
      <c r="G967" s="28">
        <v>0</v>
      </c>
      <c r="H967" s="29"/>
      <c r="I967" s="28">
        <v>0</v>
      </c>
      <c r="J967" s="28">
        <v>0</v>
      </c>
      <c r="K967" s="28">
        <v>351</v>
      </c>
      <c r="L967" s="28">
        <v>265</v>
      </c>
      <c r="M967" s="28">
        <v>0</v>
      </c>
      <c r="N967" s="41">
        <f t="shared" si="16"/>
        <v>45330</v>
      </c>
    </row>
    <row r="968" spans="1:14" x14ac:dyDescent="0.2">
      <c r="A968" s="8" t="s">
        <v>29</v>
      </c>
      <c r="B968" s="26" t="s">
        <v>1952</v>
      </c>
      <c r="C968" s="26" t="s">
        <v>39</v>
      </c>
      <c r="D968" s="8" t="s">
        <v>1953</v>
      </c>
      <c r="E968" s="28">
        <v>57813</v>
      </c>
      <c r="F968" s="28">
        <v>0</v>
      </c>
      <c r="G968" s="28">
        <v>0</v>
      </c>
      <c r="H968" s="29"/>
      <c r="I968" s="28">
        <v>0</v>
      </c>
      <c r="J968" s="28">
        <v>0</v>
      </c>
      <c r="K968" s="28">
        <v>513</v>
      </c>
      <c r="L968" s="28">
        <v>0</v>
      </c>
      <c r="M968" s="28">
        <v>2000</v>
      </c>
      <c r="N968" s="41">
        <f t="shared" ref="N968:N1031" si="17">E968+F968+G968+H968+I968+M968+J968+K968+L968</f>
        <v>60326</v>
      </c>
    </row>
    <row r="969" spans="1:14" x14ac:dyDescent="0.2">
      <c r="A969" s="8" t="s">
        <v>29</v>
      </c>
      <c r="B969" s="26" t="s">
        <v>1954</v>
      </c>
      <c r="C969" s="26" t="s">
        <v>39</v>
      </c>
      <c r="D969" s="8" t="s">
        <v>1955</v>
      </c>
      <c r="E969" s="28">
        <v>201746</v>
      </c>
      <c r="F969" s="28">
        <v>0</v>
      </c>
      <c r="G969" s="28">
        <v>0</v>
      </c>
      <c r="H969" s="29"/>
      <c r="I969" s="28">
        <v>0</v>
      </c>
      <c r="J969" s="28">
        <v>0</v>
      </c>
      <c r="K969" s="28">
        <v>1350</v>
      </c>
      <c r="L969" s="28">
        <v>0</v>
      </c>
      <c r="M969" s="28">
        <v>0</v>
      </c>
      <c r="N969" s="41">
        <f t="shared" si="17"/>
        <v>203096</v>
      </c>
    </row>
    <row r="970" spans="1:14" x14ac:dyDescent="0.2">
      <c r="A970" s="8" t="s">
        <v>29</v>
      </c>
      <c r="B970" s="26" t="s">
        <v>1956</v>
      </c>
      <c r="C970" s="26" t="s">
        <v>39</v>
      </c>
      <c r="D970" s="8" t="s">
        <v>1957</v>
      </c>
      <c r="E970" s="28">
        <v>199401</v>
      </c>
      <c r="F970" s="28">
        <v>0</v>
      </c>
      <c r="G970" s="28">
        <v>0</v>
      </c>
      <c r="H970" s="29"/>
      <c r="I970" s="28">
        <v>0</v>
      </c>
      <c r="J970" s="28">
        <v>0</v>
      </c>
      <c r="K970" s="28">
        <v>1647</v>
      </c>
      <c r="L970" s="28">
        <v>100</v>
      </c>
      <c r="M970" s="28">
        <v>0</v>
      </c>
      <c r="N970" s="41">
        <f t="shared" si="17"/>
        <v>201148</v>
      </c>
    </row>
    <row r="971" spans="1:14" x14ac:dyDescent="0.2">
      <c r="A971" s="8" t="s">
        <v>29</v>
      </c>
      <c r="B971" s="26" t="s">
        <v>1958</v>
      </c>
      <c r="C971" s="26" t="s">
        <v>39</v>
      </c>
      <c r="D971" s="8" t="s">
        <v>1959</v>
      </c>
      <c r="E971" s="28">
        <v>44050</v>
      </c>
      <c r="F971" s="28">
        <v>0</v>
      </c>
      <c r="G971" s="28">
        <v>0</v>
      </c>
      <c r="H971" s="29"/>
      <c r="I971" s="28">
        <v>0</v>
      </c>
      <c r="J971" s="28">
        <v>0</v>
      </c>
      <c r="K971" s="28">
        <v>608</v>
      </c>
      <c r="L971" s="28">
        <v>0</v>
      </c>
      <c r="M971" s="28">
        <v>0</v>
      </c>
      <c r="N971" s="41">
        <f t="shared" si="17"/>
        <v>44658</v>
      </c>
    </row>
    <row r="972" spans="1:14" x14ac:dyDescent="0.2">
      <c r="A972" s="8" t="s">
        <v>29</v>
      </c>
      <c r="B972" s="26" t="s">
        <v>1960</v>
      </c>
      <c r="C972" s="26" t="s">
        <v>39</v>
      </c>
      <c r="D972" s="8" t="s">
        <v>1961</v>
      </c>
      <c r="E972" s="28">
        <v>153796</v>
      </c>
      <c r="F972" s="28">
        <v>0</v>
      </c>
      <c r="G972" s="28">
        <v>0</v>
      </c>
      <c r="H972" s="29"/>
      <c r="I972" s="28">
        <v>0</v>
      </c>
      <c r="J972" s="28">
        <v>0</v>
      </c>
      <c r="K972" s="28">
        <v>1107</v>
      </c>
      <c r="L972" s="28">
        <v>0</v>
      </c>
      <c r="M972" s="28">
        <v>0</v>
      </c>
      <c r="N972" s="41">
        <f t="shared" si="17"/>
        <v>154903</v>
      </c>
    </row>
    <row r="973" spans="1:14" x14ac:dyDescent="0.2">
      <c r="A973" s="8" t="s">
        <v>29</v>
      </c>
      <c r="B973" s="26" t="s">
        <v>1962</v>
      </c>
      <c r="C973" s="26" t="s">
        <v>39</v>
      </c>
      <c r="D973" s="8" t="s">
        <v>1963</v>
      </c>
      <c r="E973" s="28">
        <v>67850</v>
      </c>
      <c r="F973" s="28">
        <v>0</v>
      </c>
      <c r="G973" s="28">
        <v>0</v>
      </c>
      <c r="H973" s="29"/>
      <c r="I973" s="28">
        <v>0</v>
      </c>
      <c r="J973" s="28">
        <v>0</v>
      </c>
      <c r="K973" s="28">
        <v>446</v>
      </c>
      <c r="L973" s="28">
        <v>0</v>
      </c>
      <c r="M973" s="28">
        <v>0</v>
      </c>
      <c r="N973" s="41">
        <f t="shared" si="17"/>
        <v>68296</v>
      </c>
    </row>
    <row r="974" spans="1:14" x14ac:dyDescent="0.2">
      <c r="A974" s="8" t="s">
        <v>29</v>
      </c>
      <c r="B974" s="26" t="s">
        <v>1964</v>
      </c>
      <c r="C974" s="26" t="s">
        <v>39</v>
      </c>
      <c r="D974" s="8" t="s">
        <v>1965</v>
      </c>
      <c r="E974" s="28">
        <v>15826</v>
      </c>
      <c r="F974" s="28">
        <v>0</v>
      </c>
      <c r="G974" s="28">
        <v>0</v>
      </c>
      <c r="H974" s="29"/>
      <c r="I974" s="28">
        <v>0</v>
      </c>
      <c r="J974" s="28">
        <v>0</v>
      </c>
      <c r="K974" s="28">
        <v>135</v>
      </c>
      <c r="L974" s="28">
        <v>0</v>
      </c>
      <c r="M974" s="28">
        <v>0</v>
      </c>
      <c r="N974" s="41">
        <f t="shared" si="17"/>
        <v>15961</v>
      </c>
    </row>
    <row r="975" spans="1:14" x14ac:dyDescent="0.2">
      <c r="A975" s="8" t="s">
        <v>29</v>
      </c>
      <c r="B975" s="26" t="s">
        <v>1966</v>
      </c>
      <c r="C975" s="26" t="s">
        <v>39</v>
      </c>
      <c r="D975" s="8" t="s">
        <v>1967</v>
      </c>
      <c r="E975" s="28">
        <v>86678</v>
      </c>
      <c r="F975" s="28">
        <v>0</v>
      </c>
      <c r="G975" s="28">
        <v>0</v>
      </c>
      <c r="H975" s="29"/>
      <c r="I975" s="28">
        <v>0</v>
      </c>
      <c r="J975" s="28">
        <v>0</v>
      </c>
      <c r="K975" s="28">
        <v>662</v>
      </c>
      <c r="L975" s="28">
        <v>0</v>
      </c>
      <c r="M975" s="28">
        <v>0</v>
      </c>
      <c r="N975" s="41">
        <f t="shared" si="17"/>
        <v>87340</v>
      </c>
    </row>
    <row r="976" spans="1:14" x14ac:dyDescent="0.2">
      <c r="A976" s="8" t="s">
        <v>29</v>
      </c>
      <c r="B976" s="26" t="s">
        <v>1968</v>
      </c>
      <c r="C976" s="26" t="s">
        <v>39</v>
      </c>
      <c r="D976" s="8" t="s">
        <v>1969</v>
      </c>
      <c r="E976" s="28">
        <v>270456</v>
      </c>
      <c r="F976" s="28">
        <v>0</v>
      </c>
      <c r="G976" s="28">
        <v>0</v>
      </c>
      <c r="H976" s="29"/>
      <c r="I976" s="28">
        <v>0</v>
      </c>
      <c r="J976" s="28">
        <v>0</v>
      </c>
      <c r="K976" s="28">
        <v>2295</v>
      </c>
      <c r="L976" s="28">
        <v>2483</v>
      </c>
      <c r="M976" s="28">
        <v>0</v>
      </c>
      <c r="N976" s="41">
        <f t="shared" si="17"/>
        <v>275234</v>
      </c>
    </row>
    <row r="977" spans="1:14" x14ac:dyDescent="0.2">
      <c r="A977" s="8" t="s">
        <v>29</v>
      </c>
      <c r="B977" s="26" t="s">
        <v>1970</v>
      </c>
      <c r="C977" s="26" t="s">
        <v>39</v>
      </c>
      <c r="D977" s="8" t="s">
        <v>1971</v>
      </c>
      <c r="E977" s="28">
        <v>75048</v>
      </c>
      <c r="F977" s="28">
        <v>0</v>
      </c>
      <c r="G977" s="28">
        <v>0</v>
      </c>
      <c r="H977" s="29"/>
      <c r="I977" s="28">
        <v>0</v>
      </c>
      <c r="J977" s="28">
        <v>0</v>
      </c>
      <c r="K977" s="28">
        <v>473</v>
      </c>
      <c r="L977" s="28">
        <v>0</v>
      </c>
      <c r="M977" s="28">
        <v>0</v>
      </c>
      <c r="N977" s="41">
        <f t="shared" si="17"/>
        <v>75521</v>
      </c>
    </row>
    <row r="978" spans="1:14" x14ac:dyDescent="0.2">
      <c r="A978" s="8" t="s">
        <v>29</v>
      </c>
      <c r="B978" s="26" t="s">
        <v>1972</v>
      </c>
      <c r="C978" s="26" t="s">
        <v>39</v>
      </c>
      <c r="D978" s="8" t="s">
        <v>1973</v>
      </c>
      <c r="E978" s="28">
        <v>379154</v>
      </c>
      <c r="F978" s="28">
        <v>0</v>
      </c>
      <c r="G978" s="28">
        <v>0</v>
      </c>
      <c r="H978" s="29"/>
      <c r="I978" s="28">
        <v>0</v>
      </c>
      <c r="J978" s="28">
        <v>0</v>
      </c>
      <c r="K978" s="28">
        <v>2457</v>
      </c>
      <c r="L978" s="28">
        <v>100</v>
      </c>
      <c r="M978" s="28">
        <v>0</v>
      </c>
      <c r="N978" s="41">
        <f t="shared" si="17"/>
        <v>381711</v>
      </c>
    </row>
    <row r="979" spans="1:14" x14ac:dyDescent="0.2">
      <c r="A979" s="8" t="s">
        <v>29</v>
      </c>
      <c r="B979" s="26" t="s">
        <v>1974</v>
      </c>
      <c r="C979" s="26" t="s">
        <v>39</v>
      </c>
      <c r="D979" s="8" t="s">
        <v>1975</v>
      </c>
      <c r="E979" s="28">
        <v>49358</v>
      </c>
      <c r="F979" s="28">
        <v>0</v>
      </c>
      <c r="G979" s="28">
        <v>0</v>
      </c>
      <c r="H979" s="29"/>
      <c r="I979" s="28">
        <v>0</v>
      </c>
      <c r="J979" s="28">
        <v>0</v>
      </c>
      <c r="K979" s="28">
        <v>378</v>
      </c>
      <c r="L979" s="28">
        <v>0</v>
      </c>
      <c r="M979" s="28">
        <v>0</v>
      </c>
      <c r="N979" s="41">
        <f t="shared" si="17"/>
        <v>49736</v>
      </c>
    </row>
    <row r="980" spans="1:14" x14ac:dyDescent="0.2">
      <c r="A980" s="8" t="s">
        <v>29</v>
      </c>
      <c r="B980" s="26" t="s">
        <v>1976</v>
      </c>
      <c r="C980" s="26" t="s">
        <v>39</v>
      </c>
      <c r="D980" s="8" t="s">
        <v>1977</v>
      </c>
      <c r="E980" s="28">
        <v>210546</v>
      </c>
      <c r="F980" s="28">
        <v>0</v>
      </c>
      <c r="G980" s="28">
        <v>0</v>
      </c>
      <c r="H980" s="29"/>
      <c r="I980" s="28">
        <v>0</v>
      </c>
      <c r="J980" s="28">
        <v>0</v>
      </c>
      <c r="K980" s="28">
        <v>1863</v>
      </c>
      <c r="L980" s="28">
        <v>1263</v>
      </c>
      <c r="M980" s="28">
        <v>4690</v>
      </c>
      <c r="N980" s="41">
        <f t="shared" si="17"/>
        <v>218362</v>
      </c>
    </row>
    <row r="981" spans="1:14" x14ac:dyDescent="0.2">
      <c r="A981" s="8" t="s">
        <v>29</v>
      </c>
      <c r="B981" s="26" t="s">
        <v>1978</v>
      </c>
      <c r="C981" s="26" t="s">
        <v>39</v>
      </c>
      <c r="D981" s="8" t="s">
        <v>1979</v>
      </c>
      <c r="E981" s="28">
        <v>439279</v>
      </c>
      <c r="F981" s="28">
        <v>0</v>
      </c>
      <c r="G981" s="28">
        <v>0</v>
      </c>
      <c r="H981" s="29"/>
      <c r="I981" s="28">
        <v>0</v>
      </c>
      <c r="J981" s="28">
        <v>0</v>
      </c>
      <c r="K981" s="28">
        <v>3523</v>
      </c>
      <c r="L981" s="28">
        <v>1250</v>
      </c>
      <c r="M981" s="28">
        <v>0</v>
      </c>
      <c r="N981" s="41">
        <f t="shared" si="17"/>
        <v>444052</v>
      </c>
    </row>
    <row r="982" spans="1:14" x14ac:dyDescent="0.2">
      <c r="A982" s="8" t="s">
        <v>29</v>
      </c>
      <c r="B982" s="26" t="s">
        <v>1980</v>
      </c>
      <c r="C982" s="26" t="s">
        <v>39</v>
      </c>
      <c r="D982" s="8" t="s">
        <v>1981</v>
      </c>
      <c r="E982" s="28">
        <v>370301</v>
      </c>
      <c r="F982" s="28">
        <v>0</v>
      </c>
      <c r="G982" s="28">
        <v>0</v>
      </c>
      <c r="H982" s="29"/>
      <c r="I982" s="28">
        <v>0</v>
      </c>
      <c r="J982" s="28">
        <v>0</v>
      </c>
      <c r="K982" s="28">
        <v>3158</v>
      </c>
      <c r="L982" s="28">
        <v>1146</v>
      </c>
      <c r="M982" s="28">
        <v>0</v>
      </c>
      <c r="N982" s="41">
        <f t="shared" si="17"/>
        <v>374605</v>
      </c>
    </row>
    <row r="983" spans="1:14" x14ac:dyDescent="0.2">
      <c r="A983" s="8" t="s">
        <v>29</v>
      </c>
      <c r="B983" s="26" t="s">
        <v>1982</v>
      </c>
      <c r="C983" s="26" t="s">
        <v>39</v>
      </c>
      <c r="D983" s="8" t="s">
        <v>1983</v>
      </c>
      <c r="E983" s="28">
        <v>84004</v>
      </c>
      <c r="F983" s="28">
        <v>0</v>
      </c>
      <c r="G983" s="28">
        <v>0</v>
      </c>
      <c r="H983" s="29"/>
      <c r="I983" s="28">
        <v>0</v>
      </c>
      <c r="J983" s="28">
        <v>0</v>
      </c>
      <c r="K983" s="28">
        <v>567</v>
      </c>
      <c r="L983" s="28">
        <v>416</v>
      </c>
      <c r="M983" s="28">
        <v>0</v>
      </c>
      <c r="N983" s="41">
        <f t="shared" si="17"/>
        <v>84987</v>
      </c>
    </row>
    <row r="984" spans="1:14" x14ac:dyDescent="0.2">
      <c r="A984" s="8" t="s">
        <v>29</v>
      </c>
      <c r="B984" s="26" t="s">
        <v>1984</v>
      </c>
      <c r="C984" s="26" t="s">
        <v>39</v>
      </c>
      <c r="D984" s="8" t="s">
        <v>1985</v>
      </c>
      <c r="E984" s="28">
        <v>66427</v>
      </c>
      <c r="F984" s="28">
        <v>0</v>
      </c>
      <c r="G984" s="28">
        <v>0</v>
      </c>
      <c r="H984" s="29"/>
      <c r="I984" s="28">
        <v>0</v>
      </c>
      <c r="J984" s="28">
        <v>0</v>
      </c>
      <c r="K984" s="28">
        <v>567</v>
      </c>
      <c r="L984" s="28">
        <v>0</v>
      </c>
      <c r="M984" s="28">
        <v>0</v>
      </c>
      <c r="N984" s="41">
        <f t="shared" si="17"/>
        <v>66994</v>
      </c>
    </row>
    <row r="985" spans="1:14" x14ac:dyDescent="0.2">
      <c r="A985" s="8" t="s">
        <v>29</v>
      </c>
      <c r="B985" s="26" t="s">
        <v>1986</v>
      </c>
      <c r="C985" s="26" t="s">
        <v>39</v>
      </c>
      <c r="D985" s="8" t="s">
        <v>1987</v>
      </c>
      <c r="E985" s="28">
        <v>78583</v>
      </c>
      <c r="F985" s="28">
        <v>0</v>
      </c>
      <c r="G985" s="28">
        <v>0</v>
      </c>
      <c r="H985" s="29"/>
      <c r="I985" s="28">
        <v>0</v>
      </c>
      <c r="J985" s="28">
        <v>0</v>
      </c>
      <c r="K985" s="28">
        <v>621</v>
      </c>
      <c r="L985" s="28">
        <v>0</v>
      </c>
      <c r="M985" s="28">
        <v>0</v>
      </c>
      <c r="N985" s="41">
        <f t="shared" si="17"/>
        <v>79204</v>
      </c>
    </row>
    <row r="986" spans="1:14" x14ac:dyDescent="0.2">
      <c r="A986" s="8" t="s">
        <v>29</v>
      </c>
      <c r="B986" s="26" t="s">
        <v>1988</v>
      </c>
      <c r="C986" s="26" t="s">
        <v>39</v>
      </c>
      <c r="D986" s="8" t="s">
        <v>1989</v>
      </c>
      <c r="E986" s="28">
        <v>284030</v>
      </c>
      <c r="F986" s="28">
        <v>0</v>
      </c>
      <c r="G986" s="28">
        <v>0</v>
      </c>
      <c r="H986" s="29"/>
      <c r="I986" s="28">
        <v>0</v>
      </c>
      <c r="J986" s="28">
        <v>0</v>
      </c>
      <c r="K986" s="28">
        <v>2578</v>
      </c>
      <c r="L986" s="28">
        <v>0</v>
      </c>
      <c r="M986" s="28">
        <v>0</v>
      </c>
      <c r="N986" s="41">
        <f t="shared" si="17"/>
        <v>286608</v>
      </c>
    </row>
    <row r="987" spans="1:14" x14ac:dyDescent="0.2">
      <c r="A987" s="8" t="s">
        <v>29</v>
      </c>
      <c r="B987" s="26" t="s">
        <v>1990</v>
      </c>
      <c r="C987" s="26" t="s">
        <v>39</v>
      </c>
      <c r="D987" s="8" t="s">
        <v>1991</v>
      </c>
      <c r="E987" s="28">
        <v>44963</v>
      </c>
      <c r="F987" s="28">
        <v>0</v>
      </c>
      <c r="G987" s="28">
        <v>0</v>
      </c>
      <c r="H987" s="29"/>
      <c r="I987" s="28">
        <v>0</v>
      </c>
      <c r="J987" s="28">
        <v>0</v>
      </c>
      <c r="K987" s="28">
        <v>459</v>
      </c>
      <c r="L987" s="28">
        <v>0</v>
      </c>
      <c r="M987" s="28">
        <v>0</v>
      </c>
      <c r="N987" s="41">
        <f t="shared" si="17"/>
        <v>45422</v>
      </c>
    </row>
    <row r="988" spans="1:14" x14ac:dyDescent="0.2">
      <c r="A988" s="8" t="s">
        <v>29</v>
      </c>
      <c r="B988" s="26" t="s">
        <v>1992</v>
      </c>
      <c r="C988" s="26" t="s">
        <v>39</v>
      </c>
      <c r="D988" s="8" t="s">
        <v>1993</v>
      </c>
      <c r="E988" s="28">
        <v>111997</v>
      </c>
      <c r="F988" s="28">
        <v>0</v>
      </c>
      <c r="G988" s="28">
        <v>0</v>
      </c>
      <c r="H988" s="29"/>
      <c r="I988" s="28">
        <v>0</v>
      </c>
      <c r="J988" s="28">
        <v>0</v>
      </c>
      <c r="K988" s="28">
        <v>1350</v>
      </c>
      <c r="L988" s="28">
        <v>0</v>
      </c>
      <c r="M988" s="28">
        <v>4000</v>
      </c>
      <c r="N988" s="41">
        <f t="shared" si="17"/>
        <v>117347</v>
      </c>
    </row>
    <row r="989" spans="1:14" x14ac:dyDescent="0.2">
      <c r="A989" s="8" t="s">
        <v>29</v>
      </c>
      <c r="B989" s="26" t="s">
        <v>1994</v>
      </c>
      <c r="C989" s="26" t="s">
        <v>39</v>
      </c>
      <c r="D989" s="8" t="s">
        <v>1995</v>
      </c>
      <c r="E989" s="28">
        <v>97237</v>
      </c>
      <c r="F989" s="28">
        <v>0</v>
      </c>
      <c r="G989" s="28">
        <v>0</v>
      </c>
      <c r="H989" s="29"/>
      <c r="I989" s="28">
        <v>0</v>
      </c>
      <c r="J989" s="28">
        <v>0</v>
      </c>
      <c r="K989" s="28">
        <v>648</v>
      </c>
      <c r="L989" s="28">
        <v>0</v>
      </c>
      <c r="M989" s="28">
        <v>0</v>
      </c>
      <c r="N989" s="41">
        <f t="shared" si="17"/>
        <v>97885</v>
      </c>
    </row>
    <row r="990" spans="1:14" x14ac:dyDescent="0.2">
      <c r="A990" s="8" t="s">
        <v>29</v>
      </c>
      <c r="B990" s="26" t="s">
        <v>1996</v>
      </c>
      <c r="C990" s="26" t="s">
        <v>39</v>
      </c>
      <c r="D990" s="8" t="s">
        <v>1997</v>
      </c>
      <c r="E990" s="28">
        <v>585375</v>
      </c>
      <c r="F990" s="28">
        <v>0</v>
      </c>
      <c r="G990" s="28">
        <v>0</v>
      </c>
      <c r="H990" s="29"/>
      <c r="I990" s="28">
        <v>0</v>
      </c>
      <c r="J990" s="28">
        <v>0</v>
      </c>
      <c r="K990" s="28">
        <v>4859</v>
      </c>
      <c r="L990" s="28">
        <v>999</v>
      </c>
      <c r="M990" s="28">
        <v>0</v>
      </c>
      <c r="N990" s="41">
        <f t="shared" si="17"/>
        <v>591233</v>
      </c>
    </row>
    <row r="991" spans="1:14" x14ac:dyDescent="0.2">
      <c r="A991" s="8" t="s">
        <v>29</v>
      </c>
      <c r="B991" s="26" t="s">
        <v>1998</v>
      </c>
      <c r="C991" s="26" t="s">
        <v>39</v>
      </c>
      <c r="D991" s="8" t="s">
        <v>1999</v>
      </c>
      <c r="E991" s="28">
        <v>57780</v>
      </c>
      <c r="F991" s="28">
        <v>0</v>
      </c>
      <c r="G991" s="28">
        <v>0</v>
      </c>
      <c r="H991" s="29"/>
      <c r="I991" s="28">
        <v>0</v>
      </c>
      <c r="J991" s="28">
        <v>0</v>
      </c>
      <c r="K991" s="28">
        <v>270</v>
      </c>
      <c r="L991" s="28">
        <v>0</v>
      </c>
      <c r="M991" s="28">
        <v>0</v>
      </c>
      <c r="N991" s="41">
        <f t="shared" si="17"/>
        <v>58050</v>
      </c>
    </row>
    <row r="992" spans="1:14" x14ac:dyDescent="0.2">
      <c r="A992" s="8" t="s">
        <v>29</v>
      </c>
      <c r="B992" s="26" t="s">
        <v>2000</v>
      </c>
      <c r="C992" s="26" t="s">
        <v>39</v>
      </c>
      <c r="D992" s="8" t="s">
        <v>2001</v>
      </c>
      <c r="E992" s="28">
        <v>358186</v>
      </c>
      <c r="F992" s="28">
        <v>0</v>
      </c>
      <c r="G992" s="28">
        <v>0</v>
      </c>
      <c r="H992" s="29"/>
      <c r="I992" s="28">
        <v>0</v>
      </c>
      <c r="J992" s="28">
        <v>0</v>
      </c>
      <c r="K992" s="28">
        <v>3631</v>
      </c>
      <c r="L992" s="28">
        <v>691</v>
      </c>
      <c r="M992" s="28">
        <v>0</v>
      </c>
      <c r="N992" s="41">
        <f t="shared" si="17"/>
        <v>362508</v>
      </c>
    </row>
    <row r="993" spans="1:14" x14ac:dyDescent="0.2">
      <c r="A993" s="8" t="s">
        <v>29</v>
      </c>
      <c r="B993" s="26" t="s">
        <v>2002</v>
      </c>
      <c r="C993" s="26" t="s">
        <v>39</v>
      </c>
      <c r="D993" s="8" t="s">
        <v>2003</v>
      </c>
      <c r="E993" s="28">
        <v>186009</v>
      </c>
      <c r="F993" s="28">
        <v>0</v>
      </c>
      <c r="G993" s="28">
        <v>0</v>
      </c>
      <c r="H993" s="29"/>
      <c r="I993" s="28">
        <v>0</v>
      </c>
      <c r="J993" s="28">
        <v>0</v>
      </c>
      <c r="K993" s="28">
        <v>1647</v>
      </c>
      <c r="L993" s="28">
        <v>2376</v>
      </c>
      <c r="M993" s="28">
        <v>7000</v>
      </c>
      <c r="N993" s="41">
        <f t="shared" si="17"/>
        <v>197032</v>
      </c>
    </row>
    <row r="994" spans="1:14" x14ac:dyDescent="0.2">
      <c r="A994" s="8" t="s">
        <v>29</v>
      </c>
      <c r="B994" s="26" t="s">
        <v>2004</v>
      </c>
      <c r="C994" s="26" t="s">
        <v>39</v>
      </c>
      <c r="D994" s="8" t="s">
        <v>2005</v>
      </c>
      <c r="E994" s="28">
        <v>107587</v>
      </c>
      <c r="F994" s="28">
        <v>0</v>
      </c>
      <c r="G994" s="28">
        <v>0</v>
      </c>
      <c r="H994" s="29"/>
      <c r="I994" s="28">
        <v>0</v>
      </c>
      <c r="J994" s="28">
        <v>0</v>
      </c>
      <c r="K994" s="28">
        <v>824</v>
      </c>
      <c r="L994" s="28">
        <v>40</v>
      </c>
      <c r="M994" s="28">
        <v>0</v>
      </c>
      <c r="N994" s="41">
        <f t="shared" si="17"/>
        <v>108451</v>
      </c>
    </row>
    <row r="995" spans="1:14" x14ac:dyDescent="0.2">
      <c r="A995" s="8" t="s">
        <v>29</v>
      </c>
      <c r="B995" s="26" t="s">
        <v>2006</v>
      </c>
      <c r="C995" s="26" t="s">
        <v>39</v>
      </c>
      <c r="D995" s="8" t="s">
        <v>2007</v>
      </c>
      <c r="E995" s="28">
        <v>170363</v>
      </c>
      <c r="F995" s="28">
        <v>0</v>
      </c>
      <c r="G995" s="28">
        <v>0</v>
      </c>
      <c r="H995" s="29"/>
      <c r="I995" s="28">
        <v>0</v>
      </c>
      <c r="J995" s="28">
        <v>0</v>
      </c>
      <c r="K995" s="28">
        <v>1444</v>
      </c>
      <c r="L995" s="28">
        <v>0</v>
      </c>
      <c r="M995" s="28">
        <v>0</v>
      </c>
      <c r="N995" s="41">
        <f t="shared" si="17"/>
        <v>171807</v>
      </c>
    </row>
    <row r="996" spans="1:14" x14ac:dyDescent="0.2">
      <c r="A996" s="8" t="s">
        <v>29</v>
      </c>
      <c r="B996" s="26" t="s">
        <v>2008</v>
      </c>
      <c r="C996" s="26" t="s">
        <v>39</v>
      </c>
      <c r="D996" s="8" t="s">
        <v>2009</v>
      </c>
      <c r="E996" s="28">
        <v>45497</v>
      </c>
      <c r="F996" s="28">
        <v>0</v>
      </c>
      <c r="G996" s="28">
        <v>0</v>
      </c>
      <c r="H996" s="29"/>
      <c r="I996" s="28">
        <v>0</v>
      </c>
      <c r="J996" s="28">
        <v>0</v>
      </c>
      <c r="K996" s="28">
        <v>230</v>
      </c>
      <c r="L996" s="28">
        <v>0</v>
      </c>
      <c r="M996" s="28">
        <v>0</v>
      </c>
      <c r="N996" s="41">
        <f t="shared" si="17"/>
        <v>45727</v>
      </c>
    </row>
    <row r="997" spans="1:14" x14ac:dyDescent="0.2">
      <c r="A997" s="8" t="s">
        <v>29</v>
      </c>
      <c r="B997" s="26" t="s">
        <v>2010</v>
      </c>
      <c r="C997" s="26" t="s">
        <v>39</v>
      </c>
      <c r="D997" s="8" t="s">
        <v>2011</v>
      </c>
      <c r="E997" s="28">
        <v>146988</v>
      </c>
      <c r="F997" s="28">
        <v>0</v>
      </c>
      <c r="G997" s="28">
        <v>0</v>
      </c>
      <c r="H997" s="29"/>
      <c r="I997" s="28">
        <v>0</v>
      </c>
      <c r="J997" s="28">
        <v>0</v>
      </c>
      <c r="K997" s="28">
        <v>851</v>
      </c>
      <c r="L997" s="28">
        <v>0</v>
      </c>
      <c r="M997" s="28">
        <v>0</v>
      </c>
      <c r="N997" s="41">
        <f t="shared" si="17"/>
        <v>147839</v>
      </c>
    </row>
    <row r="998" spans="1:14" x14ac:dyDescent="0.2">
      <c r="A998" s="8" t="s">
        <v>29</v>
      </c>
      <c r="B998" s="26" t="s">
        <v>2012</v>
      </c>
      <c r="C998" s="26" t="s">
        <v>39</v>
      </c>
      <c r="D998" s="8" t="s">
        <v>2013</v>
      </c>
      <c r="E998" s="28">
        <v>363073</v>
      </c>
      <c r="F998" s="28">
        <v>0</v>
      </c>
      <c r="G998" s="28">
        <v>0</v>
      </c>
      <c r="H998" s="29"/>
      <c r="I998" s="28">
        <v>0</v>
      </c>
      <c r="J998" s="28">
        <v>0</v>
      </c>
      <c r="K998" s="28">
        <v>2848</v>
      </c>
      <c r="L998" s="28">
        <v>559</v>
      </c>
      <c r="M998" s="28">
        <v>0</v>
      </c>
      <c r="N998" s="41">
        <f t="shared" si="17"/>
        <v>366480</v>
      </c>
    </row>
    <row r="999" spans="1:14" x14ac:dyDescent="0.2">
      <c r="A999" s="8" t="s">
        <v>29</v>
      </c>
      <c r="B999" s="26" t="s">
        <v>2014</v>
      </c>
      <c r="C999" s="26" t="s">
        <v>39</v>
      </c>
      <c r="D999" s="8" t="s">
        <v>2015</v>
      </c>
      <c r="E999" s="28">
        <v>259199</v>
      </c>
      <c r="F999" s="28">
        <v>0</v>
      </c>
      <c r="G999" s="28">
        <v>0</v>
      </c>
      <c r="H999" s="29"/>
      <c r="I999" s="28">
        <v>0</v>
      </c>
      <c r="J999" s="28">
        <v>0</v>
      </c>
      <c r="K999" s="28">
        <v>2160</v>
      </c>
      <c r="L999" s="28">
        <v>0</v>
      </c>
      <c r="M999" s="28">
        <v>0</v>
      </c>
      <c r="N999" s="41">
        <f t="shared" si="17"/>
        <v>261359</v>
      </c>
    </row>
    <row r="1000" spans="1:14" x14ac:dyDescent="0.2">
      <c r="A1000" s="8" t="s">
        <v>29</v>
      </c>
      <c r="B1000" s="26" t="s">
        <v>2016</v>
      </c>
      <c r="C1000" s="26" t="s">
        <v>39</v>
      </c>
      <c r="D1000" s="8" t="s">
        <v>2017</v>
      </c>
      <c r="E1000" s="28">
        <v>104746</v>
      </c>
      <c r="F1000" s="28">
        <v>0</v>
      </c>
      <c r="G1000" s="28">
        <v>0</v>
      </c>
      <c r="H1000" s="29"/>
      <c r="I1000" s="28">
        <v>0</v>
      </c>
      <c r="J1000" s="28">
        <v>0</v>
      </c>
      <c r="K1000" s="28">
        <v>608</v>
      </c>
      <c r="L1000" s="28">
        <v>1180</v>
      </c>
      <c r="M1000" s="28">
        <v>0</v>
      </c>
      <c r="N1000" s="41">
        <f t="shared" si="17"/>
        <v>106534</v>
      </c>
    </row>
    <row r="1001" spans="1:14" x14ac:dyDescent="0.2">
      <c r="A1001" s="8" t="s">
        <v>29</v>
      </c>
      <c r="B1001" s="26" t="s">
        <v>2018</v>
      </c>
      <c r="C1001" s="26" t="s">
        <v>39</v>
      </c>
      <c r="D1001" s="8" t="s">
        <v>2019</v>
      </c>
      <c r="E1001" s="28">
        <v>68450</v>
      </c>
      <c r="F1001" s="28">
        <v>0</v>
      </c>
      <c r="G1001" s="28">
        <v>0</v>
      </c>
      <c r="H1001" s="29"/>
      <c r="I1001" s="28">
        <v>0</v>
      </c>
      <c r="J1001" s="28">
        <v>0</v>
      </c>
      <c r="K1001" s="28">
        <v>770</v>
      </c>
      <c r="L1001" s="28">
        <v>0</v>
      </c>
      <c r="M1001" s="28">
        <v>0</v>
      </c>
      <c r="N1001" s="41">
        <f t="shared" si="17"/>
        <v>69220</v>
      </c>
    </row>
    <row r="1002" spans="1:14" x14ac:dyDescent="0.2">
      <c r="A1002" s="8" t="s">
        <v>29</v>
      </c>
      <c r="B1002" s="26" t="s">
        <v>2020</v>
      </c>
      <c r="C1002" s="26" t="s">
        <v>39</v>
      </c>
      <c r="D1002" s="8" t="s">
        <v>2021</v>
      </c>
      <c r="E1002" s="28">
        <v>203880</v>
      </c>
      <c r="F1002" s="28">
        <v>0</v>
      </c>
      <c r="G1002" s="28">
        <v>0</v>
      </c>
      <c r="H1002" s="29"/>
      <c r="I1002" s="28">
        <v>0</v>
      </c>
      <c r="J1002" s="28">
        <v>0</v>
      </c>
      <c r="K1002" s="28">
        <v>1836</v>
      </c>
      <c r="L1002" s="28">
        <v>0</v>
      </c>
      <c r="M1002" s="28">
        <v>0</v>
      </c>
      <c r="N1002" s="41">
        <f t="shared" si="17"/>
        <v>205716</v>
      </c>
    </row>
    <row r="1003" spans="1:14" x14ac:dyDescent="0.2">
      <c r="A1003" s="8" t="s">
        <v>29</v>
      </c>
      <c r="B1003" s="26" t="s">
        <v>2022</v>
      </c>
      <c r="C1003" s="26" t="s">
        <v>39</v>
      </c>
      <c r="D1003" s="8" t="s">
        <v>2023</v>
      </c>
      <c r="E1003" s="28">
        <v>391872</v>
      </c>
      <c r="F1003" s="28">
        <v>0</v>
      </c>
      <c r="G1003" s="28">
        <v>0</v>
      </c>
      <c r="H1003" s="29"/>
      <c r="I1003" s="28">
        <v>0</v>
      </c>
      <c r="J1003" s="28">
        <v>0</v>
      </c>
      <c r="K1003" s="28">
        <v>2888</v>
      </c>
      <c r="L1003" s="28">
        <v>6427</v>
      </c>
      <c r="M1003" s="28">
        <v>0</v>
      </c>
      <c r="N1003" s="41">
        <f t="shared" si="17"/>
        <v>401187</v>
      </c>
    </row>
    <row r="1004" spans="1:14" x14ac:dyDescent="0.2">
      <c r="A1004" s="8" t="s">
        <v>29</v>
      </c>
      <c r="B1004" s="26" t="s">
        <v>2024</v>
      </c>
      <c r="C1004" s="26" t="s">
        <v>39</v>
      </c>
      <c r="D1004" s="8" t="s">
        <v>2025</v>
      </c>
      <c r="E1004" s="28">
        <v>402276</v>
      </c>
      <c r="F1004" s="28">
        <v>0</v>
      </c>
      <c r="G1004" s="28">
        <v>0</v>
      </c>
      <c r="H1004" s="29"/>
      <c r="I1004" s="28">
        <v>0</v>
      </c>
      <c r="J1004" s="28">
        <v>0</v>
      </c>
      <c r="K1004" s="28">
        <v>3442</v>
      </c>
      <c r="L1004" s="28">
        <v>1841</v>
      </c>
      <c r="M1004" s="28">
        <v>0</v>
      </c>
      <c r="N1004" s="41">
        <f t="shared" si="17"/>
        <v>407559</v>
      </c>
    </row>
    <row r="1005" spans="1:14" x14ac:dyDescent="0.2">
      <c r="A1005" s="8" t="s">
        <v>29</v>
      </c>
      <c r="B1005" s="26" t="s">
        <v>2026</v>
      </c>
      <c r="C1005" s="26" t="s">
        <v>39</v>
      </c>
      <c r="D1005" s="8" t="s">
        <v>2027</v>
      </c>
      <c r="E1005" s="28">
        <v>332261</v>
      </c>
      <c r="F1005" s="28">
        <v>0</v>
      </c>
      <c r="G1005" s="28">
        <v>0</v>
      </c>
      <c r="H1005" s="29"/>
      <c r="I1005" s="28">
        <v>0</v>
      </c>
      <c r="J1005" s="28">
        <v>0</v>
      </c>
      <c r="K1005" s="28">
        <v>2686</v>
      </c>
      <c r="L1005" s="28">
        <v>6157</v>
      </c>
      <c r="M1005" s="28">
        <v>0</v>
      </c>
      <c r="N1005" s="41">
        <f t="shared" si="17"/>
        <v>341104</v>
      </c>
    </row>
    <row r="1006" spans="1:14" x14ac:dyDescent="0.2">
      <c r="A1006" s="8" t="s">
        <v>29</v>
      </c>
      <c r="B1006" s="26" t="s">
        <v>2028</v>
      </c>
      <c r="C1006" s="26" t="s">
        <v>39</v>
      </c>
      <c r="D1006" s="8" t="s">
        <v>2029</v>
      </c>
      <c r="E1006" s="28">
        <v>366491</v>
      </c>
      <c r="F1006" s="28">
        <v>0</v>
      </c>
      <c r="G1006" s="28">
        <v>0</v>
      </c>
      <c r="H1006" s="29"/>
      <c r="I1006" s="28">
        <v>0</v>
      </c>
      <c r="J1006" s="28">
        <v>0</v>
      </c>
      <c r="K1006" s="28">
        <v>2713</v>
      </c>
      <c r="L1006" s="28">
        <v>100</v>
      </c>
      <c r="M1006" s="28">
        <v>0</v>
      </c>
      <c r="N1006" s="41">
        <f t="shared" si="17"/>
        <v>369304</v>
      </c>
    </row>
    <row r="1007" spans="1:14" x14ac:dyDescent="0.2">
      <c r="A1007" s="8" t="s">
        <v>29</v>
      </c>
      <c r="B1007" s="26" t="s">
        <v>2030</v>
      </c>
      <c r="C1007" s="26" t="s">
        <v>42</v>
      </c>
      <c r="D1007" s="8" t="s">
        <v>2031</v>
      </c>
      <c r="E1007" s="28">
        <v>5090959</v>
      </c>
      <c r="F1007" s="28">
        <v>0</v>
      </c>
      <c r="G1007" s="28">
        <v>0</v>
      </c>
      <c r="H1007" s="29"/>
      <c r="I1007" s="28">
        <v>0</v>
      </c>
      <c r="J1007" s="28">
        <v>0</v>
      </c>
      <c r="K1007" s="28">
        <v>37748</v>
      </c>
      <c r="L1007" s="28">
        <v>6640</v>
      </c>
      <c r="M1007" s="28">
        <v>0</v>
      </c>
      <c r="N1007" s="41">
        <f t="shared" si="17"/>
        <v>5135347</v>
      </c>
    </row>
    <row r="1008" spans="1:14" x14ac:dyDescent="0.2">
      <c r="A1008" s="8" t="s">
        <v>29</v>
      </c>
      <c r="B1008" s="26" t="s">
        <v>2032</v>
      </c>
      <c r="C1008" s="26" t="s">
        <v>42</v>
      </c>
      <c r="D1008" s="8" t="s">
        <v>2033</v>
      </c>
      <c r="E1008" s="28">
        <v>797473</v>
      </c>
      <c r="F1008" s="28">
        <v>0</v>
      </c>
      <c r="G1008" s="28">
        <v>0</v>
      </c>
      <c r="H1008" s="29"/>
      <c r="I1008" s="28">
        <v>0</v>
      </c>
      <c r="J1008" s="28">
        <v>0</v>
      </c>
      <c r="K1008" s="28">
        <v>6492</v>
      </c>
      <c r="L1008" s="28">
        <v>789</v>
      </c>
      <c r="M1008" s="28">
        <v>15228</v>
      </c>
      <c r="N1008" s="41">
        <f t="shared" si="17"/>
        <v>819982</v>
      </c>
    </row>
    <row r="1009" spans="1:14" x14ac:dyDescent="0.2">
      <c r="A1009" s="8" t="s">
        <v>29</v>
      </c>
      <c r="B1009" s="26" t="s">
        <v>2034</v>
      </c>
      <c r="C1009" s="26" t="s">
        <v>42</v>
      </c>
      <c r="D1009" s="8" t="s">
        <v>2035</v>
      </c>
      <c r="E1009" s="28">
        <v>866754</v>
      </c>
      <c r="F1009" s="28">
        <v>0</v>
      </c>
      <c r="G1009" s="28">
        <v>0</v>
      </c>
      <c r="H1009" s="29"/>
      <c r="I1009" s="28">
        <v>0</v>
      </c>
      <c r="J1009" s="28">
        <v>0</v>
      </c>
      <c r="K1009" s="28">
        <v>6532</v>
      </c>
      <c r="L1009" s="28">
        <v>0</v>
      </c>
      <c r="M1009" s="28">
        <v>0</v>
      </c>
      <c r="N1009" s="41">
        <f t="shared" si="17"/>
        <v>873286</v>
      </c>
    </row>
    <row r="1010" spans="1:14" x14ac:dyDescent="0.2">
      <c r="A1010" s="8" t="s">
        <v>29</v>
      </c>
      <c r="B1010" s="26" t="s">
        <v>2036</v>
      </c>
      <c r="C1010" s="26" t="s">
        <v>42</v>
      </c>
      <c r="D1010" s="8" t="s">
        <v>2037</v>
      </c>
      <c r="E1010" s="28">
        <v>5067199</v>
      </c>
      <c r="F1010" s="28">
        <v>0</v>
      </c>
      <c r="G1010" s="28">
        <v>0</v>
      </c>
      <c r="H1010" s="29"/>
      <c r="I1010" s="28">
        <v>0</v>
      </c>
      <c r="J1010" s="28">
        <v>0</v>
      </c>
      <c r="K1010" s="28">
        <v>38991</v>
      </c>
      <c r="L1010" s="28">
        <v>100</v>
      </c>
      <c r="M1010" s="28">
        <v>0</v>
      </c>
      <c r="N1010" s="41">
        <f t="shared" si="17"/>
        <v>5106290</v>
      </c>
    </row>
    <row r="1011" spans="1:14" x14ac:dyDescent="0.2">
      <c r="A1011" s="8" t="s">
        <v>29</v>
      </c>
      <c r="B1011" s="26" t="s">
        <v>2038</v>
      </c>
      <c r="C1011" s="26" t="s">
        <v>42</v>
      </c>
      <c r="D1011" s="8" t="s">
        <v>2039</v>
      </c>
      <c r="E1011" s="28">
        <v>2698415</v>
      </c>
      <c r="F1011" s="28">
        <v>0</v>
      </c>
      <c r="G1011" s="28">
        <v>0</v>
      </c>
      <c r="H1011" s="29"/>
      <c r="I1011" s="28">
        <v>0</v>
      </c>
      <c r="J1011" s="28">
        <v>0</v>
      </c>
      <c r="K1011" s="28">
        <v>19503</v>
      </c>
      <c r="L1011" s="28">
        <v>0</v>
      </c>
      <c r="M1011" s="28">
        <v>0</v>
      </c>
      <c r="N1011" s="41">
        <f t="shared" si="17"/>
        <v>2717918</v>
      </c>
    </row>
    <row r="1012" spans="1:14" x14ac:dyDescent="0.2">
      <c r="A1012" s="8" t="s">
        <v>29</v>
      </c>
      <c r="B1012" s="26" t="s">
        <v>2040</v>
      </c>
      <c r="C1012" s="26" t="s">
        <v>42</v>
      </c>
      <c r="D1012" s="8" t="s">
        <v>2041</v>
      </c>
      <c r="E1012" s="28">
        <v>2255213</v>
      </c>
      <c r="F1012" s="28">
        <v>0</v>
      </c>
      <c r="G1012" s="28">
        <v>0</v>
      </c>
      <c r="H1012" s="29"/>
      <c r="I1012" s="28">
        <v>0</v>
      </c>
      <c r="J1012" s="28">
        <v>0</v>
      </c>
      <c r="K1012" s="28">
        <v>15223</v>
      </c>
      <c r="L1012" s="28">
        <v>0</v>
      </c>
      <c r="M1012" s="28">
        <v>0</v>
      </c>
      <c r="N1012" s="41">
        <f t="shared" si="17"/>
        <v>2270436</v>
      </c>
    </row>
    <row r="1013" spans="1:14" x14ac:dyDescent="0.2">
      <c r="A1013" s="8" t="s">
        <v>29</v>
      </c>
      <c r="B1013" s="26" t="s">
        <v>2042</v>
      </c>
      <c r="C1013" s="26" t="s">
        <v>42</v>
      </c>
      <c r="D1013" s="8" t="s">
        <v>2043</v>
      </c>
      <c r="E1013" s="28">
        <v>1625982</v>
      </c>
      <c r="F1013" s="28">
        <v>0</v>
      </c>
      <c r="G1013" s="28">
        <v>0</v>
      </c>
      <c r="H1013" s="29"/>
      <c r="I1013" s="28">
        <v>0</v>
      </c>
      <c r="J1013" s="28">
        <v>0</v>
      </c>
      <c r="K1013" s="28">
        <v>12241</v>
      </c>
      <c r="L1013" s="28">
        <v>184</v>
      </c>
      <c r="M1013" s="28">
        <v>0</v>
      </c>
      <c r="N1013" s="41">
        <f t="shared" si="17"/>
        <v>1638407</v>
      </c>
    </row>
    <row r="1014" spans="1:14" x14ac:dyDescent="0.2">
      <c r="A1014" s="8" t="s">
        <v>29</v>
      </c>
      <c r="B1014" s="26" t="s">
        <v>2044</v>
      </c>
      <c r="C1014" s="26" t="s">
        <v>42</v>
      </c>
      <c r="D1014" s="8" t="s">
        <v>2045</v>
      </c>
      <c r="E1014" s="28">
        <v>1212569</v>
      </c>
      <c r="F1014" s="28">
        <v>0</v>
      </c>
      <c r="G1014" s="28">
        <v>0</v>
      </c>
      <c r="H1014" s="29"/>
      <c r="I1014" s="28">
        <v>0</v>
      </c>
      <c r="J1014" s="28">
        <v>0</v>
      </c>
      <c r="K1014" s="28">
        <v>9016</v>
      </c>
      <c r="L1014" s="28">
        <v>0</v>
      </c>
      <c r="M1014" s="28">
        <v>0</v>
      </c>
      <c r="N1014" s="41">
        <f t="shared" si="17"/>
        <v>1221585</v>
      </c>
    </row>
    <row r="1015" spans="1:14" x14ac:dyDescent="0.2">
      <c r="A1015" s="8" t="s">
        <v>29</v>
      </c>
      <c r="B1015" s="26" t="s">
        <v>2046</v>
      </c>
      <c r="C1015" s="26" t="s">
        <v>42</v>
      </c>
      <c r="D1015" s="8" t="s">
        <v>2047</v>
      </c>
      <c r="E1015" s="28">
        <v>523547</v>
      </c>
      <c r="F1015" s="28">
        <v>0</v>
      </c>
      <c r="G1015" s="28">
        <v>0</v>
      </c>
      <c r="H1015" s="29"/>
      <c r="I1015" s="28">
        <v>0</v>
      </c>
      <c r="J1015" s="28">
        <v>0</v>
      </c>
      <c r="K1015" s="28">
        <v>4373</v>
      </c>
      <c r="L1015" s="28">
        <v>7478</v>
      </c>
      <c r="M1015" s="28">
        <v>0</v>
      </c>
      <c r="N1015" s="41">
        <f t="shared" si="17"/>
        <v>535398</v>
      </c>
    </row>
    <row r="1016" spans="1:14" x14ac:dyDescent="0.2">
      <c r="A1016" s="8" t="s">
        <v>29</v>
      </c>
      <c r="B1016" s="26" t="s">
        <v>2048</v>
      </c>
      <c r="C1016" s="26" t="s">
        <v>42</v>
      </c>
      <c r="D1016" s="8" t="s">
        <v>2049</v>
      </c>
      <c r="E1016" s="28">
        <v>6623796</v>
      </c>
      <c r="F1016" s="28">
        <v>0</v>
      </c>
      <c r="G1016" s="28">
        <v>0</v>
      </c>
      <c r="H1016" s="29"/>
      <c r="I1016" s="28">
        <v>0</v>
      </c>
      <c r="J1016" s="28">
        <v>0</v>
      </c>
      <c r="K1016" s="28">
        <v>50787</v>
      </c>
      <c r="L1016" s="28">
        <v>43808</v>
      </c>
      <c r="M1016" s="28">
        <v>0</v>
      </c>
      <c r="N1016" s="41">
        <f t="shared" si="17"/>
        <v>6718391</v>
      </c>
    </row>
    <row r="1017" spans="1:14" x14ac:dyDescent="0.2">
      <c r="A1017" s="8" t="s">
        <v>29</v>
      </c>
      <c r="B1017" s="26" t="s">
        <v>2050</v>
      </c>
      <c r="C1017" s="26" t="s">
        <v>42</v>
      </c>
      <c r="D1017" s="8" t="s">
        <v>2051</v>
      </c>
      <c r="E1017" s="28">
        <v>11038072</v>
      </c>
      <c r="F1017" s="28">
        <v>0</v>
      </c>
      <c r="G1017" s="28">
        <v>0</v>
      </c>
      <c r="H1017" s="29"/>
      <c r="I1017" s="28">
        <v>25000</v>
      </c>
      <c r="J1017" s="28">
        <v>0</v>
      </c>
      <c r="K1017" s="28">
        <v>82152</v>
      </c>
      <c r="L1017" s="28">
        <v>17068</v>
      </c>
      <c r="M1017" s="28">
        <v>0</v>
      </c>
      <c r="N1017" s="41">
        <f t="shared" si="17"/>
        <v>11162292</v>
      </c>
    </row>
    <row r="1018" spans="1:14" x14ac:dyDescent="0.2">
      <c r="A1018" s="8" t="s">
        <v>29</v>
      </c>
      <c r="B1018" s="26" t="s">
        <v>2052</v>
      </c>
      <c r="C1018" s="26" t="s">
        <v>42</v>
      </c>
      <c r="D1018" s="8" t="s">
        <v>2053</v>
      </c>
      <c r="E1018" s="28">
        <v>1822244</v>
      </c>
      <c r="F1018" s="28">
        <v>0</v>
      </c>
      <c r="G1018" s="28">
        <v>0</v>
      </c>
      <c r="H1018" s="29"/>
      <c r="I1018" s="28">
        <v>0</v>
      </c>
      <c r="J1018" s="28">
        <v>0</v>
      </c>
      <c r="K1018" s="28">
        <v>13887</v>
      </c>
      <c r="L1018" s="28">
        <v>0</v>
      </c>
      <c r="M1018" s="28">
        <v>-18965</v>
      </c>
      <c r="N1018" s="41">
        <f t="shared" si="17"/>
        <v>1817166</v>
      </c>
    </row>
    <row r="1019" spans="1:14" x14ac:dyDescent="0.2">
      <c r="A1019" s="8" t="s">
        <v>29</v>
      </c>
      <c r="B1019" s="26" t="s">
        <v>2054</v>
      </c>
      <c r="C1019" s="26" t="s">
        <v>42</v>
      </c>
      <c r="D1019" s="8" t="s">
        <v>2055</v>
      </c>
      <c r="E1019" s="28">
        <v>2409011</v>
      </c>
      <c r="F1019" s="28">
        <v>0</v>
      </c>
      <c r="G1019" s="28">
        <v>0</v>
      </c>
      <c r="H1019" s="29"/>
      <c r="I1019" s="28">
        <v>0</v>
      </c>
      <c r="J1019" s="28">
        <v>0</v>
      </c>
      <c r="K1019" s="28">
        <v>19394</v>
      </c>
      <c r="L1019" s="28">
        <v>0</v>
      </c>
      <c r="M1019" s="28">
        <v>0</v>
      </c>
      <c r="N1019" s="41">
        <f t="shared" si="17"/>
        <v>2428405</v>
      </c>
    </row>
    <row r="1020" spans="1:14" x14ac:dyDescent="0.2">
      <c r="A1020" s="8" t="s">
        <v>29</v>
      </c>
      <c r="B1020" s="26" t="s">
        <v>2056</v>
      </c>
      <c r="C1020" s="26" t="s">
        <v>42</v>
      </c>
      <c r="D1020" s="8" t="s">
        <v>2057</v>
      </c>
      <c r="E1020" s="28">
        <v>1198798</v>
      </c>
      <c r="F1020" s="28">
        <v>0</v>
      </c>
      <c r="G1020" s="28">
        <v>0</v>
      </c>
      <c r="H1020" s="29"/>
      <c r="I1020" s="28">
        <v>0</v>
      </c>
      <c r="J1020" s="28">
        <v>0</v>
      </c>
      <c r="K1020" s="28">
        <v>9110</v>
      </c>
      <c r="L1020" s="28">
        <v>1827</v>
      </c>
      <c r="M1020" s="28">
        <v>0</v>
      </c>
      <c r="N1020" s="41">
        <f t="shared" si="17"/>
        <v>1209735</v>
      </c>
    </row>
    <row r="1021" spans="1:14" x14ac:dyDescent="0.2">
      <c r="A1021" s="8" t="s">
        <v>29</v>
      </c>
      <c r="B1021" s="26" t="s">
        <v>2058</v>
      </c>
      <c r="C1021" s="26" t="s">
        <v>42</v>
      </c>
      <c r="D1021" s="8" t="s">
        <v>2059</v>
      </c>
      <c r="E1021" s="28">
        <v>666912</v>
      </c>
      <c r="F1021" s="28">
        <v>0</v>
      </c>
      <c r="G1021" s="28">
        <v>0</v>
      </c>
      <c r="H1021" s="29"/>
      <c r="I1021" s="28">
        <v>0</v>
      </c>
      <c r="J1021" s="28">
        <v>727</v>
      </c>
      <c r="K1021" s="28">
        <v>5803</v>
      </c>
      <c r="L1021" s="28">
        <v>0</v>
      </c>
      <c r="M1021" s="28">
        <v>21758</v>
      </c>
      <c r="N1021" s="41">
        <f t="shared" si="17"/>
        <v>695200</v>
      </c>
    </row>
    <row r="1022" spans="1:14" x14ac:dyDescent="0.2">
      <c r="A1022" s="8" t="s">
        <v>29</v>
      </c>
      <c r="B1022" s="26" t="s">
        <v>2060</v>
      </c>
      <c r="C1022" s="26" t="s">
        <v>42</v>
      </c>
      <c r="D1022" s="8" t="s">
        <v>2061</v>
      </c>
      <c r="E1022" s="28">
        <v>936257</v>
      </c>
      <c r="F1022" s="28">
        <v>0</v>
      </c>
      <c r="G1022" s="28">
        <v>0</v>
      </c>
      <c r="H1022" s="29"/>
      <c r="I1022" s="28">
        <v>0</v>
      </c>
      <c r="J1022" s="28">
        <v>0</v>
      </c>
      <c r="K1022" s="28">
        <v>7382</v>
      </c>
      <c r="L1022" s="28">
        <v>261</v>
      </c>
      <c r="M1022" s="28">
        <v>11226</v>
      </c>
      <c r="N1022" s="41">
        <f t="shared" si="17"/>
        <v>955126</v>
      </c>
    </row>
    <row r="1023" spans="1:14" x14ac:dyDescent="0.2">
      <c r="A1023" s="8" t="s">
        <v>29</v>
      </c>
      <c r="B1023" s="26" t="s">
        <v>2062</v>
      </c>
      <c r="C1023" s="26" t="s">
        <v>42</v>
      </c>
      <c r="D1023" s="8" t="s">
        <v>2063</v>
      </c>
      <c r="E1023" s="28">
        <v>2026333</v>
      </c>
      <c r="F1023" s="28">
        <v>0</v>
      </c>
      <c r="G1023" s="28">
        <v>0</v>
      </c>
      <c r="H1023" s="29"/>
      <c r="I1023" s="28">
        <v>0</v>
      </c>
      <c r="J1023" s="28">
        <v>0</v>
      </c>
      <c r="K1023" s="28">
        <v>16965</v>
      </c>
      <c r="L1023" s="28">
        <v>6360</v>
      </c>
      <c r="M1023" s="28">
        <v>0</v>
      </c>
      <c r="N1023" s="41">
        <f t="shared" si="17"/>
        <v>2049658</v>
      </c>
    </row>
    <row r="1024" spans="1:14" x14ac:dyDescent="0.2">
      <c r="A1024" s="8" t="s">
        <v>29</v>
      </c>
      <c r="B1024" s="26" t="s">
        <v>2064</v>
      </c>
      <c r="C1024" s="26" t="s">
        <v>42</v>
      </c>
      <c r="D1024" s="8" t="s">
        <v>2065</v>
      </c>
      <c r="E1024" s="28">
        <v>1808293</v>
      </c>
      <c r="F1024" s="28">
        <v>0</v>
      </c>
      <c r="G1024" s="28">
        <v>0</v>
      </c>
      <c r="H1024" s="29"/>
      <c r="I1024" s="28">
        <v>25000</v>
      </c>
      <c r="J1024" s="28">
        <v>0</v>
      </c>
      <c r="K1024" s="28">
        <v>15238</v>
      </c>
      <c r="L1024" s="28">
        <v>262</v>
      </c>
      <c r="M1024" s="28">
        <v>0</v>
      </c>
      <c r="N1024" s="41">
        <f t="shared" si="17"/>
        <v>1848793</v>
      </c>
    </row>
    <row r="1025" spans="1:14" x14ac:dyDescent="0.2">
      <c r="A1025" s="8" t="s">
        <v>29</v>
      </c>
      <c r="B1025" s="26" t="s">
        <v>2066</v>
      </c>
      <c r="C1025" s="26" t="s">
        <v>42</v>
      </c>
      <c r="D1025" s="8" t="s">
        <v>2067</v>
      </c>
      <c r="E1025" s="28">
        <v>1563035</v>
      </c>
      <c r="F1025" s="28">
        <v>0</v>
      </c>
      <c r="G1025" s="28">
        <v>0</v>
      </c>
      <c r="H1025" s="29"/>
      <c r="I1025" s="28">
        <v>25000</v>
      </c>
      <c r="J1025" s="28">
        <v>0</v>
      </c>
      <c r="K1025" s="28">
        <v>12660</v>
      </c>
      <c r="L1025" s="28">
        <v>1484</v>
      </c>
      <c r="M1025" s="28">
        <v>26622</v>
      </c>
      <c r="N1025" s="41">
        <f t="shared" si="17"/>
        <v>1628801</v>
      </c>
    </row>
    <row r="1026" spans="1:14" x14ac:dyDescent="0.2">
      <c r="A1026" s="8" t="s">
        <v>29</v>
      </c>
      <c r="B1026" s="26" t="s">
        <v>2068</v>
      </c>
      <c r="C1026" s="26" t="s">
        <v>42</v>
      </c>
      <c r="D1026" s="8" t="s">
        <v>2069</v>
      </c>
      <c r="E1026" s="28">
        <v>1321972</v>
      </c>
      <c r="F1026" s="28">
        <v>0</v>
      </c>
      <c r="G1026" s="28">
        <v>0</v>
      </c>
      <c r="H1026" s="29"/>
      <c r="I1026" s="28">
        <v>0</v>
      </c>
      <c r="J1026" s="28">
        <v>0</v>
      </c>
      <c r="K1026" s="28">
        <v>10014</v>
      </c>
      <c r="L1026" s="28">
        <v>4547</v>
      </c>
      <c r="M1026" s="28">
        <v>0</v>
      </c>
      <c r="N1026" s="41">
        <f t="shared" si="17"/>
        <v>1336533</v>
      </c>
    </row>
    <row r="1027" spans="1:14" x14ac:dyDescent="0.2">
      <c r="A1027" s="8" t="s">
        <v>29</v>
      </c>
      <c r="B1027" s="26" t="s">
        <v>2070</v>
      </c>
      <c r="C1027" s="26" t="s">
        <v>42</v>
      </c>
      <c r="D1027" s="8" t="s">
        <v>2071</v>
      </c>
      <c r="E1027" s="28">
        <v>683484</v>
      </c>
      <c r="F1027" s="28">
        <v>0</v>
      </c>
      <c r="G1027" s="28">
        <v>0</v>
      </c>
      <c r="H1027" s="29"/>
      <c r="I1027" s="28">
        <v>0</v>
      </c>
      <c r="J1027" s="28">
        <v>0</v>
      </c>
      <c r="K1027" s="28">
        <v>5533</v>
      </c>
      <c r="L1027" s="28">
        <v>100</v>
      </c>
      <c r="M1027" s="28">
        <v>0</v>
      </c>
      <c r="N1027" s="41">
        <f t="shared" si="17"/>
        <v>689117</v>
      </c>
    </row>
    <row r="1028" spans="1:14" x14ac:dyDescent="0.2">
      <c r="A1028" s="8" t="s">
        <v>29</v>
      </c>
      <c r="B1028" s="26" t="s">
        <v>2072</v>
      </c>
      <c r="C1028" s="26" t="s">
        <v>42</v>
      </c>
      <c r="D1028" s="8" t="s">
        <v>2073</v>
      </c>
      <c r="E1028" s="28">
        <v>4871848</v>
      </c>
      <c r="F1028" s="28">
        <v>0</v>
      </c>
      <c r="G1028" s="28">
        <v>0</v>
      </c>
      <c r="H1028" s="29"/>
      <c r="I1028" s="28">
        <v>25000</v>
      </c>
      <c r="J1028" s="28">
        <v>0</v>
      </c>
      <c r="K1028" s="28">
        <v>33336</v>
      </c>
      <c r="L1028" s="28">
        <v>6343</v>
      </c>
      <c r="M1028" s="28">
        <v>0</v>
      </c>
      <c r="N1028" s="41">
        <f t="shared" si="17"/>
        <v>4936527</v>
      </c>
    </row>
    <row r="1029" spans="1:14" x14ac:dyDescent="0.2">
      <c r="A1029" s="8" t="s">
        <v>29</v>
      </c>
      <c r="B1029" s="26" t="s">
        <v>2074</v>
      </c>
      <c r="C1029" s="26" t="s">
        <v>42</v>
      </c>
      <c r="D1029" s="8" t="s">
        <v>2075</v>
      </c>
      <c r="E1029" s="28">
        <v>514786</v>
      </c>
      <c r="F1029" s="28">
        <v>0</v>
      </c>
      <c r="G1029" s="28">
        <v>0</v>
      </c>
      <c r="H1029" s="29"/>
      <c r="I1029" s="28">
        <v>0</v>
      </c>
      <c r="J1029" s="28">
        <v>0</v>
      </c>
      <c r="K1029" s="28">
        <v>4995</v>
      </c>
      <c r="L1029" s="28">
        <v>0</v>
      </c>
      <c r="M1029" s="28">
        <v>59717</v>
      </c>
      <c r="N1029" s="41">
        <f t="shared" si="17"/>
        <v>579498</v>
      </c>
    </row>
    <row r="1030" spans="1:14" x14ac:dyDescent="0.2">
      <c r="A1030" s="8" t="s">
        <v>29</v>
      </c>
      <c r="B1030" s="26" t="s">
        <v>2076</v>
      </c>
      <c r="C1030" s="26" t="s">
        <v>42</v>
      </c>
      <c r="D1030" s="8" t="s">
        <v>2077</v>
      </c>
      <c r="E1030" s="28">
        <v>21221</v>
      </c>
      <c r="F1030" s="28">
        <v>0</v>
      </c>
      <c r="G1030" s="28">
        <v>0</v>
      </c>
      <c r="H1030" s="29"/>
      <c r="I1030" s="28">
        <v>0</v>
      </c>
      <c r="J1030" s="28">
        <v>0</v>
      </c>
      <c r="K1030" s="28">
        <v>216</v>
      </c>
      <c r="L1030" s="28">
        <v>0</v>
      </c>
      <c r="M1030" s="28">
        <v>0</v>
      </c>
      <c r="N1030" s="41">
        <f t="shared" si="17"/>
        <v>21437</v>
      </c>
    </row>
    <row r="1031" spans="1:14" x14ac:dyDescent="0.2">
      <c r="A1031" s="8" t="s">
        <v>29</v>
      </c>
      <c r="B1031" s="26" t="s">
        <v>2078</v>
      </c>
      <c r="C1031" s="26" t="s">
        <v>42</v>
      </c>
      <c r="D1031" s="8" t="s">
        <v>2079</v>
      </c>
      <c r="E1031" s="28">
        <v>90321</v>
      </c>
      <c r="F1031" s="28">
        <v>0</v>
      </c>
      <c r="G1031" s="28">
        <v>0</v>
      </c>
      <c r="H1031" s="29"/>
      <c r="I1031" s="28">
        <v>0</v>
      </c>
      <c r="J1031" s="28">
        <v>0</v>
      </c>
      <c r="K1031" s="28">
        <v>689</v>
      </c>
      <c r="L1031" s="28">
        <v>0</v>
      </c>
      <c r="M1031" s="28">
        <v>0</v>
      </c>
      <c r="N1031" s="41">
        <f t="shared" si="17"/>
        <v>91010</v>
      </c>
    </row>
    <row r="1032" spans="1:14" x14ac:dyDescent="0.2">
      <c r="A1032" s="8" t="s">
        <v>29</v>
      </c>
      <c r="B1032" s="26" t="s">
        <v>2080</v>
      </c>
      <c r="C1032" s="26" t="s">
        <v>42</v>
      </c>
      <c r="D1032" s="8" t="s">
        <v>2081</v>
      </c>
      <c r="E1032" s="28">
        <v>328010</v>
      </c>
      <c r="F1032" s="28">
        <v>0</v>
      </c>
      <c r="G1032" s="28">
        <v>0</v>
      </c>
      <c r="H1032" s="29"/>
      <c r="I1032" s="28">
        <v>0</v>
      </c>
      <c r="J1032" s="28">
        <v>0</v>
      </c>
      <c r="K1032" s="28">
        <v>2200</v>
      </c>
      <c r="L1032" s="28">
        <v>0</v>
      </c>
      <c r="M1032" s="28">
        <v>0</v>
      </c>
      <c r="N1032" s="41">
        <f t="shared" ref="N1032:N1095" si="18">E1032+F1032+G1032+H1032+I1032+M1032+J1032+K1032+L1032</f>
        <v>330210</v>
      </c>
    </row>
    <row r="1033" spans="1:14" x14ac:dyDescent="0.2">
      <c r="A1033" s="8" t="s">
        <v>29</v>
      </c>
      <c r="B1033" s="26" t="s">
        <v>2082</v>
      </c>
      <c r="C1033" s="26" t="s">
        <v>42</v>
      </c>
      <c r="D1033" s="8" t="s">
        <v>2083</v>
      </c>
      <c r="E1033" s="28">
        <v>0</v>
      </c>
      <c r="F1033" s="28">
        <v>0</v>
      </c>
      <c r="G1033" s="28">
        <v>0</v>
      </c>
      <c r="H1033" s="29"/>
      <c r="I1033" s="28">
        <v>0</v>
      </c>
      <c r="J1033" s="28">
        <v>0</v>
      </c>
      <c r="K1033" s="28">
        <v>0</v>
      </c>
      <c r="L1033" s="28">
        <v>0</v>
      </c>
      <c r="M1033" s="28">
        <v>0</v>
      </c>
      <c r="N1033" s="41">
        <f t="shared" si="18"/>
        <v>0</v>
      </c>
    </row>
    <row r="1034" spans="1:14" x14ac:dyDescent="0.2">
      <c r="A1034" s="8" t="s">
        <v>29</v>
      </c>
      <c r="B1034" s="26" t="s">
        <v>2084</v>
      </c>
      <c r="C1034" s="26" t="s">
        <v>42</v>
      </c>
      <c r="D1034" s="8" t="s">
        <v>2085</v>
      </c>
      <c r="E1034" s="28">
        <v>282885</v>
      </c>
      <c r="F1034" s="28">
        <v>0</v>
      </c>
      <c r="G1034" s="28">
        <v>0</v>
      </c>
      <c r="H1034" s="29"/>
      <c r="I1034" s="28">
        <v>0</v>
      </c>
      <c r="J1034" s="28">
        <v>0</v>
      </c>
      <c r="K1034" s="28">
        <v>2106</v>
      </c>
      <c r="L1034" s="28">
        <v>0</v>
      </c>
      <c r="M1034" s="28">
        <v>0</v>
      </c>
      <c r="N1034" s="41">
        <f t="shared" si="18"/>
        <v>284991</v>
      </c>
    </row>
    <row r="1035" spans="1:14" x14ac:dyDescent="0.2">
      <c r="A1035" s="8" t="s">
        <v>29</v>
      </c>
      <c r="B1035" s="26" t="s">
        <v>2086</v>
      </c>
      <c r="C1035" s="26" t="s">
        <v>42</v>
      </c>
      <c r="D1035" s="8" t="s">
        <v>2087</v>
      </c>
      <c r="E1035" s="28">
        <v>74092</v>
      </c>
      <c r="F1035" s="28">
        <v>0</v>
      </c>
      <c r="G1035" s="28">
        <v>0</v>
      </c>
      <c r="H1035" s="29"/>
      <c r="I1035" s="28">
        <v>0</v>
      </c>
      <c r="J1035" s="28">
        <v>0</v>
      </c>
      <c r="K1035" s="28">
        <v>392</v>
      </c>
      <c r="L1035" s="28">
        <v>111</v>
      </c>
      <c r="M1035" s="28">
        <v>0</v>
      </c>
      <c r="N1035" s="41">
        <f t="shared" si="18"/>
        <v>74595</v>
      </c>
    </row>
    <row r="1036" spans="1:14" x14ac:dyDescent="0.2">
      <c r="A1036" s="8" t="s">
        <v>29</v>
      </c>
      <c r="B1036" s="26" t="s">
        <v>2088</v>
      </c>
      <c r="C1036" s="26" t="s">
        <v>42</v>
      </c>
      <c r="D1036" s="8" t="s">
        <v>2089</v>
      </c>
      <c r="E1036" s="28">
        <v>13645</v>
      </c>
      <c r="F1036" s="28">
        <v>0</v>
      </c>
      <c r="G1036" s="28">
        <v>0</v>
      </c>
      <c r="H1036" s="29"/>
      <c r="I1036" s="28">
        <v>0</v>
      </c>
      <c r="J1036" s="28">
        <v>0</v>
      </c>
      <c r="K1036" s="28">
        <v>0</v>
      </c>
      <c r="L1036" s="28">
        <v>0</v>
      </c>
      <c r="M1036" s="28">
        <v>6912</v>
      </c>
      <c r="N1036" s="41">
        <f t="shared" si="18"/>
        <v>20557</v>
      </c>
    </row>
    <row r="1037" spans="1:14" x14ac:dyDescent="0.2">
      <c r="A1037" s="8" t="s">
        <v>29</v>
      </c>
      <c r="B1037" s="26" t="s">
        <v>2090</v>
      </c>
      <c r="C1037" s="26" t="s">
        <v>42</v>
      </c>
      <c r="D1037" s="8" t="s">
        <v>2091</v>
      </c>
      <c r="E1037" s="28">
        <v>334056</v>
      </c>
      <c r="F1037" s="28">
        <v>0</v>
      </c>
      <c r="G1037" s="28">
        <v>0</v>
      </c>
      <c r="H1037" s="29"/>
      <c r="I1037" s="28">
        <v>0</v>
      </c>
      <c r="J1037" s="28">
        <v>0</v>
      </c>
      <c r="K1037" s="28">
        <v>2052</v>
      </c>
      <c r="L1037" s="28">
        <v>924</v>
      </c>
      <c r="M1037" s="28">
        <v>0</v>
      </c>
      <c r="N1037" s="41">
        <f t="shared" si="18"/>
        <v>337032</v>
      </c>
    </row>
    <row r="1038" spans="1:14" x14ac:dyDescent="0.2">
      <c r="A1038" s="8" t="s">
        <v>29</v>
      </c>
      <c r="B1038" s="26" t="s">
        <v>2092</v>
      </c>
      <c r="C1038" s="26" t="s">
        <v>42</v>
      </c>
      <c r="D1038" s="8" t="s">
        <v>2093</v>
      </c>
      <c r="E1038" s="28">
        <v>44574</v>
      </c>
      <c r="F1038" s="28">
        <v>0</v>
      </c>
      <c r="G1038" s="28">
        <v>0</v>
      </c>
      <c r="H1038" s="29"/>
      <c r="I1038" s="28">
        <v>0</v>
      </c>
      <c r="J1038" s="28">
        <v>0</v>
      </c>
      <c r="K1038" s="28">
        <v>338</v>
      </c>
      <c r="L1038" s="28">
        <v>0</v>
      </c>
      <c r="M1038" s="28">
        <v>0</v>
      </c>
      <c r="N1038" s="41">
        <f t="shared" si="18"/>
        <v>44912</v>
      </c>
    </row>
    <row r="1039" spans="1:14" x14ac:dyDescent="0.2">
      <c r="A1039" s="8" t="s">
        <v>29</v>
      </c>
      <c r="B1039" s="26" t="s">
        <v>2094</v>
      </c>
      <c r="C1039" s="26" t="s">
        <v>42</v>
      </c>
      <c r="D1039" s="8" t="s">
        <v>2095</v>
      </c>
      <c r="E1039" s="28">
        <v>0</v>
      </c>
      <c r="F1039" s="28">
        <v>0</v>
      </c>
      <c r="G1039" s="28">
        <v>0</v>
      </c>
      <c r="H1039" s="29"/>
      <c r="I1039" s="28">
        <v>0</v>
      </c>
      <c r="J1039" s="28">
        <v>0</v>
      </c>
      <c r="K1039" s="28">
        <v>0</v>
      </c>
      <c r="L1039" s="28">
        <v>0</v>
      </c>
      <c r="M1039" s="28">
        <v>0</v>
      </c>
      <c r="N1039" s="41">
        <f t="shared" si="18"/>
        <v>0</v>
      </c>
    </row>
    <row r="1040" spans="1:14" x14ac:dyDescent="0.2">
      <c r="A1040" s="8" t="s">
        <v>29</v>
      </c>
      <c r="B1040" s="26" t="s">
        <v>2096</v>
      </c>
      <c r="C1040" s="26" t="s">
        <v>42</v>
      </c>
      <c r="D1040" s="8" t="s">
        <v>2097</v>
      </c>
      <c r="E1040" s="28">
        <v>66158</v>
      </c>
      <c r="F1040" s="28">
        <v>0</v>
      </c>
      <c r="G1040" s="28">
        <v>0</v>
      </c>
      <c r="H1040" s="29"/>
      <c r="I1040" s="28">
        <v>0</v>
      </c>
      <c r="J1040" s="28">
        <v>0</v>
      </c>
      <c r="K1040" s="28">
        <v>365</v>
      </c>
      <c r="L1040" s="28">
        <v>0</v>
      </c>
      <c r="M1040" s="28">
        <v>0</v>
      </c>
      <c r="N1040" s="41">
        <f t="shared" si="18"/>
        <v>66523</v>
      </c>
    </row>
    <row r="1041" spans="1:14" x14ac:dyDescent="0.2">
      <c r="A1041" s="8" t="s">
        <v>29</v>
      </c>
      <c r="B1041" s="26" t="s">
        <v>2098</v>
      </c>
      <c r="C1041" s="26" t="s">
        <v>42</v>
      </c>
      <c r="D1041" s="8" t="s">
        <v>2099</v>
      </c>
      <c r="E1041" s="28">
        <v>129408</v>
      </c>
      <c r="F1041" s="28">
        <v>0</v>
      </c>
      <c r="G1041" s="28">
        <v>0</v>
      </c>
      <c r="H1041" s="29"/>
      <c r="I1041" s="28">
        <v>0</v>
      </c>
      <c r="J1041" s="28">
        <v>0</v>
      </c>
      <c r="K1041" s="28">
        <v>864</v>
      </c>
      <c r="L1041" s="28">
        <v>1065</v>
      </c>
      <c r="M1041" s="28">
        <v>0</v>
      </c>
      <c r="N1041" s="41">
        <f t="shared" si="18"/>
        <v>131337</v>
      </c>
    </row>
    <row r="1042" spans="1:14" x14ac:dyDescent="0.2">
      <c r="A1042" s="8" t="s">
        <v>29</v>
      </c>
      <c r="B1042" s="26" t="s">
        <v>2100</v>
      </c>
      <c r="C1042" s="26" t="s">
        <v>42</v>
      </c>
      <c r="D1042" s="8" t="s">
        <v>2101</v>
      </c>
      <c r="E1042" s="28">
        <v>69474</v>
      </c>
      <c r="F1042" s="28">
        <v>0</v>
      </c>
      <c r="G1042" s="28">
        <v>0</v>
      </c>
      <c r="H1042" s="29"/>
      <c r="I1042" s="28">
        <v>0</v>
      </c>
      <c r="J1042" s="28">
        <v>0</v>
      </c>
      <c r="K1042" s="28">
        <v>567</v>
      </c>
      <c r="L1042" s="28">
        <v>324</v>
      </c>
      <c r="M1042" s="28">
        <v>0</v>
      </c>
      <c r="N1042" s="41">
        <f t="shared" si="18"/>
        <v>70365</v>
      </c>
    </row>
    <row r="1043" spans="1:14" x14ac:dyDescent="0.2">
      <c r="A1043" s="8" t="s">
        <v>29</v>
      </c>
      <c r="B1043" s="26" t="s">
        <v>2102</v>
      </c>
      <c r="C1043" s="26" t="s">
        <v>42</v>
      </c>
      <c r="D1043" s="8" t="s">
        <v>2103</v>
      </c>
      <c r="E1043" s="28">
        <v>120182</v>
      </c>
      <c r="F1043" s="28">
        <v>0</v>
      </c>
      <c r="G1043" s="28">
        <v>0</v>
      </c>
      <c r="H1043" s="29"/>
      <c r="I1043" s="28">
        <v>0</v>
      </c>
      <c r="J1043" s="28">
        <v>0</v>
      </c>
      <c r="K1043" s="28">
        <v>621</v>
      </c>
      <c r="L1043" s="28">
        <v>0</v>
      </c>
      <c r="M1043" s="28">
        <v>0</v>
      </c>
      <c r="N1043" s="41">
        <f t="shared" si="18"/>
        <v>120803</v>
      </c>
    </row>
    <row r="1044" spans="1:14" x14ac:dyDescent="0.2">
      <c r="A1044" s="8" t="s">
        <v>29</v>
      </c>
      <c r="B1044" s="26" t="s">
        <v>2104</v>
      </c>
      <c r="C1044" s="26" t="s">
        <v>42</v>
      </c>
      <c r="D1044" s="8" t="s">
        <v>2105</v>
      </c>
      <c r="E1044" s="28">
        <v>42501</v>
      </c>
      <c r="F1044" s="28">
        <v>0</v>
      </c>
      <c r="G1044" s="28">
        <v>0</v>
      </c>
      <c r="H1044" s="29"/>
      <c r="I1044" s="28">
        <v>0</v>
      </c>
      <c r="J1044" s="28">
        <v>0</v>
      </c>
      <c r="K1044" s="28">
        <v>405</v>
      </c>
      <c r="L1044" s="28">
        <v>0</v>
      </c>
      <c r="M1044" s="28">
        <v>0</v>
      </c>
      <c r="N1044" s="41">
        <f t="shared" si="18"/>
        <v>42906</v>
      </c>
    </row>
    <row r="1045" spans="1:14" x14ac:dyDescent="0.2">
      <c r="A1045" s="8" t="s">
        <v>29</v>
      </c>
      <c r="B1045" s="26" t="s">
        <v>2106</v>
      </c>
      <c r="C1045" s="26" t="s">
        <v>42</v>
      </c>
      <c r="D1045" s="8" t="s">
        <v>1308</v>
      </c>
      <c r="E1045" s="28">
        <v>467556</v>
      </c>
      <c r="F1045" s="28">
        <v>0</v>
      </c>
      <c r="G1045" s="28">
        <v>0</v>
      </c>
      <c r="H1045" s="29"/>
      <c r="I1045" s="28">
        <v>0</v>
      </c>
      <c r="J1045" s="28">
        <v>0</v>
      </c>
      <c r="K1045" s="28">
        <v>3698</v>
      </c>
      <c r="L1045" s="28">
        <v>0</v>
      </c>
      <c r="M1045" s="28">
        <v>0</v>
      </c>
      <c r="N1045" s="41">
        <f t="shared" si="18"/>
        <v>471254</v>
      </c>
    </row>
    <row r="1046" spans="1:14" x14ac:dyDescent="0.2">
      <c r="A1046" s="8" t="s">
        <v>29</v>
      </c>
      <c r="B1046" s="26" t="s">
        <v>2107</v>
      </c>
      <c r="C1046" s="26" t="s">
        <v>42</v>
      </c>
      <c r="D1046" s="8" t="s">
        <v>2108</v>
      </c>
      <c r="E1046" s="28">
        <v>198046</v>
      </c>
      <c r="F1046" s="28">
        <v>0</v>
      </c>
      <c r="G1046" s="28">
        <v>0</v>
      </c>
      <c r="H1046" s="29"/>
      <c r="I1046" s="28">
        <v>0</v>
      </c>
      <c r="J1046" s="28">
        <v>0</v>
      </c>
      <c r="K1046" s="28">
        <v>1890</v>
      </c>
      <c r="L1046" s="28">
        <v>0</v>
      </c>
      <c r="M1046" s="28">
        <v>0</v>
      </c>
      <c r="N1046" s="41">
        <f t="shared" si="18"/>
        <v>199936</v>
      </c>
    </row>
    <row r="1047" spans="1:14" x14ac:dyDescent="0.2">
      <c r="A1047" s="8" t="s">
        <v>29</v>
      </c>
      <c r="B1047" s="26" t="s">
        <v>2109</v>
      </c>
      <c r="C1047" s="26" t="s">
        <v>42</v>
      </c>
      <c r="D1047" s="8" t="s">
        <v>2110</v>
      </c>
      <c r="E1047" s="28">
        <v>480786</v>
      </c>
      <c r="F1047" s="28">
        <v>0</v>
      </c>
      <c r="G1047" s="28">
        <v>0</v>
      </c>
      <c r="H1047" s="29"/>
      <c r="I1047" s="28">
        <v>0</v>
      </c>
      <c r="J1047" s="28">
        <v>0</v>
      </c>
      <c r="K1047" s="28">
        <v>3442</v>
      </c>
      <c r="L1047" s="28">
        <v>213</v>
      </c>
      <c r="M1047" s="28">
        <v>0</v>
      </c>
      <c r="N1047" s="41">
        <f t="shared" si="18"/>
        <v>484441</v>
      </c>
    </row>
    <row r="1048" spans="1:14" x14ac:dyDescent="0.2">
      <c r="A1048" s="8" t="s">
        <v>29</v>
      </c>
      <c r="B1048" s="26" t="s">
        <v>2111</v>
      </c>
      <c r="C1048" s="26" t="s">
        <v>42</v>
      </c>
      <c r="D1048" s="8" t="s">
        <v>2112</v>
      </c>
      <c r="E1048" s="28">
        <v>45293</v>
      </c>
      <c r="F1048" s="28">
        <v>0</v>
      </c>
      <c r="G1048" s="28">
        <v>0</v>
      </c>
      <c r="H1048" s="29"/>
      <c r="I1048" s="28">
        <v>0</v>
      </c>
      <c r="J1048" s="28">
        <v>0</v>
      </c>
      <c r="K1048" s="28">
        <v>365</v>
      </c>
      <c r="L1048" s="28">
        <v>0</v>
      </c>
      <c r="M1048" s="28">
        <v>0</v>
      </c>
      <c r="N1048" s="41">
        <f t="shared" si="18"/>
        <v>45658</v>
      </c>
    </row>
    <row r="1049" spans="1:14" x14ac:dyDescent="0.2">
      <c r="A1049" s="8" t="s">
        <v>29</v>
      </c>
      <c r="B1049" s="26" t="s">
        <v>2113</v>
      </c>
      <c r="C1049" s="26" t="s">
        <v>42</v>
      </c>
      <c r="D1049" s="8" t="s">
        <v>2114</v>
      </c>
      <c r="E1049" s="28">
        <v>210563</v>
      </c>
      <c r="F1049" s="28">
        <v>0</v>
      </c>
      <c r="G1049" s="28">
        <v>0</v>
      </c>
      <c r="H1049" s="29"/>
      <c r="I1049" s="28">
        <v>0</v>
      </c>
      <c r="J1049" s="28">
        <v>0</v>
      </c>
      <c r="K1049" s="28">
        <v>1714</v>
      </c>
      <c r="L1049" s="28">
        <v>0</v>
      </c>
      <c r="M1049" s="28">
        <v>0</v>
      </c>
      <c r="N1049" s="41">
        <f t="shared" si="18"/>
        <v>212277</v>
      </c>
    </row>
    <row r="1050" spans="1:14" x14ac:dyDescent="0.2">
      <c r="A1050" s="8" t="s">
        <v>29</v>
      </c>
      <c r="B1050" s="26" t="s">
        <v>2115</v>
      </c>
      <c r="C1050" s="26" t="s">
        <v>42</v>
      </c>
      <c r="D1050" s="8" t="s">
        <v>2116</v>
      </c>
      <c r="E1050" s="28">
        <v>111993</v>
      </c>
      <c r="F1050" s="28">
        <v>0</v>
      </c>
      <c r="G1050" s="28">
        <v>0</v>
      </c>
      <c r="H1050" s="29"/>
      <c r="I1050" s="28">
        <v>0</v>
      </c>
      <c r="J1050" s="28">
        <v>0</v>
      </c>
      <c r="K1050" s="28">
        <v>608</v>
      </c>
      <c r="L1050" s="28">
        <v>0</v>
      </c>
      <c r="M1050" s="28">
        <v>0</v>
      </c>
      <c r="N1050" s="41">
        <f t="shared" si="18"/>
        <v>112601</v>
      </c>
    </row>
    <row r="1051" spans="1:14" x14ac:dyDescent="0.2">
      <c r="A1051" s="8" t="s">
        <v>29</v>
      </c>
      <c r="B1051" s="26" t="s">
        <v>2117</v>
      </c>
      <c r="C1051" s="26" t="s">
        <v>42</v>
      </c>
      <c r="D1051" s="8" t="s">
        <v>2118</v>
      </c>
      <c r="E1051" s="28">
        <v>26576</v>
      </c>
      <c r="F1051" s="28">
        <v>0</v>
      </c>
      <c r="G1051" s="28">
        <v>0</v>
      </c>
      <c r="H1051" s="29"/>
      <c r="I1051" s="28">
        <v>0</v>
      </c>
      <c r="J1051" s="28">
        <v>0</v>
      </c>
      <c r="K1051" s="28">
        <v>446</v>
      </c>
      <c r="L1051" s="28">
        <v>0</v>
      </c>
      <c r="M1051" s="28">
        <v>0</v>
      </c>
      <c r="N1051" s="41">
        <f t="shared" si="18"/>
        <v>27022</v>
      </c>
    </row>
    <row r="1052" spans="1:14" x14ac:dyDescent="0.2">
      <c r="A1052" s="8" t="s">
        <v>29</v>
      </c>
      <c r="B1052" s="26" t="s">
        <v>2119</v>
      </c>
      <c r="C1052" s="26" t="s">
        <v>42</v>
      </c>
      <c r="D1052" s="8" t="s">
        <v>2120</v>
      </c>
      <c r="E1052" s="28">
        <v>406365</v>
      </c>
      <c r="F1052" s="28">
        <v>0</v>
      </c>
      <c r="G1052" s="28">
        <v>0</v>
      </c>
      <c r="H1052" s="29"/>
      <c r="I1052" s="28">
        <v>0</v>
      </c>
      <c r="J1052" s="28">
        <v>0</v>
      </c>
      <c r="K1052" s="28">
        <v>3820</v>
      </c>
      <c r="L1052" s="28">
        <v>0</v>
      </c>
      <c r="M1052" s="28">
        <v>0</v>
      </c>
      <c r="N1052" s="41">
        <f t="shared" si="18"/>
        <v>410185</v>
      </c>
    </row>
    <row r="1053" spans="1:14" x14ac:dyDescent="0.2">
      <c r="A1053" s="8" t="s">
        <v>29</v>
      </c>
      <c r="B1053" s="26" t="s">
        <v>2121</v>
      </c>
      <c r="C1053" s="26" t="s">
        <v>42</v>
      </c>
      <c r="D1053" s="8" t="s">
        <v>2122</v>
      </c>
      <c r="E1053" s="28">
        <v>33999</v>
      </c>
      <c r="F1053" s="28">
        <v>0</v>
      </c>
      <c r="G1053" s="28">
        <v>0</v>
      </c>
      <c r="H1053" s="29"/>
      <c r="I1053" s="28">
        <v>0</v>
      </c>
      <c r="J1053" s="28">
        <v>0</v>
      </c>
      <c r="K1053" s="28">
        <v>338</v>
      </c>
      <c r="L1053" s="28">
        <v>0</v>
      </c>
      <c r="M1053" s="28">
        <v>2273</v>
      </c>
      <c r="N1053" s="41">
        <f t="shared" si="18"/>
        <v>36610</v>
      </c>
    </row>
    <row r="1054" spans="1:14" x14ac:dyDescent="0.2">
      <c r="A1054" s="8" t="s">
        <v>29</v>
      </c>
      <c r="B1054" s="26" t="s">
        <v>2123</v>
      </c>
      <c r="C1054" s="26" t="s">
        <v>42</v>
      </c>
      <c r="D1054" s="8" t="s">
        <v>2124</v>
      </c>
      <c r="E1054" s="28">
        <v>361668</v>
      </c>
      <c r="F1054" s="28">
        <v>0</v>
      </c>
      <c r="G1054" s="28">
        <v>0</v>
      </c>
      <c r="H1054" s="29"/>
      <c r="I1054" s="28">
        <v>0</v>
      </c>
      <c r="J1054" s="28">
        <v>0</v>
      </c>
      <c r="K1054" s="28">
        <v>2349</v>
      </c>
      <c r="L1054" s="28">
        <v>0</v>
      </c>
      <c r="M1054" s="28">
        <v>0</v>
      </c>
      <c r="N1054" s="41">
        <f t="shared" si="18"/>
        <v>364017</v>
      </c>
    </row>
    <row r="1055" spans="1:14" x14ac:dyDescent="0.2">
      <c r="A1055" s="8" t="s">
        <v>29</v>
      </c>
      <c r="B1055" s="26" t="s">
        <v>2125</v>
      </c>
      <c r="C1055" s="26" t="s">
        <v>42</v>
      </c>
      <c r="D1055" s="8" t="s">
        <v>2126</v>
      </c>
      <c r="E1055" s="28">
        <v>65740</v>
      </c>
      <c r="F1055" s="28">
        <v>0</v>
      </c>
      <c r="G1055" s="28">
        <v>0</v>
      </c>
      <c r="H1055" s="29"/>
      <c r="I1055" s="28">
        <v>0</v>
      </c>
      <c r="J1055" s="28">
        <v>0</v>
      </c>
      <c r="K1055" s="28">
        <v>378</v>
      </c>
      <c r="L1055" s="28">
        <v>0</v>
      </c>
      <c r="M1055" s="28">
        <v>0</v>
      </c>
      <c r="N1055" s="41">
        <f t="shared" si="18"/>
        <v>66118</v>
      </c>
    </row>
    <row r="1056" spans="1:14" x14ac:dyDescent="0.2">
      <c r="A1056" s="8" t="s">
        <v>29</v>
      </c>
      <c r="B1056" s="26" t="s">
        <v>2127</v>
      </c>
      <c r="C1056" s="26" t="s">
        <v>42</v>
      </c>
      <c r="D1056" s="8" t="s">
        <v>2128</v>
      </c>
      <c r="E1056" s="28">
        <v>222502</v>
      </c>
      <c r="F1056" s="28">
        <v>0</v>
      </c>
      <c r="G1056" s="28">
        <v>0</v>
      </c>
      <c r="H1056" s="29"/>
      <c r="I1056" s="28">
        <v>0</v>
      </c>
      <c r="J1056" s="28">
        <v>0</v>
      </c>
      <c r="K1056" s="28">
        <v>1782</v>
      </c>
      <c r="L1056" s="28">
        <v>0</v>
      </c>
      <c r="M1056" s="28">
        <v>0</v>
      </c>
      <c r="N1056" s="41">
        <f t="shared" si="18"/>
        <v>224284</v>
      </c>
    </row>
    <row r="1057" spans="1:14" x14ac:dyDescent="0.2">
      <c r="A1057" s="8" t="s">
        <v>29</v>
      </c>
      <c r="B1057" s="26" t="s">
        <v>2129</v>
      </c>
      <c r="C1057" s="26" t="s">
        <v>42</v>
      </c>
      <c r="D1057" s="8" t="s">
        <v>2130</v>
      </c>
      <c r="E1057" s="28">
        <v>27306</v>
      </c>
      <c r="F1057" s="28">
        <v>0</v>
      </c>
      <c r="G1057" s="28">
        <v>0</v>
      </c>
      <c r="H1057" s="29"/>
      <c r="I1057" s="28">
        <v>0</v>
      </c>
      <c r="J1057" s="28">
        <v>0</v>
      </c>
      <c r="K1057" s="28">
        <v>338</v>
      </c>
      <c r="L1057" s="28">
        <v>609</v>
      </c>
      <c r="M1057" s="28">
        <v>0</v>
      </c>
      <c r="N1057" s="41">
        <f t="shared" si="18"/>
        <v>28253</v>
      </c>
    </row>
    <row r="1058" spans="1:14" x14ac:dyDescent="0.2">
      <c r="A1058" s="8" t="s">
        <v>29</v>
      </c>
      <c r="B1058" s="26" t="s">
        <v>2131</v>
      </c>
      <c r="C1058" s="26" t="s">
        <v>42</v>
      </c>
      <c r="D1058" s="8" t="s">
        <v>2132</v>
      </c>
      <c r="E1058" s="28">
        <v>393656</v>
      </c>
      <c r="F1058" s="28">
        <v>0</v>
      </c>
      <c r="G1058" s="28">
        <v>0</v>
      </c>
      <c r="H1058" s="29"/>
      <c r="I1058" s="28">
        <v>0</v>
      </c>
      <c r="J1058" s="28">
        <v>0</v>
      </c>
      <c r="K1058" s="28">
        <v>2915</v>
      </c>
      <c r="L1058" s="28">
        <v>0</v>
      </c>
      <c r="M1058" s="28">
        <v>0</v>
      </c>
      <c r="N1058" s="41">
        <f t="shared" si="18"/>
        <v>396571</v>
      </c>
    </row>
    <row r="1059" spans="1:14" x14ac:dyDescent="0.2">
      <c r="A1059" s="8" t="s">
        <v>29</v>
      </c>
      <c r="B1059" s="26" t="s">
        <v>2133</v>
      </c>
      <c r="C1059" s="26" t="s">
        <v>42</v>
      </c>
      <c r="D1059" s="8" t="s">
        <v>2134</v>
      </c>
      <c r="E1059" s="28">
        <v>80836</v>
      </c>
      <c r="F1059" s="28">
        <v>0</v>
      </c>
      <c r="G1059" s="28">
        <v>0</v>
      </c>
      <c r="H1059" s="29"/>
      <c r="I1059" s="28">
        <v>0</v>
      </c>
      <c r="J1059" s="28">
        <v>0</v>
      </c>
      <c r="K1059" s="28">
        <v>405</v>
      </c>
      <c r="L1059" s="28">
        <v>0</v>
      </c>
      <c r="M1059" s="28">
        <v>0</v>
      </c>
      <c r="N1059" s="41">
        <f t="shared" si="18"/>
        <v>81241</v>
      </c>
    </row>
    <row r="1060" spans="1:14" x14ac:dyDescent="0.2">
      <c r="A1060" s="8" t="s">
        <v>29</v>
      </c>
      <c r="B1060" s="26" t="s">
        <v>2135</v>
      </c>
      <c r="C1060" s="26" t="s">
        <v>42</v>
      </c>
      <c r="D1060" s="8" t="s">
        <v>2136</v>
      </c>
      <c r="E1060" s="28">
        <v>37187</v>
      </c>
      <c r="F1060" s="28">
        <v>0</v>
      </c>
      <c r="G1060" s="28">
        <v>0</v>
      </c>
      <c r="H1060" s="29"/>
      <c r="I1060" s="28">
        <v>0</v>
      </c>
      <c r="J1060" s="28">
        <v>0</v>
      </c>
      <c r="K1060" s="28">
        <v>392</v>
      </c>
      <c r="L1060" s="28">
        <v>0</v>
      </c>
      <c r="M1060" s="28">
        <v>0</v>
      </c>
      <c r="N1060" s="41">
        <f t="shared" si="18"/>
        <v>37579</v>
      </c>
    </row>
    <row r="1061" spans="1:14" x14ac:dyDescent="0.2">
      <c r="A1061" s="8" t="s">
        <v>29</v>
      </c>
      <c r="B1061" s="26" t="s">
        <v>2137</v>
      </c>
      <c r="C1061" s="26" t="s">
        <v>42</v>
      </c>
      <c r="D1061" s="8" t="s">
        <v>2138</v>
      </c>
      <c r="E1061" s="28">
        <v>44704</v>
      </c>
      <c r="F1061" s="28">
        <v>0</v>
      </c>
      <c r="G1061" s="28">
        <v>0</v>
      </c>
      <c r="H1061" s="29"/>
      <c r="I1061" s="28">
        <v>0</v>
      </c>
      <c r="J1061" s="28">
        <v>0</v>
      </c>
      <c r="K1061" s="28">
        <v>405</v>
      </c>
      <c r="L1061" s="28">
        <v>0</v>
      </c>
      <c r="M1061" s="28">
        <v>0</v>
      </c>
      <c r="N1061" s="41">
        <f t="shared" si="18"/>
        <v>45109</v>
      </c>
    </row>
    <row r="1062" spans="1:14" x14ac:dyDescent="0.2">
      <c r="A1062" s="8" t="s">
        <v>29</v>
      </c>
      <c r="B1062" s="26" t="s">
        <v>2139</v>
      </c>
      <c r="C1062" s="26" t="s">
        <v>42</v>
      </c>
      <c r="D1062" s="8" t="s">
        <v>2140</v>
      </c>
      <c r="E1062" s="28">
        <v>58435</v>
      </c>
      <c r="F1062" s="28">
        <v>0</v>
      </c>
      <c r="G1062" s="28">
        <v>0</v>
      </c>
      <c r="H1062" s="29"/>
      <c r="I1062" s="28">
        <v>0</v>
      </c>
      <c r="J1062" s="28">
        <v>0</v>
      </c>
      <c r="K1062" s="28">
        <v>540</v>
      </c>
      <c r="L1062" s="28">
        <v>0</v>
      </c>
      <c r="M1062" s="28">
        <v>0</v>
      </c>
      <c r="N1062" s="41">
        <f t="shared" si="18"/>
        <v>58975</v>
      </c>
    </row>
    <row r="1063" spans="1:14" x14ac:dyDescent="0.2">
      <c r="A1063" s="8" t="s">
        <v>29</v>
      </c>
      <c r="B1063" s="26" t="s">
        <v>2141</v>
      </c>
      <c r="C1063" s="26" t="s">
        <v>42</v>
      </c>
      <c r="D1063" s="8" t="s">
        <v>2142</v>
      </c>
      <c r="E1063" s="28">
        <v>113874</v>
      </c>
      <c r="F1063" s="28">
        <v>0</v>
      </c>
      <c r="G1063" s="28">
        <v>0</v>
      </c>
      <c r="H1063" s="29"/>
      <c r="I1063" s="28">
        <v>0</v>
      </c>
      <c r="J1063" s="28">
        <v>0</v>
      </c>
      <c r="K1063" s="28">
        <v>689</v>
      </c>
      <c r="L1063" s="28">
        <v>0</v>
      </c>
      <c r="M1063" s="28">
        <v>0</v>
      </c>
      <c r="N1063" s="41">
        <f t="shared" si="18"/>
        <v>114563</v>
      </c>
    </row>
    <row r="1064" spans="1:14" x14ac:dyDescent="0.2">
      <c r="A1064" s="8" t="s">
        <v>29</v>
      </c>
      <c r="B1064" s="26" t="s">
        <v>2143</v>
      </c>
      <c r="C1064" s="26" t="s">
        <v>42</v>
      </c>
      <c r="D1064" s="8" t="s">
        <v>2144</v>
      </c>
      <c r="E1064" s="28">
        <v>351816</v>
      </c>
      <c r="F1064" s="28">
        <v>0</v>
      </c>
      <c r="G1064" s="28">
        <v>0</v>
      </c>
      <c r="H1064" s="29"/>
      <c r="I1064" s="28">
        <v>0</v>
      </c>
      <c r="J1064" s="28">
        <v>0</v>
      </c>
      <c r="K1064" s="28">
        <v>2430</v>
      </c>
      <c r="L1064" s="28">
        <v>0</v>
      </c>
      <c r="M1064" s="28">
        <v>0</v>
      </c>
      <c r="N1064" s="41">
        <f t="shared" si="18"/>
        <v>354246</v>
      </c>
    </row>
    <row r="1065" spans="1:14" x14ac:dyDescent="0.2">
      <c r="A1065" s="8" t="s">
        <v>29</v>
      </c>
      <c r="B1065" s="26" t="s">
        <v>2145</v>
      </c>
      <c r="C1065" s="26" t="s">
        <v>42</v>
      </c>
      <c r="D1065" s="8" t="s">
        <v>2146</v>
      </c>
      <c r="E1065" s="28">
        <v>96953</v>
      </c>
      <c r="F1065" s="28">
        <v>0</v>
      </c>
      <c r="G1065" s="28">
        <v>0</v>
      </c>
      <c r="H1065" s="29"/>
      <c r="I1065" s="28">
        <v>0</v>
      </c>
      <c r="J1065" s="28">
        <v>0</v>
      </c>
      <c r="K1065" s="28">
        <v>581</v>
      </c>
      <c r="L1065" s="28">
        <v>158</v>
      </c>
      <c r="M1065" s="28">
        <v>0</v>
      </c>
      <c r="N1065" s="41">
        <f t="shared" si="18"/>
        <v>97692</v>
      </c>
    </row>
    <row r="1066" spans="1:14" x14ac:dyDescent="0.2">
      <c r="A1066" s="8" t="s">
        <v>29</v>
      </c>
      <c r="B1066" s="26" t="s">
        <v>2147</v>
      </c>
      <c r="C1066" s="26" t="s">
        <v>42</v>
      </c>
      <c r="D1066" s="8" t="s">
        <v>2148</v>
      </c>
      <c r="E1066" s="28">
        <v>63276</v>
      </c>
      <c r="F1066" s="28">
        <v>0</v>
      </c>
      <c r="G1066" s="28">
        <v>0</v>
      </c>
      <c r="H1066" s="29"/>
      <c r="I1066" s="28">
        <v>0</v>
      </c>
      <c r="J1066" s="28">
        <v>0</v>
      </c>
      <c r="K1066" s="28">
        <v>419</v>
      </c>
      <c r="L1066" s="28">
        <v>0</v>
      </c>
      <c r="M1066" s="28">
        <v>0</v>
      </c>
      <c r="N1066" s="41">
        <f t="shared" si="18"/>
        <v>63695</v>
      </c>
    </row>
    <row r="1067" spans="1:14" x14ac:dyDescent="0.2">
      <c r="A1067" s="8" t="s">
        <v>29</v>
      </c>
      <c r="B1067" s="26" t="s">
        <v>2149</v>
      </c>
      <c r="C1067" s="26" t="s">
        <v>42</v>
      </c>
      <c r="D1067" s="8" t="s">
        <v>2150</v>
      </c>
      <c r="E1067" s="28">
        <v>58374</v>
      </c>
      <c r="F1067" s="28">
        <v>0</v>
      </c>
      <c r="G1067" s="28">
        <v>0</v>
      </c>
      <c r="H1067" s="29"/>
      <c r="I1067" s="28">
        <v>0</v>
      </c>
      <c r="J1067" s="28">
        <v>0</v>
      </c>
      <c r="K1067" s="28">
        <v>392</v>
      </c>
      <c r="L1067" s="28">
        <v>0</v>
      </c>
      <c r="M1067" s="28">
        <v>0</v>
      </c>
      <c r="N1067" s="41">
        <f t="shared" si="18"/>
        <v>58766</v>
      </c>
    </row>
    <row r="1068" spans="1:14" x14ac:dyDescent="0.2">
      <c r="A1068" s="8" t="s">
        <v>29</v>
      </c>
      <c r="B1068" s="26" t="s">
        <v>2151</v>
      </c>
      <c r="C1068" s="26" t="s">
        <v>42</v>
      </c>
      <c r="D1068" s="8" t="s">
        <v>2152</v>
      </c>
      <c r="E1068" s="28">
        <v>363576</v>
      </c>
      <c r="F1068" s="28">
        <v>0</v>
      </c>
      <c r="G1068" s="28">
        <v>0</v>
      </c>
      <c r="H1068" s="29"/>
      <c r="I1068" s="28">
        <v>0</v>
      </c>
      <c r="J1068" s="28">
        <v>0</v>
      </c>
      <c r="K1068" s="28">
        <v>2848</v>
      </c>
      <c r="L1068" s="28">
        <v>0</v>
      </c>
      <c r="M1068" s="28">
        <v>0</v>
      </c>
      <c r="N1068" s="41">
        <f t="shared" si="18"/>
        <v>366424</v>
      </c>
    </row>
    <row r="1069" spans="1:14" x14ac:dyDescent="0.2">
      <c r="A1069" s="8" t="s">
        <v>29</v>
      </c>
      <c r="B1069" s="26" t="s">
        <v>2153</v>
      </c>
      <c r="C1069" s="26" t="s">
        <v>42</v>
      </c>
      <c r="D1069" s="8" t="s">
        <v>2154</v>
      </c>
      <c r="E1069" s="28">
        <v>71622</v>
      </c>
      <c r="F1069" s="28">
        <v>0</v>
      </c>
      <c r="G1069" s="28">
        <v>0</v>
      </c>
      <c r="H1069" s="29"/>
      <c r="I1069" s="28">
        <v>0</v>
      </c>
      <c r="J1069" s="28">
        <v>0</v>
      </c>
      <c r="K1069" s="28">
        <v>621</v>
      </c>
      <c r="L1069" s="28">
        <v>0</v>
      </c>
      <c r="M1069" s="28">
        <v>0</v>
      </c>
      <c r="N1069" s="41">
        <f t="shared" si="18"/>
        <v>72243</v>
      </c>
    </row>
    <row r="1070" spans="1:14" x14ac:dyDescent="0.2">
      <c r="A1070" s="8" t="s">
        <v>29</v>
      </c>
      <c r="B1070" s="26" t="s">
        <v>2155</v>
      </c>
      <c r="C1070" s="26" t="s">
        <v>42</v>
      </c>
      <c r="D1070" s="8" t="s">
        <v>2156</v>
      </c>
      <c r="E1070" s="28">
        <v>116814</v>
      </c>
      <c r="F1070" s="28">
        <v>0</v>
      </c>
      <c r="G1070" s="28">
        <v>0</v>
      </c>
      <c r="H1070" s="29"/>
      <c r="I1070" s="28">
        <v>0</v>
      </c>
      <c r="J1070" s="28">
        <v>0</v>
      </c>
      <c r="K1070" s="28">
        <v>770</v>
      </c>
      <c r="L1070" s="28">
        <v>0</v>
      </c>
      <c r="M1070" s="28">
        <v>0</v>
      </c>
      <c r="N1070" s="41">
        <f t="shared" si="18"/>
        <v>117584</v>
      </c>
    </row>
    <row r="1071" spans="1:14" x14ac:dyDescent="0.2">
      <c r="A1071" s="8" t="s">
        <v>29</v>
      </c>
      <c r="B1071" s="26" t="s">
        <v>2157</v>
      </c>
      <c r="C1071" s="26" t="s">
        <v>42</v>
      </c>
      <c r="D1071" s="8" t="s">
        <v>1334</v>
      </c>
      <c r="E1071" s="28">
        <v>40363</v>
      </c>
      <c r="F1071" s="28">
        <v>0</v>
      </c>
      <c r="G1071" s="28">
        <v>0</v>
      </c>
      <c r="H1071" s="29"/>
      <c r="I1071" s="28">
        <v>0</v>
      </c>
      <c r="J1071" s="28">
        <v>0</v>
      </c>
      <c r="K1071" s="28">
        <v>284</v>
      </c>
      <c r="L1071" s="28">
        <v>0</v>
      </c>
      <c r="M1071" s="28">
        <v>0</v>
      </c>
      <c r="N1071" s="41">
        <f t="shared" si="18"/>
        <v>40647</v>
      </c>
    </row>
    <row r="1072" spans="1:14" x14ac:dyDescent="0.2">
      <c r="A1072" s="8" t="s">
        <v>29</v>
      </c>
      <c r="B1072" s="26" t="s">
        <v>2158</v>
      </c>
      <c r="C1072" s="26" t="s">
        <v>42</v>
      </c>
      <c r="D1072" s="8" t="s">
        <v>2159</v>
      </c>
      <c r="E1072" s="28">
        <v>371863</v>
      </c>
      <c r="F1072" s="28">
        <v>0</v>
      </c>
      <c r="G1072" s="28">
        <v>0</v>
      </c>
      <c r="H1072" s="29"/>
      <c r="I1072" s="28">
        <v>0</v>
      </c>
      <c r="J1072" s="28">
        <v>0</v>
      </c>
      <c r="K1072" s="28">
        <v>2659</v>
      </c>
      <c r="L1072" s="28">
        <v>1839</v>
      </c>
      <c r="M1072" s="28">
        <v>0</v>
      </c>
      <c r="N1072" s="41">
        <f t="shared" si="18"/>
        <v>376361</v>
      </c>
    </row>
    <row r="1073" spans="1:14" x14ac:dyDescent="0.2">
      <c r="A1073" s="8" t="s">
        <v>29</v>
      </c>
      <c r="B1073" s="26" t="s">
        <v>2160</v>
      </c>
      <c r="C1073" s="26" t="s">
        <v>42</v>
      </c>
      <c r="D1073" s="8" t="s">
        <v>2161</v>
      </c>
      <c r="E1073" s="28">
        <v>77350</v>
      </c>
      <c r="F1073" s="28">
        <v>0</v>
      </c>
      <c r="G1073" s="28">
        <v>0</v>
      </c>
      <c r="H1073" s="29"/>
      <c r="I1073" s="28">
        <v>0</v>
      </c>
      <c r="J1073" s="28">
        <v>0</v>
      </c>
      <c r="K1073" s="28">
        <v>446</v>
      </c>
      <c r="L1073" s="28">
        <v>0</v>
      </c>
      <c r="M1073" s="28">
        <v>0</v>
      </c>
      <c r="N1073" s="41">
        <f t="shared" si="18"/>
        <v>77796</v>
      </c>
    </row>
    <row r="1074" spans="1:14" x14ac:dyDescent="0.2">
      <c r="A1074" s="8" t="s">
        <v>29</v>
      </c>
      <c r="B1074" s="26" t="s">
        <v>2162</v>
      </c>
      <c r="C1074" s="26" t="s">
        <v>42</v>
      </c>
      <c r="D1074" s="8" t="s">
        <v>2163</v>
      </c>
      <c r="E1074" s="28">
        <v>124397</v>
      </c>
      <c r="F1074" s="28">
        <v>0</v>
      </c>
      <c r="G1074" s="28">
        <v>0</v>
      </c>
      <c r="H1074" s="29"/>
      <c r="I1074" s="28">
        <v>0</v>
      </c>
      <c r="J1074" s="28">
        <v>0</v>
      </c>
      <c r="K1074" s="28">
        <v>702</v>
      </c>
      <c r="L1074" s="28">
        <v>0</v>
      </c>
      <c r="M1074" s="28">
        <v>0</v>
      </c>
      <c r="N1074" s="41">
        <f t="shared" si="18"/>
        <v>125099</v>
      </c>
    </row>
    <row r="1075" spans="1:14" x14ac:dyDescent="0.2">
      <c r="A1075" s="8" t="s">
        <v>29</v>
      </c>
      <c r="B1075" s="26" t="s">
        <v>2164</v>
      </c>
      <c r="C1075" s="26" t="s">
        <v>42</v>
      </c>
      <c r="D1075" s="8" t="s">
        <v>2165</v>
      </c>
      <c r="E1075" s="28">
        <v>24556</v>
      </c>
      <c r="F1075" s="28">
        <v>0</v>
      </c>
      <c r="G1075" s="28">
        <v>0</v>
      </c>
      <c r="H1075" s="29"/>
      <c r="I1075" s="28">
        <v>0</v>
      </c>
      <c r="J1075" s="28">
        <v>0</v>
      </c>
      <c r="K1075" s="28">
        <v>203</v>
      </c>
      <c r="L1075" s="28">
        <v>0</v>
      </c>
      <c r="M1075" s="28">
        <v>0</v>
      </c>
      <c r="N1075" s="41">
        <f t="shared" si="18"/>
        <v>24759</v>
      </c>
    </row>
    <row r="1076" spans="1:14" x14ac:dyDescent="0.2">
      <c r="A1076" s="8" t="s">
        <v>29</v>
      </c>
      <c r="B1076" s="26" t="s">
        <v>2166</v>
      </c>
      <c r="C1076" s="26" t="s">
        <v>42</v>
      </c>
      <c r="D1076" s="8" t="s">
        <v>2167</v>
      </c>
      <c r="E1076" s="28">
        <v>580094</v>
      </c>
      <c r="F1076" s="28">
        <v>0</v>
      </c>
      <c r="G1076" s="28">
        <v>0</v>
      </c>
      <c r="H1076" s="29"/>
      <c r="I1076" s="28">
        <v>0</v>
      </c>
      <c r="J1076" s="28">
        <v>0</v>
      </c>
      <c r="K1076" s="28">
        <v>4899</v>
      </c>
      <c r="L1076" s="28">
        <v>5681</v>
      </c>
      <c r="M1076" s="28">
        <v>0</v>
      </c>
      <c r="N1076" s="41">
        <f t="shared" si="18"/>
        <v>590674</v>
      </c>
    </row>
    <row r="1077" spans="1:14" x14ac:dyDescent="0.2">
      <c r="A1077" s="8" t="s">
        <v>29</v>
      </c>
      <c r="B1077" s="26" t="s">
        <v>2168</v>
      </c>
      <c r="C1077" s="26" t="s">
        <v>42</v>
      </c>
      <c r="D1077" s="8" t="s">
        <v>2169</v>
      </c>
      <c r="E1077" s="28">
        <v>132886</v>
      </c>
      <c r="F1077" s="28">
        <v>0</v>
      </c>
      <c r="G1077" s="28">
        <v>0</v>
      </c>
      <c r="H1077" s="29"/>
      <c r="I1077" s="28">
        <v>0</v>
      </c>
      <c r="J1077" s="28">
        <v>0</v>
      </c>
      <c r="K1077" s="28">
        <v>878</v>
      </c>
      <c r="L1077" s="28">
        <v>0</v>
      </c>
      <c r="M1077" s="28">
        <v>0</v>
      </c>
      <c r="N1077" s="41">
        <f t="shared" si="18"/>
        <v>133764</v>
      </c>
    </row>
    <row r="1078" spans="1:14" x14ac:dyDescent="0.2">
      <c r="A1078" s="8" t="s">
        <v>29</v>
      </c>
      <c r="B1078" s="26" t="s">
        <v>2170</v>
      </c>
      <c r="C1078" s="26" t="s">
        <v>42</v>
      </c>
      <c r="D1078" s="8" t="s">
        <v>2169</v>
      </c>
      <c r="E1078" s="28">
        <v>70473</v>
      </c>
      <c r="F1078" s="28">
        <v>0</v>
      </c>
      <c r="G1078" s="28">
        <v>0</v>
      </c>
      <c r="H1078" s="29"/>
      <c r="I1078" s="28">
        <v>0</v>
      </c>
      <c r="J1078" s="28">
        <v>0</v>
      </c>
      <c r="K1078" s="28">
        <v>446</v>
      </c>
      <c r="L1078" s="28">
        <v>0</v>
      </c>
      <c r="M1078" s="28">
        <v>0</v>
      </c>
      <c r="N1078" s="41">
        <f t="shared" si="18"/>
        <v>70919</v>
      </c>
    </row>
    <row r="1079" spans="1:14" x14ac:dyDescent="0.2">
      <c r="A1079" s="8" t="s">
        <v>29</v>
      </c>
      <c r="B1079" s="26" t="s">
        <v>2171</v>
      </c>
      <c r="C1079" s="26" t="s">
        <v>42</v>
      </c>
      <c r="D1079" s="8" t="s">
        <v>2172</v>
      </c>
      <c r="E1079" s="28">
        <v>77804</v>
      </c>
      <c r="F1079" s="28">
        <v>0</v>
      </c>
      <c r="G1079" s="28">
        <v>0</v>
      </c>
      <c r="H1079" s="29"/>
      <c r="I1079" s="28">
        <v>0</v>
      </c>
      <c r="J1079" s="28">
        <v>0</v>
      </c>
      <c r="K1079" s="28">
        <v>716</v>
      </c>
      <c r="L1079" s="28">
        <v>0</v>
      </c>
      <c r="M1079" s="28">
        <v>0</v>
      </c>
      <c r="N1079" s="41">
        <f t="shared" si="18"/>
        <v>78520</v>
      </c>
    </row>
    <row r="1080" spans="1:14" x14ac:dyDescent="0.2">
      <c r="A1080" s="8" t="s">
        <v>29</v>
      </c>
      <c r="B1080" s="26" t="s">
        <v>2173</v>
      </c>
      <c r="C1080" s="26" t="s">
        <v>42</v>
      </c>
      <c r="D1080" s="8" t="s">
        <v>2174</v>
      </c>
      <c r="E1080" s="28">
        <v>24780</v>
      </c>
      <c r="F1080" s="28">
        <v>0</v>
      </c>
      <c r="G1080" s="28">
        <v>0</v>
      </c>
      <c r="H1080" s="29"/>
      <c r="I1080" s="28">
        <v>0</v>
      </c>
      <c r="J1080" s="28">
        <v>0</v>
      </c>
      <c r="K1080" s="28">
        <v>230</v>
      </c>
      <c r="L1080" s="28">
        <v>0</v>
      </c>
      <c r="M1080" s="28">
        <v>0</v>
      </c>
      <c r="N1080" s="41">
        <f t="shared" si="18"/>
        <v>25010</v>
      </c>
    </row>
    <row r="1081" spans="1:14" x14ac:dyDescent="0.2">
      <c r="A1081" s="8" t="s">
        <v>29</v>
      </c>
      <c r="B1081" s="26" t="s">
        <v>2175</v>
      </c>
      <c r="C1081" s="26" t="s">
        <v>42</v>
      </c>
      <c r="D1081" s="8" t="s">
        <v>2176</v>
      </c>
      <c r="E1081" s="28">
        <v>0</v>
      </c>
      <c r="F1081" s="28">
        <v>0</v>
      </c>
      <c r="G1081" s="28">
        <v>0</v>
      </c>
      <c r="H1081" s="29"/>
      <c r="I1081" s="28">
        <v>0</v>
      </c>
      <c r="J1081" s="28">
        <v>0</v>
      </c>
      <c r="K1081" s="28">
        <v>0</v>
      </c>
      <c r="L1081" s="28">
        <v>0</v>
      </c>
      <c r="M1081" s="28">
        <v>0</v>
      </c>
      <c r="N1081" s="41">
        <f t="shared" si="18"/>
        <v>0</v>
      </c>
    </row>
    <row r="1082" spans="1:14" x14ac:dyDescent="0.2">
      <c r="A1082" s="8" t="s">
        <v>29</v>
      </c>
      <c r="B1082" s="26" t="s">
        <v>2177</v>
      </c>
      <c r="C1082" s="26" t="s">
        <v>42</v>
      </c>
      <c r="D1082" s="8" t="s">
        <v>2178</v>
      </c>
      <c r="E1082" s="28">
        <v>50676</v>
      </c>
      <c r="F1082" s="28">
        <v>0</v>
      </c>
      <c r="G1082" s="28">
        <v>0</v>
      </c>
      <c r="H1082" s="29"/>
      <c r="I1082" s="28">
        <v>0</v>
      </c>
      <c r="J1082" s="28">
        <v>0</v>
      </c>
      <c r="K1082" s="28">
        <v>432</v>
      </c>
      <c r="L1082" s="28">
        <v>0</v>
      </c>
      <c r="M1082" s="28">
        <v>0</v>
      </c>
      <c r="N1082" s="41">
        <f t="shared" si="18"/>
        <v>51108</v>
      </c>
    </row>
    <row r="1083" spans="1:14" x14ac:dyDescent="0.2">
      <c r="A1083" s="8" t="s">
        <v>29</v>
      </c>
      <c r="B1083" s="26" t="s">
        <v>2179</v>
      </c>
      <c r="C1083" s="26" t="s">
        <v>42</v>
      </c>
      <c r="D1083" s="8" t="s">
        <v>2178</v>
      </c>
      <c r="E1083" s="28">
        <v>14431</v>
      </c>
      <c r="F1083" s="28">
        <v>0</v>
      </c>
      <c r="G1083" s="28">
        <v>0</v>
      </c>
      <c r="H1083" s="29"/>
      <c r="I1083" s="28">
        <v>0</v>
      </c>
      <c r="J1083" s="28">
        <v>0</v>
      </c>
      <c r="K1083" s="28">
        <v>0</v>
      </c>
      <c r="L1083" s="28">
        <v>0</v>
      </c>
      <c r="M1083" s="28">
        <v>6222</v>
      </c>
      <c r="N1083" s="41">
        <f t="shared" si="18"/>
        <v>20653</v>
      </c>
    </row>
    <row r="1084" spans="1:14" x14ac:dyDescent="0.2">
      <c r="A1084" s="8" t="s">
        <v>29</v>
      </c>
      <c r="B1084" s="26" t="s">
        <v>2180</v>
      </c>
      <c r="C1084" s="26" t="s">
        <v>42</v>
      </c>
      <c r="D1084" s="8" t="s">
        <v>2181</v>
      </c>
      <c r="E1084" s="28">
        <v>32224</v>
      </c>
      <c r="F1084" s="28">
        <v>0</v>
      </c>
      <c r="G1084" s="28">
        <v>0</v>
      </c>
      <c r="H1084" s="29"/>
      <c r="I1084" s="28">
        <v>0</v>
      </c>
      <c r="J1084" s="28">
        <v>0</v>
      </c>
      <c r="K1084" s="28">
        <v>297</v>
      </c>
      <c r="L1084" s="28">
        <v>0</v>
      </c>
      <c r="M1084" s="28">
        <v>0</v>
      </c>
      <c r="N1084" s="41">
        <f t="shared" si="18"/>
        <v>32521</v>
      </c>
    </row>
    <row r="1085" spans="1:14" x14ac:dyDescent="0.2">
      <c r="A1085" s="8" t="s">
        <v>29</v>
      </c>
      <c r="B1085" s="26" t="s">
        <v>2182</v>
      </c>
      <c r="C1085" s="26" t="s">
        <v>42</v>
      </c>
      <c r="D1085" s="8" t="s">
        <v>2183</v>
      </c>
      <c r="E1085" s="28">
        <v>311075</v>
      </c>
      <c r="F1085" s="28">
        <v>0</v>
      </c>
      <c r="G1085" s="28">
        <v>0</v>
      </c>
      <c r="H1085" s="29"/>
      <c r="I1085" s="28">
        <v>0</v>
      </c>
      <c r="J1085" s="28">
        <v>0</v>
      </c>
      <c r="K1085" s="28">
        <v>2106</v>
      </c>
      <c r="L1085" s="28">
        <v>0</v>
      </c>
      <c r="M1085" s="28">
        <v>0</v>
      </c>
      <c r="N1085" s="41">
        <f t="shared" si="18"/>
        <v>313181</v>
      </c>
    </row>
    <row r="1086" spans="1:14" x14ac:dyDescent="0.2">
      <c r="A1086" s="8" t="s">
        <v>29</v>
      </c>
      <c r="B1086" s="26" t="s">
        <v>2184</v>
      </c>
      <c r="C1086" s="26" t="s">
        <v>42</v>
      </c>
      <c r="D1086" s="8" t="s">
        <v>2185</v>
      </c>
      <c r="E1086" s="28">
        <v>13279</v>
      </c>
      <c r="F1086" s="28">
        <v>0</v>
      </c>
      <c r="G1086" s="28">
        <v>0</v>
      </c>
      <c r="H1086" s="29"/>
      <c r="I1086" s="28">
        <v>0</v>
      </c>
      <c r="J1086" s="28">
        <v>0</v>
      </c>
      <c r="K1086" s="28">
        <v>270</v>
      </c>
      <c r="L1086" s="28">
        <v>0</v>
      </c>
      <c r="M1086" s="28">
        <v>0</v>
      </c>
      <c r="N1086" s="41">
        <f t="shared" si="18"/>
        <v>13549</v>
      </c>
    </row>
    <row r="1087" spans="1:14" x14ac:dyDescent="0.2">
      <c r="A1087" s="8" t="s">
        <v>29</v>
      </c>
      <c r="B1087" s="26" t="s">
        <v>2186</v>
      </c>
      <c r="C1087" s="26" t="s">
        <v>42</v>
      </c>
      <c r="D1087" s="8" t="s">
        <v>2187</v>
      </c>
      <c r="E1087" s="28">
        <v>171233</v>
      </c>
      <c r="F1087" s="28">
        <v>0</v>
      </c>
      <c r="G1087" s="28">
        <v>0</v>
      </c>
      <c r="H1087" s="29"/>
      <c r="I1087" s="28">
        <v>0</v>
      </c>
      <c r="J1087" s="28">
        <v>0</v>
      </c>
      <c r="K1087" s="28">
        <v>1606</v>
      </c>
      <c r="L1087" s="28">
        <v>1234</v>
      </c>
      <c r="M1087" s="28">
        <v>1154</v>
      </c>
      <c r="N1087" s="41">
        <f t="shared" si="18"/>
        <v>175227</v>
      </c>
    </row>
    <row r="1088" spans="1:14" x14ac:dyDescent="0.2">
      <c r="A1088" s="8" t="s">
        <v>29</v>
      </c>
      <c r="B1088" s="26" t="s">
        <v>2188</v>
      </c>
      <c r="C1088" s="26" t="s">
        <v>42</v>
      </c>
      <c r="D1088" s="8" t="s">
        <v>2189</v>
      </c>
      <c r="E1088" s="28">
        <v>542594</v>
      </c>
      <c r="F1088" s="28">
        <v>0</v>
      </c>
      <c r="G1088" s="28">
        <v>0</v>
      </c>
      <c r="H1088" s="29"/>
      <c r="I1088" s="28">
        <v>0</v>
      </c>
      <c r="J1088" s="28">
        <v>0</v>
      </c>
      <c r="K1088" s="28">
        <v>4575</v>
      </c>
      <c r="L1088" s="28">
        <v>608</v>
      </c>
      <c r="M1088" s="28">
        <v>0</v>
      </c>
      <c r="N1088" s="41">
        <f t="shared" si="18"/>
        <v>547777</v>
      </c>
    </row>
    <row r="1089" spans="1:14" x14ac:dyDescent="0.2">
      <c r="A1089" s="8" t="s">
        <v>29</v>
      </c>
      <c r="B1089" s="26" t="s">
        <v>2190</v>
      </c>
      <c r="C1089" s="26" t="s">
        <v>42</v>
      </c>
      <c r="D1089" s="8" t="s">
        <v>2191</v>
      </c>
      <c r="E1089" s="28">
        <v>67972</v>
      </c>
      <c r="F1089" s="28">
        <v>0</v>
      </c>
      <c r="G1089" s="28">
        <v>0</v>
      </c>
      <c r="H1089" s="29"/>
      <c r="I1089" s="28">
        <v>0</v>
      </c>
      <c r="J1089" s="28">
        <v>0</v>
      </c>
      <c r="K1089" s="28">
        <v>554</v>
      </c>
      <c r="L1089" s="28">
        <v>0</v>
      </c>
      <c r="M1089" s="28">
        <v>0</v>
      </c>
      <c r="N1089" s="41">
        <f t="shared" si="18"/>
        <v>68526</v>
      </c>
    </row>
    <row r="1090" spans="1:14" x14ac:dyDescent="0.2">
      <c r="A1090" s="8" t="s">
        <v>29</v>
      </c>
      <c r="B1090" s="26" t="s">
        <v>2192</v>
      </c>
      <c r="C1090" s="26" t="s">
        <v>42</v>
      </c>
      <c r="D1090" s="8" t="s">
        <v>2193</v>
      </c>
      <c r="E1090" s="28">
        <v>315883</v>
      </c>
      <c r="F1090" s="28">
        <v>0</v>
      </c>
      <c r="G1090" s="28">
        <v>0</v>
      </c>
      <c r="H1090" s="29"/>
      <c r="I1090" s="28">
        <v>0</v>
      </c>
      <c r="J1090" s="28">
        <v>0</v>
      </c>
      <c r="K1090" s="28">
        <v>2389</v>
      </c>
      <c r="L1090" s="28">
        <v>0</v>
      </c>
      <c r="M1090" s="28">
        <v>0</v>
      </c>
      <c r="N1090" s="41">
        <f t="shared" si="18"/>
        <v>318272</v>
      </c>
    </row>
    <row r="1091" spans="1:14" x14ac:dyDescent="0.2">
      <c r="A1091" s="8" t="s">
        <v>29</v>
      </c>
      <c r="B1091" s="26" t="s">
        <v>2194</v>
      </c>
      <c r="C1091" s="26" t="s">
        <v>42</v>
      </c>
      <c r="D1091" s="8" t="s">
        <v>2195</v>
      </c>
      <c r="E1091" s="28">
        <v>26879</v>
      </c>
      <c r="F1091" s="28">
        <v>0</v>
      </c>
      <c r="G1091" s="28">
        <v>0</v>
      </c>
      <c r="H1091" s="29"/>
      <c r="I1091" s="28">
        <v>0</v>
      </c>
      <c r="J1091" s="28">
        <v>0</v>
      </c>
      <c r="K1091" s="28">
        <v>0</v>
      </c>
      <c r="L1091" s="28">
        <v>0</v>
      </c>
      <c r="M1091" s="28">
        <v>0</v>
      </c>
      <c r="N1091" s="41">
        <f t="shared" si="18"/>
        <v>26879</v>
      </c>
    </row>
    <row r="1092" spans="1:14" x14ac:dyDescent="0.2">
      <c r="A1092" s="8" t="s">
        <v>29</v>
      </c>
      <c r="B1092" s="26" t="s">
        <v>2196</v>
      </c>
      <c r="C1092" s="26" t="s">
        <v>42</v>
      </c>
      <c r="D1092" s="8" t="s">
        <v>2197</v>
      </c>
      <c r="E1092" s="28">
        <v>352557</v>
      </c>
      <c r="F1092" s="28">
        <v>0</v>
      </c>
      <c r="G1092" s="28">
        <v>0</v>
      </c>
      <c r="H1092" s="29"/>
      <c r="I1092" s="28">
        <v>0</v>
      </c>
      <c r="J1092" s="28">
        <v>0</v>
      </c>
      <c r="K1092" s="28">
        <v>1930</v>
      </c>
      <c r="L1092" s="28">
        <v>0</v>
      </c>
      <c r="M1092" s="28">
        <v>-36000</v>
      </c>
      <c r="N1092" s="41">
        <f t="shared" si="18"/>
        <v>318487</v>
      </c>
    </row>
    <row r="1093" spans="1:14" x14ac:dyDescent="0.2">
      <c r="A1093" s="8" t="s">
        <v>29</v>
      </c>
      <c r="B1093" s="26" t="s">
        <v>2198</v>
      </c>
      <c r="C1093" s="26" t="s">
        <v>42</v>
      </c>
      <c r="D1093" s="8" t="s">
        <v>2199</v>
      </c>
      <c r="E1093" s="28">
        <v>325878</v>
      </c>
      <c r="F1093" s="28">
        <v>0</v>
      </c>
      <c r="G1093" s="28">
        <v>0</v>
      </c>
      <c r="H1093" s="29"/>
      <c r="I1093" s="28">
        <v>0</v>
      </c>
      <c r="J1093" s="28">
        <v>0</v>
      </c>
      <c r="K1093" s="28">
        <v>2362</v>
      </c>
      <c r="L1093" s="28">
        <v>1263</v>
      </c>
      <c r="M1093" s="28">
        <v>0</v>
      </c>
      <c r="N1093" s="41">
        <f t="shared" si="18"/>
        <v>329503</v>
      </c>
    </row>
    <row r="1094" spans="1:14" x14ac:dyDescent="0.2">
      <c r="A1094" s="8" t="s">
        <v>29</v>
      </c>
      <c r="B1094" s="26" t="s">
        <v>2200</v>
      </c>
      <c r="C1094" s="26" t="s">
        <v>42</v>
      </c>
      <c r="D1094" s="8" t="s">
        <v>2201</v>
      </c>
      <c r="E1094" s="28">
        <v>213792</v>
      </c>
      <c r="F1094" s="28">
        <v>0</v>
      </c>
      <c r="G1094" s="28">
        <v>0</v>
      </c>
      <c r="H1094" s="29"/>
      <c r="I1094" s="28">
        <v>0</v>
      </c>
      <c r="J1094" s="28">
        <v>0</v>
      </c>
      <c r="K1094" s="28">
        <v>1903</v>
      </c>
      <c r="L1094" s="28">
        <v>0</v>
      </c>
      <c r="M1094" s="28">
        <v>18090</v>
      </c>
      <c r="N1094" s="41">
        <f t="shared" si="18"/>
        <v>233785</v>
      </c>
    </row>
    <row r="1095" spans="1:14" x14ac:dyDescent="0.2">
      <c r="A1095" s="8" t="s">
        <v>29</v>
      </c>
      <c r="B1095" s="26" t="s">
        <v>2202</v>
      </c>
      <c r="C1095" s="26" t="s">
        <v>42</v>
      </c>
      <c r="D1095" s="8" t="s">
        <v>2203</v>
      </c>
      <c r="E1095" s="28">
        <v>326289</v>
      </c>
      <c r="F1095" s="28">
        <v>0</v>
      </c>
      <c r="G1095" s="28">
        <v>0</v>
      </c>
      <c r="H1095" s="29"/>
      <c r="I1095" s="28">
        <v>0</v>
      </c>
      <c r="J1095" s="28">
        <v>0</v>
      </c>
      <c r="K1095" s="28">
        <v>2160</v>
      </c>
      <c r="L1095" s="28">
        <v>0</v>
      </c>
      <c r="M1095" s="28">
        <v>0</v>
      </c>
      <c r="N1095" s="41">
        <f t="shared" si="18"/>
        <v>328449</v>
      </c>
    </row>
    <row r="1096" spans="1:14" x14ac:dyDescent="0.2">
      <c r="A1096" s="8" t="s">
        <v>29</v>
      </c>
      <c r="B1096" s="26" t="s">
        <v>2204</v>
      </c>
      <c r="C1096" s="26" t="s">
        <v>42</v>
      </c>
      <c r="D1096" s="8" t="s">
        <v>2205</v>
      </c>
      <c r="E1096" s="28">
        <v>135631</v>
      </c>
      <c r="F1096" s="28">
        <v>0</v>
      </c>
      <c r="G1096" s="28">
        <v>0</v>
      </c>
      <c r="H1096" s="29"/>
      <c r="I1096" s="28">
        <v>0</v>
      </c>
      <c r="J1096" s="28">
        <v>0</v>
      </c>
      <c r="K1096" s="28">
        <v>878</v>
      </c>
      <c r="L1096" s="28">
        <v>0</v>
      </c>
      <c r="M1096" s="28">
        <v>0</v>
      </c>
      <c r="N1096" s="41">
        <f t="shared" ref="N1096:N1159" si="19">E1096+F1096+G1096+H1096+I1096+M1096+J1096+K1096+L1096</f>
        <v>136509</v>
      </c>
    </row>
    <row r="1097" spans="1:14" x14ac:dyDescent="0.2">
      <c r="A1097" s="8" t="s">
        <v>29</v>
      </c>
      <c r="B1097" s="26" t="s">
        <v>2206</v>
      </c>
      <c r="C1097" s="26" t="s">
        <v>42</v>
      </c>
      <c r="D1097" s="8" t="s">
        <v>2207</v>
      </c>
      <c r="E1097" s="28">
        <v>188723</v>
      </c>
      <c r="F1097" s="28">
        <v>0</v>
      </c>
      <c r="G1097" s="28">
        <v>0</v>
      </c>
      <c r="H1097" s="29"/>
      <c r="I1097" s="28">
        <v>0</v>
      </c>
      <c r="J1097" s="28">
        <v>0</v>
      </c>
      <c r="K1097" s="28">
        <v>1822</v>
      </c>
      <c r="L1097" s="28">
        <v>0</v>
      </c>
      <c r="M1097" s="28">
        <v>8000</v>
      </c>
      <c r="N1097" s="41">
        <f t="shared" si="19"/>
        <v>198545</v>
      </c>
    </row>
    <row r="1098" spans="1:14" x14ac:dyDescent="0.2">
      <c r="A1098" s="8" t="s">
        <v>29</v>
      </c>
      <c r="B1098" s="26" t="s">
        <v>2208</v>
      </c>
      <c r="C1098" s="26" t="s">
        <v>42</v>
      </c>
      <c r="D1098" s="8" t="s">
        <v>2209</v>
      </c>
      <c r="E1098" s="28">
        <v>31912</v>
      </c>
      <c r="F1098" s="28">
        <v>0</v>
      </c>
      <c r="G1098" s="28">
        <v>0</v>
      </c>
      <c r="H1098" s="29"/>
      <c r="I1098" s="28">
        <v>0</v>
      </c>
      <c r="J1098" s="28">
        <v>0</v>
      </c>
      <c r="K1098" s="28">
        <v>189</v>
      </c>
      <c r="L1098" s="28">
        <v>0</v>
      </c>
      <c r="M1098" s="28">
        <v>2766</v>
      </c>
      <c r="N1098" s="41">
        <f t="shared" si="19"/>
        <v>34867</v>
      </c>
    </row>
    <row r="1099" spans="1:14" x14ac:dyDescent="0.2">
      <c r="A1099" s="8" t="s">
        <v>29</v>
      </c>
      <c r="B1099" s="26" t="s">
        <v>2210</v>
      </c>
      <c r="C1099" s="26" t="s">
        <v>42</v>
      </c>
      <c r="D1099" s="8" t="s">
        <v>2211</v>
      </c>
      <c r="E1099" s="28">
        <v>23922</v>
      </c>
      <c r="F1099" s="28">
        <v>0</v>
      </c>
      <c r="G1099" s="28">
        <v>0</v>
      </c>
      <c r="H1099" s="29"/>
      <c r="I1099" s="28">
        <v>0</v>
      </c>
      <c r="J1099" s="28">
        <v>0</v>
      </c>
      <c r="K1099" s="28">
        <v>311</v>
      </c>
      <c r="L1099" s="28">
        <v>391</v>
      </c>
      <c r="M1099" s="28">
        <v>0</v>
      </c>
      <c r="N1099" s="41">
        <f t="shared" si="19"/>
        <v>24624</v>
      </c>
    </row>
    <row r="1100" spans="1:14" x14ac:dyDescent="0.2">
      <c r="A1100" s="8" t="s">
        <v>29</v>
      </c>
      <c r="B1100" s="26" t="s">
        <v>2212</v>
      </c>
      <c r="C1100" s="26" t="s">
        <v>42</v>
      </c>
      <c r="D1100" s="8" t="s">
        <v>2213</v>
      </c>
      <c r="E1100" s="28">
        <v>162957</v>
      </c>
      <c r="F1100" s="28">
        <v>0</v>
      </c>
      <c r="G1100" s="28">
        <v>0</v>
      </c>
      <c r="H1100" s="29"/>
      <c r="I1100" s="28">
        <v>0</v>
      </c>
      <c r="J1100" s="28">
        <v>0</v>
      </c>
      <c r="K1100" s="28">
        <v>810</v>
      </c>
      <c r="L1100" s="28">
        <v>0</v>
      </c>
      <c r="M1100" s="28">
        <v>0</v>
      </c>
      <c r="N1100" s="41">
        <f t="shared" si="19"/>
        <v>163767</v>
      </c>
    </row>
    <row r="1101" spans="1:14" x14ac:dyDescent="0.2">
      <c r="A1101" s="8" t="s">
        <v>29</v>
      </c>
      <c r="B1101" s="26" t="s">
        <v>2214</v>
      </c>
      <c r="C1101" s="26" t="s">
        <v>42</v>
      </c>
      <c r="D1101" s="8" t="s">
        <v>2215</v>
      </c>
      <c r="E1101" s="28">
        <v>722054</v>
      </c>
      <c r="F1101" s="28">
        <v>0</v>
      </c>
      <c r="G1101" s="28">
        <v>0</v>
      </c>
      <c r="H1101" s="29"/>
      <c r="I1101" s="28">
        <v>0</v>
      </c>
      <c r="J1101" s="28">
        <v>0</v>
      </c>
      <c r="K1101" s="28">
        <v>5183</v>
      </c>
      <c r="L1101" s="28">
        <v>0</v>
      </c>
      <c r="M1101" s="28">
        <v>0</v>
      </c>
      <c r="N1101" s="41">
        <f t="shared" si="19"/>
        <v>727237</v>
      </c>
    </row>
    <row r="1102" spans="1:14" x14ac:dyDescent="0.2">
      <c r="A1102" s="8" t="s">
        <v>29</v>
      </c>
      <c r="B1102" s="26" t="s">
        <v>2216</v>
      </c>
      <c r="C1102" s="26" t="s">
        <v>42</v>
      </c>
      <c r="D1102" s="8" t="s">
        <v>2217</v>
      </c>
      <c r="E1102" s="28">
        <v>26010</v>
      </c>
      <c r="F1102" s="28">
        <v>0</v>
      </c>
      <c r="G1102" s="28">
        <v>0</v>
      </c>
      <c r="H1102" s="29"/>
      <c r="I1102" s="28">
        <v>0</v>
      </c>
      <c r="J1102" s="28">
        <v>0</v>
      </c>
      <c r="K1102" s="28">
        <v>311</v>
      </c>
      <c r="L1102" s="28">
        <v>0</v>
      </c>
      <c r="M1102" s="28">
        <v>0</v>
      </c>
      <c r="N1102" s="41">
        <f t="shared" si="19"/>
        <v>26321</v>
      </c>
    </row>
    <row r="1103" spans="1:14" x14ac:dyDescent="0.2">
      <c r="A1103" s="8" t="s">
        <v>29</v>
      </c>
      <c r="B1103" s="26" t="s">
        <v>2218</v>
      </c>
      <c r="C1103" s="26" t="s">
        <v>42</v>
      </c>
      <c r="D1103" s="8" t="s">
        <v>2219</v>
      </c>
      <c r="E1103" s="28">
        <v>20174</v>
      </c>
      <c r="F1103" s="28">
        <v>0</v>
      </c>
      <c r="G1103" s="28">
        <v>0</v>
      </c>
      <c r="H1103" s="29"/>
      <c r="I1103" s="28">
        <v>0</v>
      </c>
      <c r="J1103" s="28">
        <v>0</v>
      </c>
      <c r="K1103" s="28">
        <v>270</v>
      </c>
      <c r="L1103" s="28">
        <v>0</v>
      </c>
      <c r="M1103" s="28">
        <v>0</v>
      </c>
      <c r="N1103" s="41">
        <f t="shared" si="19"/>
        <v>20444</v>
      </c>
    </row>
    <row r="1104" spans="1:14" x14ac:dyDescent="0.2">
      <c r="A1104" s="8" t="s">
        <v>29</v>
      </c>
      <c r="B1104" s="26" t="s">
        <v>2220</v>
      </c>
      <c r="C1104" s="26" t="s">
        <v>42</v>
      </c>
      <c r="D1104" s="8" t="s">
        <v>2221</v>
      </c>
      <c r="E1104" s="28">
        <v>21677</v>
      </c>
      <c r="F1104" s="28">
        <v>0</v>
      </c>
      <c r="G1104" s="28">
        <v>0</v>
      </c>
      <c r="H1104" s="29"/>
      <c r="I1104" s="28">
        <v>0</v>
      </c>
      <c r="J1104" s="28">
        <v>0</v>
      </c>
      <c r="K1104" s="28">
        <v>338</v>
      </c>
      <c r="L1104" s="28">
        <v>0</v>
      </c>
      <c r="M1104" s="28">
        <v>0</v>
      </c>
      <c r="N1104" s="41">
        <f t="shared" si="19"/>
        <v>22015</v>
      </c>
    </row>
    <row r="1105" spans="1:14" x14ac:dyDescent="0.2">
      <c r="A1105" s="8" t="s">
        <v>29</v>
      </c>
      <c r="B1105" s="26" t="s">
        <v>2222</v>
      </c>
      <c r="C1105" s="26" t="s">
        <v>42</v>
      </c>
      <c r="D1105" s="8" t="s">
        <v>2223</v>
      </c>
      <c r="E1105" s="28">
        <v>0</v>
      </c>
      <c r="F1105" s="28">
        <v>0</v>
      </c>
      <c r="G1105" s="28">
        <v>0</v>
      </c>
      <c r="H1105" s="29"/>
      <c r="I1105" s="28">
        <v>0</v>
      </c>
      <c r="J1105" s="28">
        <v>0</v>
      </c>
      <c r="K1105" s="28">
        <v>0</v>
      </c>
      <c r="L1105" s="28">
        <v>0</v>
      </c>
      <c r="M1105" s="28">
        <v>0</v>
      </c>
      <c r="N1105" s="41">
        <f t="shared" si="19"/>
        <v>0</v>
      </c>
    </row>
    <row r="1106" spans="1:14" x14ac:dyDescent="0.2">
      <c r="A1106" s="8" t="s">
        <v>29</v>
      </c>
      <c r="B1106" s="26" t="s">
        <v>2224</v>
      </c>
      <c r="C1106" s="26" t="s">
        <v>42</v>
      </c>
      <c r="D1106" s="8" t="s">
        <v>2225</v>
      </c>
      <c r="E1106" s="28">
        <v>651800</v>
      </c>
      <c r="F1106" s="28">
        <v>0</v>
      </c>
      <c r="G1106" s="28">
        <v>0</v>
      </c>
      <c r="H1106" s="29"/>
      <c r="I1106" s="28">
        <v>0</v>
      </c>
      <c r="J1106" s="28">
        <v>0</v>
      </c>
      <c r="K1106" s="28">
        <v>4899</v>
      </c>
      <c r="L1106" s="28">
        <v>4279</v>
      </c>
      <c r="M1106" s="28">
        <v>0</v>
      </c>
      <c r="N1106" s="41">
        <f t="shared" si="19"/>
        <v>660978</v>
      </c>
    </row>
    <row r="1107" spans="1:14" x14ac:dyDescent="0.2">
      <c r="A1107" s="8" t="s">
        <v>29</v>
      </c>
      <c r="B1107" s="26" t="s">
        <v>2226</v>
      </c>
      <c r="C1107" s="26" t="s">
        <v>42</v>
      </c>
      <c r="D1107" s="8" t="s">
        <v>2227</v>
      </c>
      <c r="E1107" s="28">
        <v>42592</v>
      </c>
      <c r="F1107" s="28">
        <v>0</v>
      </c>
      <c r="G1107" s="28">
        <v>0</v>
      </c>
      <c r="H1107" s="29"/>
      <c r="I1107" s="28">
        <v>0</v>
      </c>
      <c r="J1107" s="28">
        <v>0</v>
      </c>
      <c r="K1107" s="28">
        <v>351</v>
      </c>
      <c r="L1107" s="28">
        <v>238</v>
      </c>
      <c r="M1107" s="28">
        <v>1000</v>
      </c>
      <c r="N1107" s="41">
        <f t="shared" si="19"/>
        <v>44181</v>
      </c>
    </row>
    <row r="1108" spans="1:14" x14ac:dyDescent="0.2">
      <c r="A1108" s="8" t="s">
        <v>29</v>
      </c>
      <c r="B1108" s="26" t="s">
        <v>2228</v>
      </c>
      <c r="C1108" s="26" t="s">
        <v>42</v>
      </c>
      <c r="D1108" s="8" t="s">
        <v>2229</v>
      </c>
      <c r="E1108" s="28">
        <v>86018</v>
      </c>
      <c r="F1108" s="28">
        <v>0</v>
      </c>
      <c r="G1108" s="28">
        <v>0</v>
      </c>
      <c r="H1108" s="29"/>
      <c r="I1108" s="28">
        <v>0</v>
      </c>
      <c r="J1108" s="28">
        <v>0</v>
      </c>
      <c r="K1108" s="28">
        <v>770</v>
      </c>
      <c r="L1108" s="28">
        <v>560</v>
      </c>
      <c r="M1108" s="28">
        <v>0</v>
      </c>
      <c r="N1108" s="41">
        <f t="shared" si="19"/>
        <v>87348</v>
      </c>
    </row>
    <row r="1109" spans="1:14" x14ac:dyDescent="0.2">
      <c r="A1109" s="8" t="s">
        <v>29</v>
      </c>
      <c r="B1109" s="26" t="s">
        <v>2230</v>
      </c>
      <c r="C1109" s="26" t="s">
        <v>42</v>
      </c>
      <c r="D1109" s="8" t="s">
        <v>2231</v>
      </c>
      <c r="E1109" s="28">
        <v>106718</v>
      </c>
      <c r="F1109" s="28">
        <v>0</v>
      </c>
      <c r="G1109" s="28">
        <v>0</v>
      </c>
      <c r="H1109" s="29"/>
      <c r="I1109" s="28">
        <v>0</v>
      </c>
      <c r="J1109" s="28">
        <v>0</v>
      </c>
      <c r="K1109" s="28">
        <v>1242</v>
      </c>
      <c r="L1109" s="28">
        <v>0</v>
      </c>
      <c r="M1109" s="28">
        <v>0</v>
      </c>
      <c r="N1109" s="41">
        <f t="shared" si="19"/>
        <v>107960</v>
      </c>
    </row>
    <row r="1110" spans="1:14" x14ac:dyDescent="0.2">
      <c r="A1110" s="8" t="s">
        <v>29</v>
      </c>
      <c r="B1110" s="26" t="s">
        <v>2232</v>
      </c>
      <c r="C1110" s="26" t="s">
        <v>42</v>
      </c>
      <c r="D1110" s="8" t="s">
        <v>2233</v>
      </c>
      <c r="E1110" s="28">
        <v>0</v>
      </c>
      <c r="F1110" s="28">
        <v>0</v>
      </c>
      <c r="G1110" s="28">
        <v>0</v>
      </c>
      <c r="H1110" s="29"/>
      <c r="I1110" s="28">
        <v>0</v>
      </c>
      <c r="J1110" s="28">
        <v>0</v>
      </c>
      <c r="K1110" s="28">
        <v>0</v>
      </c>
      <c r="L1110" s="28">
        <v>0</v>
      </c>
      <c r="M1110" s="28">
        <v>0</v>
      </c>
      <c r="N1110" s="41">
        <f t="shared" si="19"/>
        <v>0</v>
      </c>
    </row>
    <row r="1111" spans="1:14" x14ac:dyDescent="0.2">
      <c r="A1111" s="8" t="s">
        <v>29</v>
      </c>
      <c r="B1111" s="26" t="s">
        <v>2234</v>
      </c>
      <c r="C1111" s="26" t="s">
        <v>42</v>
      </c>
      <c r="D1111" s="8" t="s">
        <v>2235</v>
      </c>
      <c r="E1111" s="28">
        <v>654181</v>
      </c>
      <c r="F1111" s="28">
        <v>0</v>
      </c>
      <c r="G1111" s="28">
        <v>0</v>
      </c>
      <c r="H1111" s="29"/>
      <c r="I1111" s="28">
        <v>0</v>
      </c>
      <c r="J1111" s="28">
        <v>0</v>
      </c>
      <c r="K1111" s="28">
        <v>5992</v>
      </c>
      <c r="L1111" s="28">
        <v>887</v>
      </c>
      <c r="M1111" s="28">
        <v>0</v>
      </c>
      <c r="N1111" s="41">
        <f t="shared" si="19"/>
        <v>661060</v>
      </c>
    </row>
    <row r="1112" spans="1:14" x14ac:dyDescent="0.2">
      <c r="A1112" s="8" t="s">
        <v>29</v>
      </c>
      <c r="B1112" s="26" t="s">
        <v>2236</v>
      </c>
      <c r="C1112" s="26" t="s">
        <v>42</v>
      </c>
      <c r="D1112" s="8" t="s">
        <v>2237</v>
      </c>
      <c r="E1112" s="28">
        <v>370478</v>
      </c>
      <c r="F1112" s="28">
        <v>0</v>
      </c>
      <c r="G1112" s="28">
        <v>0</v>
      </c>
      <c r="H1112" s="29"/>
      <c r="I1112" s="28">
        <v>0</v>
      </c>
      <c r="J1112" s="28">
        <v>0</v>
      </c>
      <c r="K1112" s="28">
        <v>2821</v>
      </c>
      <c r="L1112" s="28">
        <v>0</v>
      </c>
      <c r="M1112" s="28">
        <v>0</v>
      </c>
      <c r="N1112" s="41">
        <f t="shared" si="19"/>
        <v>373299</v>
      </c>
    </row>
    <row r="1113" spans="1:14" x14ac:dyDescent="0.2">
      <c r="A1113" s="8" t="s">
        <v>29</v>
      </c>
      <c r="B1113" s="26" t="s">
        <v>2238</v>
      </c>
      <c r="C1113" s="26" t="s">
        <v>42</v>
      </c>
      <c r="D1113" s="8" t="s">
        <v>2239</v>
      </c>
      <c r="E1113" s="28">
        <v>37397</v>
      </c>
      <c r="F1113" s="28">
        <v>0</v>
      </c>
      <c r="G1113" s="28">
        <v>0</v>
      </c>
      <c r="H1113" s="29"/>
      <c r="I1113" s="28">
        <v>0</v>
      </c>
      <c r="J1113" s="28">
        <v>0</v>
      </c>
      <c r="K1113" s="28">
        <v>513</v>
      </c>
      <c r="L1113" s="28">
        <v>0</v>
      </c>
      <c r="M1113" s="28">
        <v>0</v>
      </c>
      <c r="N1113" s="41">
        <f t="shared" si="19"/>
        <v>37910</v>
      </c>
    </row>
    <row r="1114" spans="1:14" x14ac:dyDescent="0.2">
      <c r="A1114" s="8" t="s">
        <v>29</v>
      </c>
      <c r="B1114" s="26" t="s">
        <v>2240</v>
      </c>
      <c r="C1114" s="26" t="s">
        <v>42</v>
      </c>
      <c r="D1114" s="8" t="s">
        <v>2241</v>
      </c>
      <c r="E1114" s="28">
        <v>247037</v>
      </c>
      <c r="F1114" s="28">
        <v>0</v>
      </c>
      <c r="G1114" s="28">
        <v>0</v>
      </c>
      <c r="H1114" s="29"/>
      <c r="I1114" s="28">
        <v>0</v>
      </c>
      <c r="J1114" s="28">
        <v>0</v>
      </c>
      <c r="K1114" s="28">
        <v>1269</v>
      </c>
      <c r="L1114" s="28">
        <v>744</v>
      </c>
      <c r="M1114" s="28">
        <v>0</v>
      </c>
      <c r="N1114" s="41">
        <f t="shared" si="19"/>
        <v>249050</v>
      </c>
    </row>
    <row r="1115" spans="1:14" x14ac:dyDescent="0.2">
      <c r="A1115" s="8" t="s">
        <v>29</v>
      </c>
      <c r="B1115" s="26" t="s">
        <v>2242</v>
      </c>
      <c r="C1115" s="26" t="s">
        <v>42</v>
      </c>
      <c r="D1115" s="8" t="s">
        <v>2243</v>
      </c>
      <c r="E1115" s="28">
        <v>131703</v>
      </c>
      <c r="F1115" s="28">
        <v>0</v>
      </c>
      <c r="G1115" s="28">
        <v>0</v>
      </c>
      <c r="H1115" s="29"/>
      <c r="I1115" s="28">
        <v>0</v>
      </c>
      <c r="J1115" s="28">
        <v>0</v>
      </c>
      <c r="K1115" s="28">
        <v>675</v>
      </c>
      <c r="L1115" s="28">
        <v>0</v>
      </c>
      <c r="M1115" s="28">
        <v>-15000</v>
      </c>
      <c r="N1115" s="41">
        <f t="shared" si="19"/>
        <v>117378</v>
      </c>
    </row>
    <row r="1116" spans="1:14" x14ac:dyDescent="0.2">
      <c r="A1116" s="8" t="s">
        <v>29</v>
      </c>
      <c r="B1116" s="26" t="s">
        <v>2244</v>
      </c>
      <c r="C1116" s="26" t="s">
        <v>42</v>
      </c>
      <c r="D1116" s="8" t="s">
        <v>2245</v>
      </c>
      <c r="E1116" s="28">
        <v>641184</v>
      </c>
      <c r="F1116" s="28">
        <v>0</v>
      </c>
      <c r="G1116" s="28">
        <v>0</v>
      </c>
      <c r="H1116" s="29"/>
      <c r="I1116" s="28">
        <v>0</v>
      </c>
      <c r="J1116" s="28">
        <v>0</v>
      </c>
      <c r="K1116" s="28">
        <v>5237</v>
      </c>
      <c r="L1116" s="28">
        <v>6643</v>
      </c>
      <c r="M1116" s="28">
        <v>0</v>
      </c>
      <c r="N1116" s="41">
        <f t="shared" si="19"/>
        <v>653064</v>
      </c>
    </row>
    <row r="1117" spans="1:14" x14ac:dyDescent="0.2">
      <c r="A1117" s="8" t="s">
        <v>29</v>
      </c>
      <c r="B1117" s="26" t="s">
        <v>2246</v>
      </c>
      <c r="C1117" s="26" t="s">
        <v>42</v>
      </c>
      <c r="D1117" s="8" t="s">
        <v>2247</v>
      </c>
      <c r="E1117" s="28">
        <v>3538</v>
      </c>
      <c r="F1117" s="28">
        <v>0</v>
      </c>
      <c r="G1117" s="28">
        <v>0</v>
      </c>
      <c r="H1117" s="29"/>
      <c r="I1117" s="28">
        <v>0</v>
      </c>
      <c r="J1117" s="28">
        <v>0</v>
      </c>
      <c r="K1117" s="28">
        <v>0</v>
      </c>
      <c r="L1117" s="28">
        <v>0</v>
      </c>
      <c r="M1117" s="28">
        <v>3217</v>
      </c>
      <c r="N1117" s="41">
        <f t="shared" si="19"/>
        <v>6755</v>
      </c>
    </row>
    <row r="1118" spans="1:14" x14ac:dyDescent="0.2">
      <c r="A1118" s="8" t="s">
        <v>29</v>
      </c>
      <c r="B1118" s="26" t="s">
        <v>2248</v>
      </c>
      <c r="C1118" s="26" t="s">
        <v>42</v>
      </c>
      <c r="D1118" s="8" t="s">
        <v>2249</v>
      </c>
      <c r="E1118" s="28">
        <v>91674</v>
      </c>
      <c r="F1118" s="28">
        <v>0</v>
      </c>
      <c r="G1118" s="28">
        <v>0</v>
      </c>
      <c r="H1118" s="29"/>
      <c r="I1118" s="28">
        <v>0</v>
      </c>
      <c r="J1118" s="28">
        <v>0</v>
      </c>
      <c r="K1118" s="28">
        <v>675</v>
      </c>
      <c r="L1118" s="28">
        <v>0</v>
      </c>
      <c r="M1118" s="28">
        <v>0</v>
      </c>
      <c r="N1118" s="41">
        <f t="shared" si="19"/>
        <v>92349</v>
      </c>
    </row>
    <row r="1119" spans="1:14" x14ac:dyDescent="0.2">
      <c r="A1119" s="8" t="s">
        <v>29</v>
      </c>
      <c r="B1119" s="26" t="s">
        <v>2250</v>
      </c>
      <c r="C1119" s="26" t="s">
        <v>42</v>
      </c>
      <c r="D1119" s="8" t="s">
        <v>2251</v>
      </c>
      <c r="E1119" s="28">
        <v>9581</v>
      </c>
      <c r="F1119" s="28">
        <v>0</v>
      </c>
      <c r="G1119" s="28">
        <v>0</v>
      </c>
      <c r="H1119" s="29"/>
      <c r="I1119" s="28">
        <v>0</v>
      </c>
      <c r="J1119" s="28">
        <v>0</v>
      </c>
      <c r="K1119" s="28">
        <v>0</v>
      </c>
      <c r="L1119" s="28">
        <v>0</v>
      </c>
      <c r="M1119" s="28">
        <v>4371</v>
      </c>
      <c r="N1119" s="41">
        <f t="shared" si="19"/>
        <v>13952</v>
      </c>
    </row>
    <row r="1120" spans="1:14" x14ac:dyDescent="0.2">
      <c r="A1120" s="8" t="s">
        <v>29</v>
      </c>
      <c r="B1120" s="26" t="s">
        <v>2252</v>
      </c>
      <c r="C1120" s="26" t="s">
        <v>42</v>
      </c>
      <c r="D1120" s="8" t="s">
        <v>2253</v>
      </c>
      <c r="E1120" s="28">
        <v>35267</v>
      </c>
      <c r="F1120" s="28">
        <v>0</v>
      </c>
      <c r="G1120" s="28">
        <v>0</v>
      </c>
      <c r="H1120" s="29"/>
      <c r="I1120" s="28">
        <v>0</v>
      </c>
      <c r="J1120" s="28">
        <v>0</v>
      </c>
      <c r="K1120" s="28">
        <v>284</v>
      </c>
      <c r="L1120" s="28">
        <v>0</v>
      </c>
      <c r="M1120" s="28">
        <v>0</v>
      </c>
      <c r="N1120" s="41">
        <f t="shared" si="19"/>
        <v>35551</v>
      </c>
    </row>
    <row r="1121" spans="1:14" x14ac:dyDescent="0.2">
      <c r="A1121" s="8" t="s">
        <v>29</v>
      </c>
      <c r="B1121" s="26" t="s">
        <v>2254</v>
      </c>
      <c r="C1121" s="26" t="s">
        <v>42</v>
      </c>
      <c r="D1121" s="8" t="s">
        <v>348</v>
      </c>
      <c r="E1121" s="28">
        <v>391427</v>
      </c>
      <c r="F1121" s="28">
        <v>0</v>
      </c>
      <c r="G1121" s="28">
        <v>0</v>
      </c>
      <c r="H1121" s="29"/>
      <c r="I1121" s="28">
        <v>0</v>
      </c>
      <c r="J1121" s="28">
        <v>0</v>
      </c>
      <c r="K1121" s="28">
        <v>2335</v>
      </c>
      <c r="L1121" s="28">
        <v>0</v>
      </c>
      <c r="M1121" s="28">
        <v>-35000</v>
      </c>
      <c r="N1121" s="41">
        <f t="shared" si="19"/>
        <v>358762</v>
      </c>
    </row>
    <row r="1122" spans="1:14" x14ac:dyDescent="0.2">
      <c r="A1122" s="8" t="s">
        <v>29</v>
      </c>
      <c r="B1122" s="26" t="s">
        <v>2255</v>
      </c>
      <c r="C1122" s="26" t="s">
        <v>42</v>
      </c>
      <c r="D1122" s="8" t="s">
        <v>2256</v>
      </c>
      <c r="E1122" s="28">
        <v>156834</v>
      </c>
      <c r="F1122" s="28">
        <v>0</v>
      </c>
      <c r="G1122" s="28">
        <v>0</v>
      </c>
      <c r="H1122" s="29"/>
      <c r="I1122" s="28">
        <v>0</v>
      </c>
      <c r="J1122" s="28">
        <v>0</v>
      </c>
      <c r="K1122" s="28">
        <v>1579</v>
      </c>
      <c r="L1122" s="28">
        <v>0</v>
      </c>
      <c r="M1122" s="28">
        <v>0</v>
      </c>
      <c r="N1122" s="41">
        <f t="shared" si="19"/>
        <v>158413</v>
      </c>
    </row>
    <row r="1123" spans="1:14" x14ac:dyDescent="0.2">
      <c r="A1123" s="8" t="s">
        <v>29</v>
      </c>
      <c r="B1123" s="26" t="s">
        <v>2257</v>
      </c>
      <c r="C1123" s="26" t="s">
        <v>42</v>
      </c>
      <c r="D1123" s="8" t="s">
        <v>2258</v>
      </c>
      <c r="E1123" s="28">
        <v>1977711</v>
      </c>
      <c r="F1123" s="28">
        <v>0</v>
      </c>
      <c r="G1123" s="28">
        <v>0</v>
      </c>
      <c r="H1123" s="29"/>
      <c r="I1123" s="28">
        <v>0</v>
      </c>
      <c r="J1123" s="28">
        <v>0</v>
      </c>
      <c r="K1123" s="28">
        <v>12942</v>
      </c>
      <c r="L1123" s="28">
        <v>13597</v>
      </c>
      <c r="M1123" s="28">
        <v>-11900</v>
      </c>
      <c r="N1123" s="41">
        <f t="shared" si="19"/>
        <v>1992350</v>
      </c>
    </row>
    <row r="1124" spans="1:14" x14ac:dyDescent="0.2">
      <c r="A1124" s="8" t="s">
        <v>29</v>
      </c>
      <c r="B1124" s="26" t="s">
        <v>2259</v>
      </c>
      <c r="C1124" s="26" t="s">
        <v>42</v>
      </c>
      <c r="D1124" s="8" t="s">
        <v>2260</v>
      </c>
      <c r="E1124" s="28">
        <v>33458</v>
      </c>
      <c r="F1124" s="28">
        <v>0</v>
      </c>
      <c r="G1124" s="28">
        <v>0</v>
      </c>
      <c r="H1124" s="29"/>
      <c r="I1124" s="28">
        <v>0</v>
      </c>
      <c r="J1124" s="28">
        <v>0</v>
      </c>
      <c r="K1124" s="28">
        <v>338</v>
      </c>
      <c r="L1124" s="28">
        <v>0</v>
      </c>
      <c r="M1124" s="28">
        <v>0</v>
      </c>
      <c r="N1124" s="41">
        <f t="shared" si="19"/>
        <v>33796</v>
      </c>
    </row>
    <row r="1125" spans="1:14" x14ac:dyDescent="0.2">
      <c r="A1125" s="8" t="s">
        <v>29</v>
      </c>
      <c r="B1125" s="26" t="s">
        <v>2261</v>
      </c>
      <c r="C1125" s="26" t="s">
        <v>42</v>
      </c>
      <c r="D1125" s="8" t="s">
        <v>2262</v>
      </c>
      <c r="E1125" s="28">
        <v>356793</v>
      </c>
      <c r="F1125" s="28">
        <v>0</v>
      </c>
      <c r="G1125" s="28">
        <v>0</v>
      </c>
      <c r="H1125" s="29"/>
      <c r="I1125" s="28">
        <v>0</v>
      </c>
      <c r="J1125" s="28">
        <v>0</v>
      </c>
      <c r="K1125" s="28">
        <v>2214</v>
      </c>
      <c r="L1125" s="28">
        <v>0</v>
      </c>
      <c r="M1125" s="28">
        <v>0</v>
      </c>
      <c r="N1125" s="41">
        <f t="shared" si="19"/>
        <v>359007</v>
      </c>
    </row>
    <row r="1126" spans="1:14" x14ac:dyDescent="0.2">
      <c r="A1126" s="8" t="s">
        <v>29</v>
      </c>
      <c r="B1126" s="26" t="s">
        <v>2263</v>
      </c>
      <c r="C1126" s="26" t="s">
        <v>42</v>
      </c>
      <c r="D1126" s="8" t="s">
        <v>2264</v>
      </c>
      <c r="E1126" s="28">
        <v>34550</v>
      </c>
      <c r="F1126" s="28">
        <v>0</v>
      </c>
      <c r="G1126" s="28">
        <v>0</v>
      </c>
      <c r="H1126" s="29"/>
      <c r="I1126" s="28">
        <v>0</v>
      </c>
      <c r="J1126" s="28">
        <v>0</v>
      </c>
      <c r="K1126" s="28">
        <v>270</v>
      </c>
      <c r="L1126" s="28">
        <v>0</v>
      </c>
      <c r="M1126" s="28">
        <v>0</v>
      </c>
      <c r="N1126" s="41">
        <f t="shared" si="19"/>
        <v>34820</v>
      </c>
    </row>
    <row r="1127" spans="1:14" x14ac:dyDescent="0.2">
      <c r="A1127" s="8" t="s">
        <v>29</v>
      </c>
      <c r="B1127" s="26" t="s">
        <v>2265</v>
      </c>
      <c r="C1127" s="26" t="s">
        <v>42</v>
      </c>
      <c r="D1127" s="8" t="s">
        <v>2266</v>
      </c>
      <c r="E1127" s="28">
        <v>50433</v>
      </c>
      <c r="F1127" s="28">
        <v>0</v>
      </c>
      <c r="G1127" s="28">
        <v>0</v>
      </c>
      <c r="H1127" s="29"/>
      <c r="I1127" s="28">
        <v>0</v>
      </c>
      <c r="J1127" s="28">
        <v>0</v>
      </c>
      <c r="K1127" s="28">
        <v>338</v>
      </c>
      <c r="L1127" s="28">
        <v>0</v>
      </c>
      <c r="M1127" s="28">
        <v>0</v>
      </c>
      <c r="N1127" s="41">
        <f t="shared" si="19"/>
        <v>50771</v>
      </c>
    </row>
    <row r="1128" spans="1:14" x14ac:dyDescent="0.2">
      <c r="A1128" s="8" t="s">
        <v>29</v>
      </c>
      <c r="B1128" s="26" t="s">
        <v>2267</v>
      </c>
      <c r="C1128" s="26" t="s">
        <v>42</v>
      </c>
      <c r="D1128" s="8" t="s">
        <v>2268</v>
      </c>
      <c r="E1128" s="28">
        <v>39449</v>
      </c>
      <c r="F1128" s="28">
        <v>0</v>
      </c>
      <c r="G1128" s="28">
        <v>0</v>
      </c>
      <c r="H1128" s="29"/>
      <c r="I1128" s="28">
        <v>0</v>
      </c>
      <c r="J1128" s="28">
        <v>0</v>
      </c>
      <c r="K1128" s="28">
        <v>378</v>
      </c>
      <c r="L1128" s="28">
        <v>0</v>
      </c>
      <c r="M1128" s="28">
        <v>0</v>
      </c>
      <c r="N1128" s="41">
        <f t="shared" si="19"/>
        <v>39827</v>
      </c>
    </row>
    <row r="1129" spans="1:14" x14ac:dyDescent="0.2">
      <c r="A1129" s="8" t="s">
        <v>29</v>
      </c>
      <c r="B1129" s="26" t="s">
        <v>2269</v>
      </c>
      <c r="C1129" s="26" t="s">
        <v>42</v>
      </c>
      <c r="D1129" s="8" t="s">
        <v>2270</v>
      </c>
      <c r="E1129" s="28">
        <v>190049</v>
      </c>
      <c r="F1129" s="28">
        <v>0</v>
      </c>
      <c r="G1129" s="28">
        <v>0</v>
      </c>
      <c r="H1129" s="29"/>
      <c r="I1129" s="28">
        <v>0</v>
      </c>
      <c r="J1129" s="28">
        <v>0</v>
      </c>
      <c r="K1129" s="28">
        <v>689</v>
      </c>
      <c r="L1129" s="28">
        <v>0</v>
      </c>
      <c r="M1129" s="28">
        <v>0</v>
      </c>
      <c r="N1129" s="41">
        <f t="shared" si="19"/>
        <v>190738</v>
      </c>
    </row>
    <row r="1130" spans="1:14" x14ac:dyDescent="0.2">
      <c r="A1130" s="8" t="s">
        <v>29</v>
      </c>
      <c r="B1130" s="26" t="s">
        <v>2271</v>
      </c>
      <c r="C1130" s="26" t="s">
        <v>42</v>
      </c>
      <c r="D1130" s="8" t="s">
        <v>2272</v>
      </c>
      <c r="E1130" s="28">
        <v>351728</v>
      </c>
      <c r="F1130" s="28">
        <v>0</v>
      </c>
      <c r="G1130" s="28">
        <v>0</v>
      </c>
      <c r="H1130" s="29"/>
      <c r="I1130" s="28">
        <v>0</v>
      </c>
      <c r="J1130" s="28">
        <v>0</v>
      </c>
      <c r="K1130" s="28">
        <v>2794</v>
      </c>
      <c r="L1130" s="28">
        <v>745</v>
      </c>
      <c r="M1130" s="28">
        <v>0</v>
      </c>
      <c r="N1130" s="41">
        <f t="shared" si="19"/>
        <v>355267</v>
      </c>
    </row>
    <row r="1131" spans="1:14" x14ac:dyDescent="0.2">
      <c r="A1131" s="8" t="s">
        <v>29</v>
      </c>
      <c r="B1131" s="26" t="s">
        <v>2273</v>
      </c>
      <c r="C1131" s="26" t="s">
        <v>42</v>
      </c>
      <c r="D1131" s="8" t="s">
        <v>1374</v>
      </c>
      <c r="E1131" s="28">
        <v>262556</v>
      </c>
      <c r="F1131" s="28">
        <v>0</v>
      </c>
      <c r="G1131" s="28">
        <v>0</v>
      </c>
      <c r="H1131" s="29"/>
      <c r="I1131" s="28">
        <v>0</v>
      </c>
      <c r="J1131" s="28">
        <v>0</v>
      </c>
      <c r="K1131" s="28">
        <v>1431</v>
      </c>
      <c r="L1131" s="28">
        <v>0</v>
      </c>
      <c r="M1131" s="28">
        <v>0</v>
      </c>
      <c r="N1131" s="41">
        <f t="shared" si="19"/>
        <v>263987</v>
      </c>
    </row>
    <row r="1132" spans="1:14" x14ac:dyDescent="0.2">
      <c r="A1132" s="8" t="s">
        <v>29</v>
      </c>
      <c r="B1132" s="26" t="s">
        <v>2274</v>
      </c>
      <c r="C1132" s="26" t="s">
        <v>42</v>
      </c>
      <c r="D1132" s="8" t="s">
        <v>2275</v>
      </c>
      <c r="E1132" s="28">
        <v>246383</v>
      </c>
      <c r="F1132" s="28">
        <v>0</v>
      </c>
      <c r="G1132" s="28">
        <v>0</v>
      </c>
      <c r="H1132" s="29"/>
      <c r="I1132" s="28">
        <v>0</v>
      </c>
      <c r="J1132" s="28">
        <v>0</v>
      </c>
      <c r="K1132" s="28">
        <v>2160</v>
      </c>
      <c r="L1132" s="28">
        <v>0</v>
      </c>
      <c r="M1132" s="28">
        <v>0</v>
      </c>
      <c r="N1132" s="41">
        <f t="shared" si="19"/>
        <v>248543</v>
      </c>
    </row>
    <row r="1133" spans="1:14" x14ac:dyDescent="0.2">
      <c r="A1133" s="8" t="s">
        <v>29</v>
      </c>
      <c r="B1133" s="26" t="s">
        <v>2276</v>
      </c>
      <c r="C1133" s="26" t="s">
        <v>42</v>
      </c>
      <c r="D1133" s="8" t="s">
        <v>2277</v>
      </c>
      <c r="E1133" s="28">
        <v>751960</v>
      </c>
      <c r="F1133" s="28">
        <v>0</v>
      </c>
      <c r="G1133" s="28">
        <v>0</v>
      </c>
      <c r="H1133" s="29"/>
      <c r="I1133" s="28">
        <v>0</v>
      </c>
      <c r="J1133" s="28">
        <v>0</v>
      </c>
      <c r="K1133" s="28">
        <v>5547</v>
      </c>
      <c r="L1133" s="28">
        <v>4356</v>
      </c>
      <c r="M1133" s="28">
        <v>0</v>
      </c>
      <c r="N1133" s="41">
        <f t="shared" si="19"/>
        <v>761863</v>
      </c>
    </row>
    <row r="1134" spans="1:14" x14ac:dyDescent="0.2">
      <c r="A1134" s="8" t="s">
        <v>29</v>
      </c>
      <c r="B1134" s="26" t="s">
        <v>2278</v>
      </c>
      <c r="C1134" s="26" t="s">
        <v>42</v>
      </c>
      <c r="D1134" s="8" t="s">
        <v>2279</v>
      </c>
      <c r="E1134" s="28">
        <v>23849</v>
      </c>
      <c r="F1134" s="28">
        <v>0</v>
      </c>
      <c r="G1134" s="28">
        <v>0</v>
      </c>
      <c r="H1134" s="29"/>
      <c r="I1134" s="28">
        <v>0</v>
      </c>
      <c r="J1134" s="28">
        <v>0</v>
      </c>
      <c r="K1134" s="28">
        <v>230</v>
      </c>
      <c r="L1134" s="28">
        <v>0</v>
      </c>
      <c r="M1134" s="28">
        <v>0</v>
      </c>
      <c r="N1134" s="41">
        <f t="shared" si="19"/>
        <v>24079</v>
      </c>
    </row>
    <row r="1135" spans="1:14" x14ac:dyDescent="0.2">
      <c r="A1135" s="8" t="s">
        <v>29</v>
      </c>
      <c r="B1135" s="26" t="s">
        <v>2280</v>
      </c>
      <c r="C1135" s="26" t="s">
        <v>42</v>
      </c>
      <c r="D1135" s="8" t="s">
        <v>2281</v>
      </c>
      <c r="E1135" s="28">
        <v>211761</v>
      </c>
      <c r="F1135" s="28">
        <v>0</v>
      </c>
      <c r="G1135" s="28">
        <v>0</v>
      </c>
      <c r="H1135" s="29"/>
      <c r="I1135" s="28">
        <v>0</v>
      </c>
      <c r="J1135" s="28">
        <v>0</v>
      </c>
      <c r="K1135" s="28">
        <v>1795</v>
      </c>
      <c r="L1135" s="28">
        <v>0</v>
      </c>
      <c r="M1135" s="28">
        <v>0</v>
      </c>
      <c r="N1135" s="41">
        <f t="shared" si="19"/>
        <v>213556</v>
      </c>
    </row>
    <row r="1136" spans="1:14" x14ac:dyDescent="0.2">
      <c r="A1136" s="8" t="s">
        <v>29</v>
      </c>
      <c r="B1136" s="26" t="s">
        <v>2282</v>
      </c>
      <c r="C1136" s="26" t="s">
        <v>42</v>
      </c>
      <c r="D1136" s="8" t="s">
        <v>2283</v>
      </c>
      <c r="E1136" s="28">
        <v>64581</v>
      </c>
      <c r="F1136" s="28">
        <v>0</v>
      </c>
      <c r="G1136" s="28">
        <v>0</v>
      </c>
      <c r="H1136" s="29"/>
      <c r="I1136" s="28">
        <v>0</v>
      </c>
      <c r="J1136" s="28">
        <v>0</v>
      </c>
      <c r="K1136" s="28">
        <v>486</v>
      </c>
      <c r="L1136" s="28">
        <v>230</v>
      </c>
      <c r="M1136" s="28">
        <v>0</v>
      </c>
      <c r="N1136" s="41">
        <f t="shared" si="19"/>
        <v>65297</v>
      </c>
    </row>
    <row r="1137" spans="1:14" x14ac:dyDescent="0.2">
      <c r="A1137" s="8" t="s">
        <v>29</v>
      </c>
      <c r="B1137" s="26" t="s">
        <v>2284</v>
      </c>
      <c r="C1137" s="26" t="s">
        <v>42</v>
      </c>
      <c r="D1137" s="8" t="s">
        <v>2285</v>
      </c>
      <c r="E1137" s="28">
        <v>44167</v>
      </c>
      <c r="F1137" s="28">
        <v>0</v>
      </c>
      <c r="G1137" s="28">
        <v>0</v>
      </c>
      <c r="H1137" s="29"/>
      <c r="I1137" s="28">
        <v>0</v>
      </c>
      <c r="J1137" s="28">
        <v>0</v>
      </c>
      <c r="K1137" s="28">
        <v>500</v>
      </c>
      <c r="L1137" s="28">
        <v>0</v>
      </c>
      <c r="M1137" s="28">
        <v>0</v>
      </c>
      <c r="N1137" s="41">
        <f t="shared" si="19"/>
        <v>44667</v>
      </c>
    </row>
    <row r="1138" spans="1:14" x14ac:dyDescent="0.2">
      <c r="A1138" s="8" t="s">
        <v>29</v>
      </c>
      <c r="B1138" s="26" t="s">
        <v>2286</v>
      </c>
      <c r="C1138" s="26" t="s">
        <v>42</v>
      </c>
      <c r="D1138" s="8" t="s">
        <v>2287</v>
      </c>
      <c r="E1138" s="28">
        <v>128343</v>
      </c>
      <c r="F1138" s="28">
        <v>0</v>
      </c>
      <c r="G1138" s="28">
        <v>0</v>
      </c>
      <c r="H1138" s="29"/>
      <c r="I1138" s="28">
        <v>0</v>
      </c>
      <c r="J1138" s="28">
        <v>0</v>
      </c>
      <c r="K1138" s="28">
        <v>972</v>
      </c>
      <c r="L1138" s="28">
        <v>100</v>
      </c>
      <c r="M1138" s="28">
        <v>0</v>
      </c>
      <c r="N1138" s="41">
        <f t="shared" si="19"/>
        <v>129415</v>
      </c>
    </row>
    <row r="1139" spans="1:14" x14ac:dyDescent="0.2">
      <c r="A1139" s="8" t="s">
        <v>29</v>
      </c>
      <c r="B1139" s="26" t="s">
        <v>2288</v>
      </c>
      <c r="C1139" s="26" t="s">
        <v>42</v>
      </c>
      <c r="D1139" s="8" t="s">
        <v>2289</v>
      </c>
      <c r="E1139" s="28">
        <v>61135</v>
      </c>
      <c r="F1139" s="28">
        <v>0</v>
      </c>
      <c r="G1139" s="28">
        <v>0</v>
      </c>
      <c r="H1139" s="29"/>
      <c r="I1139" s="28">
        <v>0</v>
      </c>
      <c r="J1139" s="28">
        <v>0</v>
      </c>
      <c r="K1139" s="28">
        <v>405</v>
      </c>
      <c r="L1139" s="28">
        <v>0</v>
      </c>
      <c r="M1139" s="28">
        <v>0</v>
      </c>
      <c r="N1139" s="41">
        <f t="shared" si="19"/>
        <v>61540</v>
      </c>
    </row>
    <row r="1140" spans="1:14" x14ac:dyDescent="0.2">
      <c r="A1140" s="8" t="s">
        <v>29</v>
      </c>
      <c r="B1140" s="26" t="s">
        <v>2290</v>
      </c>
      <c r="C1140" s="26" t="s">
        <v>42</v>
      </c>
      <c r="D1140" s="8" t="s">
        <v>2291</v>
      </c>
      <c r="E1140" s="28">
        <v>448746</v>
      </c>
      <c r="F1140" s="28">
        <v>0</v>
      </c>
      <c r="G1140" s="28">
        <v>0</v>
      </c>
      <c r="H1140" s="29"/>
      <c r="I1140" s="28">
        <v>0</v>
      </c>
      <c r="J1140" s="28">
        <v>0</v>
      </c>
      <c r="K1140" s="28">
        <v>2322</v>
      </c>
      <c r="L1140" s="28">
        <v>316</v>
      </c>
      <c r="M1140" s="28">
        <v>0</v>
      </c>
      <c r="N1140" s="41">
        <f t="shared" si="19"/>
        <v>451384</v>
      </c>
    </row>
    <row r="1141" spans="1:14" x14ac:dyDescent="0.2">
      <c r="A1141" s="8" t="s">
        <v>29</v>
      </c>
      <c r="B1141" s="26" t="s">
        <v>2292</v>
      </c>
      <c r="C1141" s="26" t="s">
        <v>42</v>
      </c>
      <c r="D1141" s="8" t="s">
        <v>2293</v>
      </c>
      <c r="E1141" s="28">
        <v>151612</v>
      </c>
      <c r="F1141" s="28">
        <v>0</v>
      </c>
      <c r="G1141" s="28">
        <v>0</v>
      </c>
      <c r="H1141" s="29"/>
      <c r="I1141" s="28">
        <v>0</v>
      </c>
      <c r="J1141" s="28">
        <v>0</v>
      </c>
      <c r="K1141" s="28">
        <v>1390</v>
      </c>
      <c r="L1141" s="28">
        <v>0</v>
      </c>
      <c r="M1141" s="28">
        <v>0</v>
      </c>
      <c r="N1141" s="41">
        <f t="shared" si="19"/>
        <v>153002</v>
      </c>
    </row>
    <row r="1142" spans="1:14" x14ac:dyDescent="0.2">
      <c r="A1142" s="8" t="s">
        <v>29</v>
      </c>
      <c r="B1142" s="26" t="s">
        <v>2294</v>
      </c>
      <c r="C1142" s="26" t="s">
        <v>42</v>
      </c>
      <c r="D1142" s="8" t="s">
        <v>2295</v>
      </c>
      <c r="E1142" s="28">
        <v>36801</v>
      </c>
      <c r="F1142" s="28">
        <v>0</v>
      </c>
      <c r="G1142" s="28">
        <v>0</v>
      </c>
      <c r="H1142" s="29"/>
      <c r="I1142" s="28">
        <v>0</v>
      </c>
      <c r="J1142" s="28">
        <v>0</v>
      </c>
      <c r="K1142" s="28">
        <v>378</v>
      </c>
      <c r="L1142" s="28">
        <v>0</v>
      </c>
      <c r="M1142" s="28">
        <v>3000</v>
      </c>
      <c r="N1142" s="41">
        <f t="shared" si="19"/>
        <v>40179</v>
      </c>
    </row>
    <row r="1143" spans="1:14" x14ac:dyDescent="0.2">
      <c r="A1143" s="8" t="s">
        <v>29</v>
      </c>
      <c r="B1143" s="26" t="s">
        <v>2296</v>
      </c>
      <c r="C1143" s="26" t="s">
        <v>42</v>
      </c>
      <c r="D1143" s="8" t="s">
        <v>2297</v>
      </c>
      <c r="E1143" s="28">
        <v>42612</v>
      </c>
      <c r="F1143" s="28">
        <v>0</v>
      </c>
      <c r="G1143" s="28">
        <v>0</v>
      </c>
      <c r="H1143" s="29"/>
      <c r="I1143" s="28">
        <v>0</v>
      </c>
      <c r="J1143" s="28">
        <v>0</v>
      </c>
      <c r="K1143" s="28">
        <v>392</v>
      </c>
      <c r="L1143" s="28">
        <v>0</v>
      </c>
      <c r="M1143" s="28">
        <v>0</v>
      </c>
      <c r="N1143" s="41">
        <f t="shared" si="19"/>
        <v>43004</v>
      </c>
    </row>
    <row r="1144" spans="1:14" x14ac:dyDescent="0.2">
      <c r="A1144" s="8" t="s">
        <v>29</v>
      </c>
      <c r="B1144" s="26" t="s">
        <v>2298</v>
      </c>
      <c r="C1144" s="26" t="s">
        <v>42</v>
      </c>
      <c r="D1144" s="8" t="s">
        <v>2299</v>
      </c>
      <c r="E1144" s="28">
        <v>248063</v>
      </c>
      <c r="F1144" s="28">
        <v>0</v>
      </c>
      <c r="G1144" s="28">
        <v>0</v>
      </c>
      <c r="H1144" s="29"/>
      <c r="I1144" s="28">
        <v>0</v>
      </c>
      <c r="J1144" s="28">
        <v>0</v>
      </c>
      <c r="K1144" s="28">
        <v>2119</v>
      </c>
      <c r="L1144" s="28">
        <v>479</v>
      </c>
      <c r="M1144" s="28">
        <v>0</v>
      </c>
      <c r="N1144" s="41">
        <f t="shared" si="19"/>
        <v>250661</v>
      </c>
    </row>
    <row r="1145" spans="1:14" x14ac:dyDescent="0.2">
      <c r="A1145" s="8" t="s">
        <v>29</v>
      </c>
      <c r="B1145" s="26" t="s">
        <v>2300</v>
      </c>
      <c r="C1145" s="26" t="s">
        <v>42</v>
      </c>
      <c r="D1145" s="8" t="s">
        <v>2301</v>
      </c>
      <c r="E1145" s="28">
        <v>438932</v>
      </c>
      <c r="F1145" s="28">
        <v>0</v>
      </c>
      <c r="G1145" s="28">
        <v>0</v>
      </c>
      <c r="H1145" s="29"/>
      <c r="I1145" s="28">
        <v>0</v>
      </c>
      <c r="J1145" s="28">
        <v>0</v>
      </c>
      <c r="K1145" s="28">
        <v>2983</v>
      </c>
      <c r="L1145" s="28">
        <v>0</v>
      </c>
      <c r="M1145" s="28">
        <v>0</v>
      </c>
      <c r="N1145" s="41">
        <f t="shared" si="19"/>
        <v>441915</v>
      </c>
    </row>
    <row r="1146" spans="1:14" x14ac:dyDescent="0.2">
      <c r="A1146" s="8" t="s">
        <v>29</v>
      </c>
      <c r="B1146" s="26" t="s">
        <v>2302</v>
      </c>
      <c r="C1146" s="26" t="s">
        <v>42</v>
      </c>
      <c r="D1146" s="8" t="s">
        <v>2303</v>
      </c>
      <c r="E1146" s="28">
        <v>404187</v>
      </c>
      <c r="F1146" s="28">
        <v>0</v>
      </c>
      <c r="G1146" s="28">
        <v>0</v>
      </c>
      <c r="H1146" s="29"/>
      <c r="I1146" s="28">
        <v>0</v>
      </c>
      <c r="J1146" s="28">
        <v>0</v>
      </c>
      <c r="K1146" s="28">
        <v>3590</v>
      </c>
      <c r="L1146" s="28">
        <v>0</v>
      </c>
      <c r="M1146" s="28">
        <v>0</v>
      </c>
      <c r="N1146" s="41">
        <f t="shared" si="19"/>
        <v>407777</v>
      </c>
    </row>
    <row r="1147" spans="1:14" x14ac:dyDescent="0.2">
      <c r="A1147" s="8" t="s">
        <v>29</v>
      </c>
      <c r="B1147" s="26" t="s">
        <v>2304</v>
      </c>
      <c r="C1147" s="26" t="s">
        <v>42</v>
      </c>
      <c r="D1147" s="8" t="s">
        <v>2305</v>
      </c>
      <c r="E1147" s="28">
        <v>286028</v>
      </c>
      <c r="F1147" s="28">
        <v>0</v>
      </c>
      <c r="G1147" s="28">
        <v>0</v>
      </c>
      <c r="H1147" s="29"/>
      <c r="I1147" s="28">
        <v>0</v>
      </c>
      <c r="J1147" s="28">
        <v>0</v>
      </c>
      <c r="K1147" s="28">
        <v>1822</v>
      </c>
      <c r="L1147" s="28">
        <v>0</v>
      </c>
      <c r="M1147" s="28">
        <v>0</v>
      </c>
      <c r="N1147" s="41">
        <f t="shared" si="19"/>
        <v>287850</v>
      </c>
    </row>
    <row r="1148" spans="1:14" x14ac:dyDescent="0.2">
      <c r="A1148" s="8" t="s">
        <v>29</v>
      </c>
      <c r="B1148" s="26" t="s">
        <v>2306</v>
      </c>
      <c r="C1148" s="26" t="s">
        <v>42</v>
      </c>
      <c r="D1148" s="8" t="s">
        <v>2307</v>
      </c>
      <c r="E1148" s="28">
        <v>69561</v>
      </c>
      <c r="F1148" s="28">
        <v>0</v>
      </c>
      <c r="G1148" s="28">
        <v>0</v>
      </c>
      <c r="H1148" s="29"/>
      <c r="I1148" s="28">
        <v>0</v>
      </c>
      <c r="J1148" s="28">
        <v>0</v>
      </c>
      <c r="K1148" s="28">
        <v>432</v>
      </c>
      <c r="L1148" s="28">
        <v>0</v>
      </c>
      <c r="M1148" s="28">
        <v>0</v>
      </c>
      <c r="N1148" s="41">
        <f t="shared" si="19"/>
        <v>69993</v>
      </c>
    </row>
    <row r="1149" spans="1:14" x14ac:dyDescent="0.2">
      <c r="A1149" s="8" t="s">
        <v>29</v>
      </c>
      <c r="B1149" s="26" t="s">
        <v>2308</v>
      </c>
      <c r="C1149" s="26" t="s">
        <v>42</v>
      </c>
      <c r="D1149" s="8" t="s">
        <v>2309</v>
      </c>
      <c r="E1149" s="28">
        <v>52230</v>
      </c>
      <c r="F1149" s="28">
        <v>0</v>
      </c>
      <c r="G1149" s="28">
        <v>0</v>
      </c>
      <c r="H1149" s="29"/>
      <c r="I1149" s="28">
        <v>0</v>
      </c>
      <c r="J1149" s="28">
        <v>0</v>
      </c>
      <c r="K1149" s="28">
        <v>432</v>
      </c>
      <c r="L1149" s="28">
        <v>139</v>
      </c>
      <c r="M1149" s="28">
        <v>0</v>
      </c>
      <c r="N1149" s="41">
        <f t="shared" si="19"/>
        <v>52801</v>
      </c>
    </row>
    <row r="1150" spans="1:14" x14ac:dyDescent="0.2">
      <c r="A1150" s="8" t="s">
        <v>29</v>
      </c>
      <c r="B1150" s="26" t="s">
        <v>2310</v>
      </c>
      <c r="C1150" s="26" t="s">
        <v>42</v>
      </c>
      <c r="D1150" s="8" t="s">
        <v>2311</v>
      </c>
      <c r="E1150" s="28">
        <v>358259</v>
      </c>
      <c r="F1150" s="28">
        <v>0</v>
      </c>
      <c r="G1150" s="28">
        <v>0</v>
      </c>
      <c r="H1150" s="29"/>
      <c r="I1150" s="28">
        <v>0</v>
      </c>
      <c r="J1150" s="28">
        <v>0</v>
      </c>
      <c r="K1150" s="28">
        <v>2834</v>
      </c>
      <c r="L1150" s="28">
        <v>577</v>
      </c>
      <c r="M1150" s="28">
        <v>0</v>
      </c>
      <c r="N1150" s="41">
        <f t="shared" si="19"/>
        <v>361670</v>
      </c>
    </row>
    <row r="1151" spans="1:14" x14ac:dyDescent="0.2">
      <c r="A1151" s="8" t="s">
        <v>29</v>
      </c>
      <c r="B1151" s="26" t="s">
        <v>2312</v>
      </c>
      <c r="C1151" s="26" t="s">
        <v>42</v>
      </c>
      <c r="D1151" s="8" t="s">
        <v>2313</v>
      </c>
      <c r="E1151" s="28">
        <v>488987</v>
      </c>
      <c r="F1151" s="28">
        <v>0</v>
      </c>
      <c r="G1151" s="28">
        <v>0</v>
      </c>
      <c r="H1151" s="29"/>
      <c r="I1151" s="28">
        <v>0</v>
      </c>
      <c r="J1151" s="28">
        <v>0</v>
      </c>
      <c r="K1151" s="28">
        <v>3955</v>
      </c>
      <c r="L1151" s="28">
        <v>503</v>
      </c>
      <c r="M1151" s="28">
        <v>0</v>
      </c>
      <c r="N1151" s="41">
        <f t="shared" si="19"/>
        <v>493445</v>
      </c>
    </row>
    <row r="1152" spans="1:14" x14ac:dyDescent="0.2">
      <c r="A1152" s="8" t="s">
        <v>29</v>
      </c>
      <c r="B1152" s="26" t="s">
        <v>2314</v>
      </c>
      <c r="C1152" s="26" t="s">
        <v>42</v>
      </c>
      <c r="D1152" s="8" t="s">
        <v>2315</v>
      </c>
      <c r="E1152" s="28">
        <v>280956</v>
      </c>
      <c r="F1152" s="28">
        <v>0</v>
      </c>
      <c r="G1152" s="28">
        <v>0</v>
      </c>
      <c r="H1152" s="29"/>
      <c r="I1152" s="28">
        <v>0</v>
      </c>
      <c r="J1152" s="28">
        <v>0</v>
      </c>
      <c r="K1152" s="28">
        <v>2160</v>
      </c>
      <c r="L1152" s="28">
        <v>0</v>
      </c>
      <c r="M1152" s="28">
        <v>0</v>
      </c>
      <c r="N1152" s="41">
        <f t="shared" si="19"/>
        <v>283116</v>
      </c>
    </row>
    <row r="1153" spans="1:14" x14ac:dyDescent="0.2">
      <c r="A1153" s="8" t="s">
        <v>29</v>
      </c>
      <c r="B1153" s="26" t="s">
        <v>2316</v>
      </c>
      <c r="C1153" s="26" t="s">
        <v>42</v>
      </c>
      <c r="D1153" s="8" t="s">
        <v>2317</v>
      </c>
      <c r="E1153" s="28">
        <v>262853</v>
      </c>
      <c r="F1153" s="28">
        <v>0</v>
      </c>
      <c r="G1153" s="28">
        <v>0</v>
      </c>
      <c r="H1153" s="29"/>
      <c r="I1153" s="28">
        <v>0</v>
      </c>
      <c r="J1153" s="28">
        <v>0</v>
      </c>
      <c r="K1153" s="28">
        <v>2092</v>
      </c>
      <c r="L1153" s="28">
        <v>0</v>
      </c>
      <c r="M1153" s="28">
        <v>0</v>
      </c>
      <c r="N1153" s="41">
        <f t="shared" si="19"/>
        <v>264945</v>
      </c>
    </row>
    <row r="1154" spans="1:14" x14ac:dyDescent="0.2">
      <c r="A1154" s="8" t="s">
        <v>29</v>
      </c>
      <c r="B1154" s="26" t="s">
        <v>2318</v>
      </c>
      <c r="C1154" s="26" t="s">
        <v>42</v>
      </c>
      <c r="D1154" s="8" t="s">
        <v>2319</v>
      </c>
      <c r="E1154" s="28">
        <v>55536</v>
      </c>
      <c r="F1154" s="28">
        <v>0</v>
      </c>
      <c r="G1154" s="28">
        <v>0</v>
      </c>
      <c r="H1154" s="29"/>
      <c r="I1154" s="28">
        <v>0</v>
      </c>
      <c r="J1154" s="28">
        <v>0</v>
      </c>
      <c r="K1154" s="28">
        <v>284</v>
      </c>
      <c r="L1154" s="28">
        <v>0</v>
      </c>
      <c r="M1154" s="28">
        <v>0</v>
      </c>
      <c r="N1154" s="41">
        <f t="shared" si="19"/>
        <v>55820</v>
      </c>
    </row>
    <row r="1155" spans="1:14" x14ac:dyDescent="0.2">
      <c r="A1155" s="8" t="s">
        <v>29</v>
      </c>
      <c r="B1155" s="26" t="s">
        <v>2320</v>
      </c>
      <c r="C1155" s="26" t="s">
        <v>42</v>
      </c>
      <c r="D1155" s="8" t="s">
        <v>2321</v>
      </c>
      <c r="E1155" s="28">
        <v>431122</v>
      </c>
      <c r="F1155" s="28">
        <v>0</v>
      </c>
      <c r="G1155" s="28">
        <v>0</v>
      </c>
      <c r="H1155" s="29"/>
      <c r="I1155" s="28">
        <v>0</v>
      </c>
      <c r="J1155" s="28">
        <v>0</v>
      </c>
      <c r="K1155" s="28">
        <v>2983</v>
      </c>
      <c r="L1155" s="28">
        <v>0</v>
      </c>
      <c r="M1155" s="28">
        <v>0</v>
      </c>
      <c r="N1155" s="41">
        <f t="shared" si="19"/>
        <v>434105</v>
      </c>
    </row>
    <row r="1156" spans="1:14" x14ac:dyDescent="0.2">
      <c r="A1156" s="8" t="s">
        <v>29</v>
      </c>
      <c r="B1156" s="26" t="s">
        <v>2322</v>
      </c>
      <c r="C1156" s="26" t="s">
        <v>42</v>
      </c>
      <c r="D1156" s="8" t="s">
        <v>2323</v>
      </c>
      <c r="E1156" s="28">
        <v>94192</v>
      </c>
      <c r="F1156" s="28">
        <v>0</v>
      </c>
      <c r="G1156" s="28">
        <v>0</v>
      </c>
      <c r="H1156" s="29"/>
      <c r="I1156" s="28">
        <v>0</v>
      </c>
      <c r="J1156" s="28">
        <v>0</v>
      </c>
      <c r="K1156" s="28">
        <v>540</v>
      </c>
      <c r="L1156" s="28">
        <v>0</v>
      </c>
      <c r="M1156" s="28">
        <v>0</v>
      </c>
      <c r="N1156" s="41">
        <f t="shared" si="19"/>
        <v>94732</v>
      </c>
    </row>
    <row r="1157" spans="1:14" x14ac:dyDescent="0.2">
      <c r="A1157" s="8" t="s">
        <v>29</v>
      </c>
      <c r="B1157" s="26" t="s">
        <v>2324</v>
      </c>
      <c r="C1157" s="26" t="s">
        <v>42</v>
      </c>
      <c r="D1157" s="8" t="s">
        <v>2325</v>
      </c>
      <c r="E1157" s="28">
        <v>145742</v>
      </c>
      <c r="F1157" s="28">
        <v>0</v>
      </c>
      <c r="G1157" s="28">
        <v>0</v>
      </c>
      <c r="H1157" s="29"/>
      <c r="I1157" s="28">
        <v>0</v>
      </c>
      <c r="J1157" s="28">
        <v>0</v>
      </c>
      <c r="K1157" s="28">
        <v>864</v>
      </c>
      <c r="L1157" s="28">
        <v>0</v>
      </c>
      <c r="M1157" s="28">
        <v>0</v>
      </c>
      <c r="N1157" s="41">
        <f t="shared" si="19"/>
        <v>146606</v>
      </c>
    </row>
    <row r="1158" spans="1:14" x14ac:dyDescent="0.2">
      <c r="A1158" s="8" t="s">
        <v>29</v>
      </c>
      <c r="B1158" s="26" t="s">
        <v>2326</v>
      </c>
      <c r="C1158" s="26" t="s">
        <v>42</v>
      </c>
      <c r="D1158" s="8" t="s">
        <v>2327</v>
      </c>
      <c r="E1158" s="28">
        <v>51613</v>
      </c>
      <c r="F1158" s="28">
        <v>0</v>
      </c>
      <c r="G1158" s="28">
        <v>0</v>
      </c>
      <c r="H1158" s="29"/>
      <c r="I1158" s="28">
        <v>0</v>
      </c>
      <c r="J1158" s="28">
        <v>0</v>
      </c>
      <c r="K1158" s="28">
        <v>446</v>
      </c>
      <c r="L1158" s="28">
        <v>470</v>
      </c>
      <c r="M1158" s="28">
        <v>0</v>
      </c>
      <c r="N1158" s="41">
        <f t="shared" si="19"/>
        <v>52529</v>
      </c>
    </row>
    <row r="1159" spans="1:14" x14ac:dyDescent="0.2">
      <c r="A1159" s="8" t="s">
        <v>29</v>
      </c>
      <c r="B1159" s="26" t="s">
        <v>2328</v>
      </c>
      <c r="C1159" s="26" t="s">
        <v>42</v>
      </c>
      <c r="D1159" s="8" t="s">
        <v>2329</v>
      </c>
      <c r="E1159" s="28">
        <v>7590</v>
      </c>
      <c r="F1159" s="28">
        <v>377</v>
      </c>
      <c r="G1159" s="28">
        <v>0</v>
      </c>
      <c r="H1159" s="29"/>
      <c r="I1159" s="28">
        <v>0</v>
      </c>
      <c r="J1159" s="28">
        <v>0</v>
      </c>
      <c r="K1159" s="28">
        <v>0</v>
      </c>
      <c r="L1159" s="28">
        <v>0</v>
      </c>
      <c r="M1159" s="28">
        <v>0</v>
      </c>
      <c r="N1159" s="41">
        <f t="shared" si="19"/>
        <v>7967</v>
      </c>
    </row>
    <row r="1160" spans="1:14" x14ac:dyDescent="0.2">
      <c r="A1160" s="8" t="s">
        <v>29</v>
      </c>
      <c r="B1160" s="26" t="s">
        <v>2330</v>
      </c>
      <c r="C1160" s="26" t="s">
        <v>42</v>
      </c>
      <c r="D1160" s="8" t="s">
        <v>2331</v>
      </c>
      <c r="E1160" s="28">
        <v>108740</v>
      </c>
      <c r="F1160" s="28">
        <v>0</v>
      </c>
      <c r="G1160" s="28">
        <v>0</v>
      </c>
      <c r="H1160" s="29"/>
      <c r="I1160" s="28">
        <v>0</v>
      </c>
      <c r="J1160" s="28">
        <v>0</v>
      </c>
      <c r="K1160" s="28">
        <v>932</v>
      </c>
      <c r="L1160" s="28">
        <v>0</v>
      </c>
      <c r="M1160" s="28">
        <v>0</v>
      </c>
      <c r="N1160" s="41">
        <f t="shared" ref="N1160:N1223" si="20">E1160+F1160+G1160+H1160+I1160+M1160+J1160+K1160+L1160</f>
        <v>109672</v>
      </c>
    </row>
    <row r="1161" spans="1:14" x14ac:dyDescent="0.2">
      <c r="A1161" s="8" t="s">
        <v>29</v>
      </c>
      <c r="B1161" s="26" t="s">
        <v>2332</v>
      </c>
      <c r="C1161" s="26" t="s">
        <v>42</v>
      </c>
      <c r="D1161" s="8" t="s">
        <v>2333</v>
      </c>
      <c r="E1161" s="28">
        <v>52777</v>
      </c>
      <c r="F1161" s="28">
        <v>0</v>
      </c>
      <c r="G1161" s="28">
        <v>0</v>
      </c>
      <c r="H1161" s="29"/>
      <c r="I1161" s="28">
        <v>0</v>
      </c>
      <c r="J1161" s="28">
        <v>0</v>
      </c>
      <c r="K1161" s="28">
        <v>419</v>
      </c>
      <c r="L1161" s="28">
        <v>0</v>
      </c>
      <c r="M1161" s="28">
        <v>0</v>
      </c>
      <c r="N1161" s="41">
        <f t="shared" si="20"/>
        <v>53196</v>
      </c>
    </row>
    <row r="1162" spans="1:14" x14ac:dyDescent="0.2">
      <c r="A1162" s="8" t="s">
        <v>29</v>
      </c>
      <c r="B1162" s="26" t="s">
        <v>2334</v>
      </c>
      <c r="C1162" s="26" t="s">
        <v>42</v>
      </c>
      <c r="D1162" s="8" t="s">
        <v>2335</v>
      </c>
      <c r="E1162" s="28">
        <v>421823</v>
      </c>
      <c r="F1162" s="28">
        <v>0</v>
      </c>
      <c r="G1162" s="28">
        <v>0</v>
      </c>
      <c r="H1162" s="29"/>
      <c r="I1162" s="28">
        <v>0</v>
      </c>
      <c r="J1162" s="28">
        <v>0</v>
      </c>
      <c r="K1162" s="28">
        <v>3347</v>
      </c>
      <c r="L1162" s="28">
        <v>1263</v>
      </c>
      <c r="M1162" s="28">
        <v>0</v>
      </c>
      <c r="N1162" s="41">
        <f t="shared" si="20"/>
        <v>426433</v>
      </c>
    </row>
    <row r="1163" spans="1:14" x14ac:dyDescent="0.2">
      <c r="A1163" s="8" t="s">
        <v>29</v>
      </c>
      <c r="B1163" s="26" t="s">
        <v>2336</v>
      </c>
      <c r="C1163" s="26" t="s">
        <v>42</v>
      </c>
      <c r="D1163" s="8" t="s">
        <v>2337</v>
      </c>
      <c r="E1163" s="28">
        <v>267794</v>
      </c>
      <c r="F1163" s="28">
        <v>0</v>
      </c>
      <c r="G1163" s="28">
        <v>0</v>
      </c>
      <c r="H1163" s="29"/>
      <c r="I1163" s="28">
        <v>0</v>
      </c>
      <c r="J1163" s="28">
        <v>0</v>
      </c>
      <c r="K1163" s="28">
        <v>1728</v>
      </c>
      <c r="L1163" s="28">
        <v>0</v>
      </c>
      <c r="M1163" s="28">
        <v>0</v>
      </c>
      <c r="N1163" s="41">
        <f t="shared" si="20"/>
        <v>269522</v>
      </c>
    </row>
    <row r="1164" spans="1:14" x14ac:dyDescent="0.2">
      <c r="A1164" s="8" t="s">
        <v>29</v>
      </c>
      <c r="B1164" s="26" t="s">
        <v>2338</v>
      </c>
      <c r="C1164" s="26" t="s">
        <v>42</v>
      </c>
      <c r="D1164" s="8" t="s">
        <v>2339</v>
      </c>
      <c r="E1164" s="28">
        <v>1257311</v>
      </c>
      <c r="F1164" s="28">
        <v>0</v>
      </c>
      <c r="G1164" s="28">
        <v>0</v>
      </c>
      <c r="H1164" s="29"/>
      <c r="I1164" s="28">
        <v>0</v>
      </c>
      <c r="J1164" s="28">
        <v>0</v>
      </c>
      <c r="K1164" s="28">
        <v>9380</v>
      </c>
      <c r="L1164" s="28">
        <v>2977</v>
      </c>
      <c r="M1164" s="28">
        <v>0</v>
      </c>
      <c r="N1164" s="41">
        <f t="shared" si="20"/>
        <v>1269668</v>
      </c>
    </row>
    <row r="1165" spans="1:14" x14ac:dyDescent="0.2">
      <c r="A1165" s="8" t="s">
        <v>29</v>
      </c>
      <c r="B1165" s="26" t="s">
        <v>2340</v>
      </c>
      <c r="C1165" s="26" t="s">
        <v>42</v>
      </c>
      <c r="D1165" s="8" t="s">
        <v>2341</v>
      </c>
      <c r="E1165" s="28">
        <v>94356</v>
      </c>
      <c r="F1165" s="28">
        <v>0</v>
      </c>
      <c r="G1165" s="28">
        <v>0</v>
      </c>
      <c r="H1165" s="29"/>
      <c r="I1165" s="28">
        <v>0</v>
      </c>
      <c r="J1165" s="28">
        <v>0</v>
      </c>
      <c r="K1165" s="28">
        <v>675</v>
      </c>
      <c r="L1165" s="28">
        <v>0</v>
      </c>
      <c r="M1165" s="28">
        <v>0</v>
      </c>
      <c r="N1165" s="41">
        <f t="shared" si="20"/>
        <v>95031</v>
      </c>
    </row>
    <row r="1166" spans="1:14" x14ac:dyDescent="0.2">
      <c r="A1166" s="8" t="s">
        <v>29</v>
      </c>
      <c r="B1166" s="26" t="s">
        <v>2342</v>
      </c>
      <c r="C1166" s="26" t="s">
        <v>42</v>
      </c>
      <c r="D1166" s="8" t="s">
        <v>2343</v>
      </c>
      <c r="E1166" s="28">
        <v>52092</v>
      </c>
      <c r="F1166" s="28">
        <v>0</v>
      </c>
      <c r="G1166" s="28">
        <v>0</v>
      </c>
      <c r="H1166" s="29"/>
      <c r="I1166" s="28">
        <v>0</v>
      </c>
      <c r="J1166" s="28">
        <v>0</v>
      </c>
      <c r="K1166" s="28">
        <v>594</v>
      </c>
      <c r="L1166" s="28">
        <v>0</v>
      </c>
      <c r="M1166" s="28">
        <v>0</v>
      </c>
      <c r="N1166" s="41">
        <f t="shared" si="20"/>
        <v>52686</v>
      </c>
    </row>
    <row r="1167" spans="1:14" x14ac:dyDescent="0.2">
      <c r="A1167" s="8" t="s">
        <v>29</v>
      </c>
      <c r="B1167" s="26" t="s">
        <v>2344</v>
      </c>
      <c r="C1167" s="26" t="s">
        <v>42</v>
      </c>
      <c r="D1167" s="8" t="s">
        <v>2345</v>
      </c>
      <c r="E1167" s="28">
        <v>33224</v>
      </c>
      <c r="F1167" s="28">
        <v>0</v>
      </c>
      <c r="G1167" s="28">
        <v>0</v>
      </c>
      <c r="H1167" s="29"/>
      <c r="I1167" s="28">
        <v>0</v>
      </c>
      <c r="J1167" s="28">
        <v>0</v>
      </c>
      <c r="K1167" s="28">
        <v>419</v>
      </c>
      <c r="L1167" s="28">
        <v>0</v>
      </c>
      <c r="M1167" s="28">
        <v>0</v>
      </c>
      <c r="N1167" s="41">
        <f t="shared" si="20"/>
        <v>33643</v>
      </c>
    </row>
    <row r="1168" spans="1:14" x14ac:dyDescent="0.2">
      <c r="A1168" s="8" t="s">
        <v>29</v>
      </c>
      <c r="B1168" s="26" t="s">
        <v>2346</v>
      </c>
      <c r="C1168" s="26" t="s">
        <v>42</v>
      </c>
      <c r="D1168" s="8" t="s">
        <v>2347</v>
      </c>
      <c r="E1168" s="28">
        <v>0</v>
      </c>
      <c r="F1168" s="28">
        <v>0</v>
      </c>
      <c r="G1168" s="28">
        <v>0</v>
      </c>
      <c r="H1168" s="29"/>
      <c r="I1168" s="28">
        <v>0</v>
      </c>
      <c r="J1168" s="28">
        <v>0</v>
      </c>
      <c r="K1168" s="28">
        <v>0</v>
      </c>
      <c r="L1168" s="28">
        <v>0</v>
      </c>
      <c r="M1168" s="28">
        <v>0</v>
      </c>
      <c r="N1168" s="41">
        <f t="shared" si="20"/>
        <v>0</v>
      </c>
    </row>
    <row r="1169" spans="1:14" x14ac:dyDescent="0.2">
      <c r="A1169" s="8" t="s">
        <v>29</v>
      </c>
      <c r="B1169" s="26" t="s">
        <v>2348</v>
      </c>
      <c r="C1169" s="26" t="s">
        <v>42</v>
      </c>
      <c r="D1169" s="8" t="s">
        <v>2349</v>
      </c>
      <c r="E1169" s="28">
        <v>211206</v>
      </c>
      <c r="F1169" s="28">
        <v>0</v>
      </c>
      <c r="G1169" s="28">
        <v>0</v>
      </c>
      <c r="H1169" s="29"/>
      <c r="I1169" s="28">
        <v>0</v>
      </c>
      <c r="J1169" s="28">
        <v>0</v>
      </c>
      <c r="K1169" s="28">
        <v>1984</v>
      </c>
      <c r="L1169" s="28">
        <v>0</v>
      </c>
      <c r="M1169" s="28">
        <v>0</v>
      </c>
      <c r="N1169" s="41">
        <f t="shared" si="20"/>
        <v>213190</v>
      </c>
    </row>
    <row r="1170" spans="1:14" x14ac:dyDescent="0.2">
      <c r="A1170" s="8" t="s">
        <v>29</v>
      </c>
      <c r="B1170" s="26" t="s">
        <v>2350</v>
      </c>
      <c r="C1170" s="26" t="s">
        <v>42</v>
      </c>
      <c r="D1170" s="8" t="s">
        <v>2351</v>
      </c>
      <c r="E1170" s="28">
        <v>426655</v>
      </c>
      <c r="F1170" s="28">
        <v>0</v>
      </c>
      <c r="G1170" s="28">
        <v>0</v>
      </c>
      <c r="H1170" s="29"/>
      <c r="I1170" s="28">
        <v>0</v>
      </c>
      <c r="J1170" s="28">
        <v>0</v>
      </c>
      <c r="K1170" s="28">
        <v>3698</v>
      </c>
      <c r="L1170" s="28">
        <v>2569</v>
      </c>
      <c r="M1170" s="28">
        <v>0</v>
      </c>
      <c r="N1170" s="41">
        <f t="shared" si="20"/>
        <v>432922</v>
      </c>
    </row>
    <row r="1171" spans="1:14" x14ac:dyDescent="0.2">
      <c r="A1171" s="8" t="s">
        <v>29</v>
      </c>
      <c r="B1171" s="26" t="s">
        <v>2352</v>
      </c>
      <c r="C1171" s="26" t="s">
        <v>42</v>
      </c>
      <c r="D1171" s="8" t="s">
        <v>2353</v>
      </c>
      <c r="E1171" s="28">
        <v>89812</v>
      </c>
      <c r="F1171" s="28">
        <v>0</v>
      </c>
      <c r="G1171" s="28">
        <v>0</v>
      </c>
      <c r="H1171" s="29"/>
      <c r="I1171" s="28">
        <v>0</v>
      </c>
      <c r="J1171" s="28">
        <v>0</v>
      </c>
      <c r="K1171" s="28">
        <v>905</v>
      </c>
      <c r="L1171" s="28">
        <v>0</v>
      </c>
      <c r="M1171" s="28">
        <v>0</v>
      </c>
      <c r="N1171" s="41">
        <f t="shared" si="20"/>
        <v>90717</v>
      </c>
    </row>
    <row r="1172" spans="1:14" x14ac:dyDescent="0.2">
      <c r="A1172" s="8" t="s">
        <v>29</v>
      </c>
      <c r="B1172" s="26" t="s">
        <v>2354</v>
      </c>
      <c r="C1172" s="26" t="s">
        <v>42</v>
      </c>
      <c r="D1172" s="8" t="s">
        <v>2355</v>
      </c>
      <c r="E1172" s="28">
        <v>1344577</v>
      </c>
      <c r="F1172" s="28">
        <v>0</v>
      </c>
      <c r="G1172" s="28">
        <v>0</v>
      </c>
      <c r="H1172" s="29"/>
      <c r="I1172" s="28">
        <v>0</v>
      </c>
      <c r="J1172" s="28">
        <v>0</v>
      </c>
      <c r="K1172" s="28">
        <v>10675</v>
      </c>
      <c r="L1172" s="28">
        <v>0</v>
      </c>
      <c r="M1172" s="28">
        <v>0</v>
      </c>
      <c r="N1172" s="41">
        <f t="shared" si="20"/>
        <v>1355252</v>
      </c>
    </row>
    <row r="1173" spans="1:14" x14ac:dyDescent="0.2">
      <c r="A1173" s="8" t="s">
        <v>29</v>
      </c>
      <c r="B1173" s="26" t="s">
        <v>2356</v>
      </c>
      <c r="C1173" s="26" t="s">
        <v>42</v>
      </c>
      <c r="D1173" s="8" t="s">
        <v>2357</v>
      </c>
      <c r="E1173" s="28">
        <v>35736</v>
      </c>
      <c r="F1173" s="28">
        <v>0</v>
      </c>
      <c r="G1173" s="28">
        <v>0</v>
      </c>
      <c r="H1173" s="29"/>
      <c r="I1173" s="28">
        <v>0</v>
      </c>
      <c r="J1173" s="28">
        <v>0</v>
      </c>
      <c r="K1173" s="28">
        <v>216</v>
      </c>
      <c r="L1173" s="28">
        <v>0</v>
      </c>
      <c r="M1173" s="28">
        <v>0</v>
      </c>
      <c r="N1173" s="41">
        <f t="shared" si="20"/>
        <v>35952</v>
      </c>
    </row>
    <row r="1174" spans="1:14" x14ac:dyDescent="0.2">
      <c r="A1174" s="8" t="s">
        <v>29</v>
      </c>
      <c r="B1174" s="26" t="s">
        <v>2358</v>
      </c>
      <c r="C1174" s="26" t="s">
        <v>42</v>
      </c>
      <c r="D1174" s="8" t="s">
        <v>2359</v>
      </c>
      <c r="E1174" s="28">
        <v>787958</v>
      </c>
      <c r="F1174" s="28">
        <v>0</v>
      </c>
      <c r="G1174" s="28">
        <v>0</v>
      </c>
      <c r="H1174" s="29"/>
      <c r="I1174" s="28">
        <v>21398</v>
      </c>
      <c r="J1174" s="28">
        <v>0</v>
      </c>
      <c r="K1174" s="28">
        <v>6370</v>
      </c>
      <c r="L1174" s="28">
        <v>2731</v>
      </c>
      <c r="M1174" s="28">
        <v>0</v>
      </c>
      <c r="N1174" s="41">
        <f t="shared" si="20"/>
        <v>818457</v>
      </c>
    </row>
    <row r="1175" spans="1:14" x14ac:dyDescent="0.2">
      <c r="A1175" s="8" t="s">
        <v>29</v>
      </c>
      <c r="B1175" s="26" t="s">
        <v>2360</v>
      </c>
      <c r="C1175" s="26" t="s">
        <v>42</v>
      </c>
      <c r="D1175" s="8" t="s">
        <v>2361</v>
      </c>
      <c r="E1175" s="28">
        <v>19532</v>
      </c>
      <c r="F1175" s="28">
        <v>0</v>
      </c>
      <c r="G1175" s="28">
        <v>0</v>
      </c>
      <c r="H1175" s="29"/>
      <c r="I1175" s="28">
        <v>0</v>
      </c>
      <c r="J1175" s="28">
        <v>0</v>
      </c>
      <c r="K1175" s="28">
        <v>270</v>
      </c>
      <c r="L1175" s="28">
        <v>0</v>
      </c>
      <c r="M1175" s="28">
        <v>0</v>
      </c>
      <c r="N1175" s="41">
        <f t="shared" si="20"/>
        <v>19802</v>
      </c>
    </row>
    <row r="1176" spans="1:14" x14ac:dyDescent="0.2">
      <c r="A1176" s="8" t="s">
        <v>29</v>
      </c>
      <c r="B1176" s="26" t="s">
        <v>2362</v>
      </c>
      <c r="C1176" s="26" t="s">
        <v>42</v>
      </c>
      <c r="D1176" s="8" t="s">
        <v>2363</v>
      </c>
      <c r="E1176" s="28">
        <v>771270</v>
      </c>
      <c r="F1176" s="28">
        <v>0</v>
      </c>
      <c r="G1176" s="28">
        <v>0</v>
      </c>
      <c r="H1176" s="29"/>
      <c r="I1176" s="28">
        <v>0</v>
      </c>
      <c r="J1176" s="28">
        <v>0</v>
      </c>
      <c r="K1176" s="28">
        <v>5668</v>
      </c>
      <c r="L1176" s="28">
        <v>3107</v>
      </c>
      <c r="M1176" s="28">
        <v>0</v>
      </c>
      <c r="N1176" s="41">
        <f t="shared" si="20"/>
        <v>780045</v>
      </c>
    </row>
    <row r="1177" spans="1:14" x14ac:dyDescent="0.2">
      <c r="A1177" s="8" t="s">
        <v>29</v>
      </c>
      <c r="B1177" s="26" t="s">
        <v>2364</v>
      </c>
      <c r="C1177" s="26" t="s">
        <v>42</v>
      </c>
      <c r="D1177" s="8" t="s">
        <v>2365</v>
      </c>
      <c r="E1177" s="28">
        <v>437927</v>
      </c>
      <c r="F1177" s="28">
        <v>0</v>
      </c>
      <c r="G1177" s="28">
        <v>0</v>
      </c>
      <c r="H1177" s="29"/>
      <c r="I1177" s="28">
        <v>0</v>
      </c>
      <c r="J1177" s="28">
        <v>0</v>
      </c>
      <c r="K1177" s="28">
        <v>3050</v>
      </c>
      <c r="L1177" s="28">
        <v>0</v>
      </c>
      <c r="M1177" s="28">
        <v>0</v>
      </c>
      <c r="N1177" s="41">
        <f t="shared" si="20"/>
        <v>440977</v>
      </c>
    </row>
    <row r="1178" spans="1:14" x14ac:dyDescent="0.2">
      <c r="A1178" s="8" t="s">
        <v>29</v>
      </c>
      <c r="B1178" s="26" t="s">
        <v>2366</v>
      </c>
      <c r="C1178" s="26" t="s">
        <v>42</v>
      </c>
      <c r="D1178" s="8" t="s">
        <v>2367</v>
      </c>
      <c r="E1178" s="28">
        <v>23806</v>
      </c>
      <c r="F1178" s="28">
        <v>0</v>
      </c>
      <c r="G1178" s="28">
        <v>0</v>
      </c>
      <c r="H1178" s="29"/>
      <c r="I1178" s="28">
        <v>0</v>
      </c>
      <c r="J1178" s="28">
        <v>0</v>
      </c>
      <c r="K1178" s="28">
        <v>324</v>
      </c>
      <c r="L1178" s="28">
        <v>0</v>
      </c>
      <c r="M1178" s="28">
        <v>0</v>
      </c>
      <c r="N1178" s="41">
        <f t="shared" si="20"/>
        <v>24130</v>
      </c>
    </row>
    <row r="1179" spans="1:14" x14ac:dyDescent="0.2">
      <c r="A1179" s="8" t="s">
        <v>29</v>
      </c>
      <c r="B1179" s="26" t="s">
        <v>2368</v>
      </c>
      <c r="C1179" s="26" t="s">
        <v>42</v>
      </c>
      <c r="D1179" s="8" t="s">
        <v>2369</v>
      </c>
      <c r="E1179" s="28">
        <v>57746</v>
      </c>
      <c r="F1179" s="28">
        <v>0</v>
      </c>
      <c r="G1179" s="28">
        <v>0</v>
      </c>
      <c r="H1179" s="29"/>
      <c r="I1179" s="28">
        <v>0</v>
      </c>
      <c r="J1179" s="28">
        <v>0</v>
      </c>
      <c r="K1179" s="28">
        <v>540</v>
      </c>
      <c r="L1179" s="28">
        <v>461</v>
      </c>
      <c r="M1179" s="28">
        <v>0</v>
      </c>
      <c r="N1179" s="41">
        <f t="shared" si="20"/>
        <v>58747</v>
      </c>
    </row>
    <row r="1180" spans="1:14" x14ac:dyDescent="0.2">
      <c r="A1180" s="8" t="s">
        <v>29</v>
      </c>
      <c r="B1180" s="26" t="s">
        <v>2370</v>
      </c>
      <c r="C1180" s="26" t="s">
        <v>42</v>
      </c>
      <c r="D1180" s="8" t="s">
        <v>2371</v>
      </c>
      <c r="E1180" s="28">
        <v>16856</v>
      </c>
      <c r="F1180" s="28">
        <v>0</v>
      </c>
      <c r="G1180" s="28">
        <v>0</v>
      </c>
      <c r="H1180" s="29"/>
      <c r="I1180" s="28">
        <v>0</v>
      </c>
      <c r="J1180" s="28">
        <v>0</v>
      </c>
      <c r="K1180" s="28">
        <v>203</v>
      </c>
      <c r="L1180" s="28">
        <v>0</v>
      </c>
      <c r="M1180" s="28">
        <v>0</v>
      </c>
      <c r="N1180" s="41">
        <f t="shared" si="20"/>
        <v>17059</v>
      </c>
    </row>
    <row r="1181" spans="1:14" x14ac:dyDescent="0.2">
      <c r="A1181" s="8" t="s">
        <v>29</v>
      </c>
      <c r="B1181" s="26" t="s">
        <v>2372</v>
      </c>
      <c r="C1181" s="26" t="s">
        <v>42</v>
      </c>
      <c r="D1181" s="8" t="s">
        <v>2371</v>
      </c>
      <c r="E1181" s="28">
        <v>49339</v>
      </c>
      <c r="F1181" s="28">
        <v>0</v>
      </c>
      <c r="G1181" s="28">
        <v>0</v>
      </c>
      <c r="H1181" s="29"/>
      <c r="I1181" s="28">
        <v>0</v>
      </c>
      <c r="J1181" s="28">
        <v>0</v>
      </c>
      <c r="K1181" s="28">
        <v>446</v>
      </c>
      <c r="L1181" s="28">
        <v>0</v>
      </c>
      <c r="M1181" s="28">
        <v>0</v>
      </c>
      <c r="N1181" s="41">
        <f t="shared" si="20"/>
        <v>49785</v>
      </c>
    </row>
    <row r="1182" spans="1:14" x14ac:dyDescent="0.2">
      <c r="A1182" s="8" t="s">
        <v>29</v>
      </c>
      <c r="B1182" s="26" t="s">
        <v>2373</v>
      </c>
      <c r="C1182" s="26" t="s">
        <v>42</v>
      </c>
      <c r="D1182" s="8" t="s">
        <v>2374</v>
      </c>
      <c r="E1182" s="28">
        <v>36528</v>
      </c>
      <c r="F1182" s="28">
        <v>0</v>
      </c>
      <c r="G1182" s="28">
        <v>0</v>
      </c>
      <c r="H1182" s="29"/>
      <c r="I1182" s="28">
        <v>0</v>
      </c>
      <c r="J1182" s="28">
        <v>0</v>
      </c>
      <c r="K1182" s="28">
        <v>243</v>
      </c>
      <c r="L1182" s="28">
        <v>0</v>
      </c>
      <c r="M1182" s="28">
        <v>0</v>
      </c>
      <c r="N1182" s="41">
        <f t="shared" si="20"/>
        <v>36771</v>
      </c>
    </row>
    <row r="1183" spans="1:14" x14ac:dyDescent="0.2">
      <c r="A1183" s="8" t="s">
        <v>29</v>
      </c>
      <c r="B1183" s="26" t="s">
        <v>2375</v>
      </c>
      <c r="C1183" s="26" t="s">
        <v>42</v>
      </c>
      <c r="D1183" s="8" t="s">
        <v>2376</v>
      </c>
      <c r="E1183" s="28">
        <v>26078</v>
      </c>
      <c r="F1183" s="28">
        <v>0</v>
      </c>
      <c r="G1183" s="28">
        <v>0</v>
      </c>
      <c r="H1183" s="29"/>
      <c r="I1183" s="28">
        <v>0</v>
      </c>
      <c r="J1183" s="28">
        <v>0</v>
      </c>
      <c r="K1183" s="28">
        <v>216</v>
      </c>
      <c r="L1183" s="28">
        <v>0</v>
      </c>
      <c r="M1183" s="28">
        <v>0</v>
      </c>
      <c r="N1183" s="41">
        <f t="shared" si="20"/>
        <v>26294</v>
      </c>
    </row>
    <row r="1184" spans="1:14" x14ac:dyDescent="0.2">
      <c r="A1184" s="8" t="s">
        <v>29</v>
      </c>
      <c r="B1184" s="26" t="s">
        <v>2377</v>
      </c>
      <c r="C1184" s="26" t="s">
        <v>42</v>
      </c>
      <c r="D1184" s="8" t="s">
        <v>2378</v>
      </c>
      <c r="E1184" s="28">
        <v>110922</v>
      </c>
      <c r="F1184" s="28">
        <v>0</v>
      </c>
      <c r="G1184" s="28">
        <v>0</v>
      </c>
      <c r="H1184" s="29"/>
      <c r="I1184" s="28">
        <v>0</v>
      </c>
      <c r="J1184" s="28">
        <v>0</v>
      </c>
      <c r="K1184" s="28">
        <v>743</v>
      </c>
      <c r="L1184" s="28">
        <v>211</v>
      </c>
      <c r="M1184" s="28">
        <v>0</v>
      </c>
      <c r="N1184" s="41">
        <f t="shared" si="20"/>
        <v>111876</v>
      </c>
    </row>
    <row r="1185" spans="1:14" x14ac:dyDescent="0.2">
      <c r="A1185" s="8" t="s">
        <v>29</v>
      </c>
      <c r="B1185" s="26" t="s">
        <v>2379</v>
      </c>
      <c r="C1185" s="26" t="s">
        <v>42</v>
      </c>
      <c r="D1185" s="8" t="s">
        <v>2380</v>
      </c>
      <c r="E1185" s="28">
        <v>312444</v>
      </c>
      <c r="F1185" s="28">
        <v>0</v>
      </c>
      <c r="G1185" s="28">
        <v>0</v>
      </c>
      <c r="H1185" s="29"/>
      <c r="I1185" s="28">
        <v>0</v>
      </c>
      <c r="J1185" s="28">
        <v>0</v>
      </c>
      <c r="K1185" s="28">
        <v>2942</v>
      </c>
      <c r="L1185" s="28">
        <v>100</v>
      </c>
      <c r="M1185" s="28">
        <v>206</v>
      </c>
      <c r="N1185" s="41">
        <f t="shared" si="20"/>
        <v>315692</v>
      </c>
    </row>
    <row r="1186" spans="1:14" x14ac:dyDescent="0.2">
      <c r="A1186" s="8" t="s">
        <v>29</v>
      </c>
      <c r="B1186" s="26" t="s">
        <v>2381</v>
      </c>
      <c r="C1186" s="26" t="s">
        <v>42</v>
      </c>
      <c r="D1186" s="8" t="s">
        <v>2382</v>
      </c>
      <c r="E1186" s="28">
        <v>909796</v>
      </c>
      <c r="F1186" s="28">
        <v>0</v>
      </c>
      <c r="G1186" s="28">
        <v>0</v>
      </c>
      <c r="H1186" s="29"/>
      <c r="I1186" s="28">
        <v>0</v>
      </c>
      <c r="J1186" s="28">
        <v>0</v>
      </c>
      <c r="K1186" s="28">
        <v>7274</v>
      </c>
      <c r="L1186" s="28">
        <v>282</v>
      </c>
      <c r="M1186" s="28">
        <v>0</v>
      </c>
      <c r="N1186" s="41">
        <f t="shared" si="20"/>
        <v>917352</v>
      </c>
    </row>
    <row r="1187" spans="1:14" x14ac:dyDescent="0.2">
      <c r="A1187" s="8" t="s">
        <v>29</v>
      </c>
      <c r="B1187" s="26" t="s">
        <v>2383</v>
      </c>
      <c r="C1187" s="26" t="s">
        <v>42</v>
      </c>
      <c r="D1187" s="8" t="s">
        <v>2384</v>
      </c>
      <c r="E1187" s="28">
        <v>87272</v>
      </c>
      <c r="F1187" s="28">
        <v>0</v>
      </c>
      <c r="G1187" s="28">
        <v>0</v>
      </c>
      <c r="H1187" s="29"/>
      <c r="I1187" s="28">
        <v>0</v>
      </c>
      <c r="J1187" s="28">
        <v>0</v>
      </c>
      <c r="K1187" s="28">
        <v>351</v>
      </c>
      <c r="L1187" s="28">
        <v>0</v>
      </c>
      <c r="M1187" s="28">
        <v>37698</v>
      </c>
      <c r="N1187" s="41">
        <f t="shared" si="20"/>
        <v>125321</v>
      </c>
    </row>
    <row r="1188" spans="1:14" x14ac:dyDescent="0.2">
      <c r="A1188" s="8" t="s">
        <v>29</v>
      </c>
      <c r="B1188" s="26" t="s">
        <v>2385</v>
      </c>
      <c r="C1188" s="26" t="s">
        <v>42</v>
      </c>
      <c r="D1188" s="8" t="s">
        <v>2386</v>
      </c>
      <c r="E1188" s="28">
        <v>373705</v>
      </c>
      <c r="F1188" s="28">
        <v>0</v>
      </c>
      <c r="G1188" s="28">
        <v>0</v>
      </c>
      <c r="H1188" s="29"/>
      <c r="I1188" s="28">
        <v>0</v>
      </c>
      <c r="J1188" s="28">
        <v>0</v>
      </c>
      <c r="K1188" s="28">
        <v>3158</v>
      </c>
      <c r="L1188" s="28">
        <v>0</v>
      </c>
      <c r="M1188" s="28">
        <v>0</v>
      </c>
      <c r="N1188" s="41">
        <f t="shared" si="20"/>
        <v>376863</v>
      </c>
    </row>
    <row r="1189" spans="1:14" x14ac:dyDescent="0.2">
      <c r="A1189" s="8" t="s">
        <v>29</v>
      </c>
      <c r="B1189" s="26" t="s">
        <v>2387</v>
      </c>
      <c r="C1189" s="26" t="s">
        <v>42</v>
      </c>
      <c r="D1189" s="8" t="s">
        <v>2388</v>
      </c>
      <c r="E1189" s="28">
        <v>43333</v>
      </c>
      <c r="F1189" s="28">
        <v>0</v>
      </c>
      <c r="G1189" s="28">
        <v>0</v>
      </c>
      <c r="H1189" s="29"/>
      <c r="I1189" s="28">
        <v>0</v>
      </c>
      <c r="J1189" s="28">
        <v>0</v>
      </c>
      <c r="K1189" s="28">
        <v>554</v>
      </c>
      <c r="L1189" s="28">
        <v>0</v>
      </c>
      <c r="M1189" s="28">
        <v>2000</v>
      </c>
      <c r="N1189" s="41">
        <f t="shared" si="20"/>
        <v>45887</v>
      </c>
    </row>
    <row r="1190" spans="1:14" x14ac:dyDescent="0.2">
      <c r="A1190" s="8" t="s">
        <v>29</v>
      </c>
      <c r="B1190" s="26" t="s">
        <v>2389</v>
      </c>
      <c r="C1190" s="26" t="s">
        <v>42</v>
      </c>
      <c r="D1190" s="8" t="s">
        <v>2390</v>
      </c>
      <c r="E1190" s="28">
        <v>47920</v>
      </c>
      <c r="F1190" s="28">
        <v>0</v>
      </c>
      <c r="G1190" s="28">
        <v>0</v>
      </c>
      <c r="H1190" s="29"/>
      <c r="I1190" s="28">
        <v>0</v>
      </c>
      <c r="J1190" s="28">
        <v>0</v>
      </c>
      <c r="K1190" s="28">
        <v>419</v>
      </c>
      <c r="L1190" s="28">
        <v>443</v>
      </c>
      <c r="M1190" s="28">
        <v>1383</v>
      </c>
      <c r="N1190" s="41">
        <f t="shared" si="20"/>
        <v>50165</v>
      </c>
    </row>
    <row r="1191" spans="1:14" x14ac:dyDescent="0.2">
      <c r="A1191" s="8" t="s">
        <v>29</v>
      </c>
      <c r="B1191" s="26" t="s">
        <v>2391</v>
      </c>
      <c r="C1191" s="26" t="s">
        <v>42</v>
      </c>
      <c r="D1191" s="8" t="s">
        <v>2392</v>
      </c>
      <c r="E1191" s="28">
        <v>303785</v>
      </c>
      <c r="F1191" s="28">
        <v>0</v>
      </c>
      <c r="G1191" s="28">
        <v>0</v>
      </c>
      <c r="H1191" s="29"/>
      <c r="I1191" s="28">
        <v>0</v>
      </c>
      <c r="J1191" s="28">
        <v>0</v>
      </c>
      <c r="K1191" s="28">
        <v>2551</v>
      </c>
      <c r="L1191" s="28">
        <v>626</v>
      </c>
      <c r="M1191" s="28">
        <v>0</v>
      </c>
      <c r="N1191" s="41">
        <f t="shared" si="20"/>
        <v>306962</v>
      </c>
    </row>
    <row r="1192" spans="1:14" x14ac:dyDescent="0.2">
      <c r="A1192" s="8" t="s">
        <v>29</v>
      </c>
      <c r="B1192" s="26" t="s">
        <v>2393</v>
      </c>
      <c r="C1192" s="26" t="s">
        <v>42</v>
      </c>
      <c r="D1192" s="8" t="s">
        <v>2394</v>
      </c>
      <c r="E1192" s="28">
        <v>90773</v>
      </c>
      <c r="F1192" s="28">
        <v>0</v>
      </c>
      <c r="G1192" s="28">
        <v>0</v>
      </c>
      <c r="H1192" s="29"/>
      <c r="I1192" s="28">
        <v>0</v>
      </c>
      <c r="J1192" s="28">
        <v>0</v>
      </c>
      <c r="K1192" s="28">
        <v>513</v>
      </c>
      <c r="L1192" s="28">
        <v>0</v>
      </c>
      <c r="M1192" s="28">
        <v>0</v>
      </c>
      <c r="N1192" s="41">
        <f t="shared" si="20"/>
        <v>91286</v>
      </c>
    </row>
    <row r="1193" spans="1:14" x14ac:dyDescent="0.2">
      <c r="A1193" s="8" t="s">
        <v>29</v>
      </c>
      <c r="B1193" s="26" t="s">
        <v>2395</v>
      </c>
      <c r="C1193" s="26" t="s">
        <v>42</v>
      </c>
      <c r="D1193" s="8" t="s">
        <v>2396</v>
      </c>
      <c r="E1193" s="28">
        <v>18545</v>
      </c>
      <c r="F1193" s="28">
        <v>0</v>
      </c>
      <c r="G1193" s="28">
        <v>0</v>
      </c>
      <c r="H1193" s="29"/>
      <c r="I1193" s="28">
        <v>0</v>
      </c>
      <c r="J1193" s="28">
        <v>0</v>
      </c>
      <c r="K1193" s="28">
        <v>243</v>
      </c>
      <c r="L1193" s="28">
        <v>0</v>
      </c>
      <c r="M1193" s="28">
        <v>1000</v>
      </c>
      <c r="N1193" s="41">
        <f t="shared" si="20"/>
        <v>19788</v>
      </c>
    </row>
    <row r="1194" spans="1:14" x14ac:dyDescent="0.2">
      <c r="A1194" s="8" t="s">
        <v>29</v>
      </c>
      <c r="B1194" s="26" t="s">
        <v>2397</v>
      </c>
      <c r="C1194" s="26" t="s">
        <v>42</v>
      </c>
      <c r="D1194" s="8" t="s">
        <v>2398</v>
      </c>
      <c r="E1194" s="28">
        <v>251767</v>
      </c>
      <c r="F1194" s="28">
        <v>0</v>
      </c>
      <c r="G1194" s="28">
        <v>0</v>
      </c>
      <c r="H1194" s="29"/>
      <c r="I1194" s="28">
        <v>0</v>
      </c>
      <c r="J1194" s="28">
        <v>0</v>
      </c>
      <c r="K1194" s="28">
        <v>1620</v>
      </c>
      <c r="L1194" s="28">
        <v>0</v>
      </c>
      <c r="M1194" s="28">
        <v>0</v>
      </c>
      <c r="N1194" s="41">
        <f t="shared" si="20"/>
        <v>253387</v>
      </c>
    </row>
    <row r="1195" spans="1:14" x14ac:dyDescent="0.2">
      <c r="A1195" s="8" t="s">
        <v>29</v>
      </c>
      <c r="B1195" s="26" t="s">
        <v>2399</v>
      </c>
      <c r="C1195" s="26" t="s">
        <v>42</v>
      </c>
      <c r="D1195" s="8" t="s">
        <v>2400</v>
      </c>
      <c r="E1195" s="28">
        <v>56435</v>
      </c>
      <c r="F1195" s="28">
        <v>0</v>
      </c>
      <c r="G1195" s="28">
        <v>0</v>
      </c>
      <c r="H1195" s="29"/>
      <c r="I1195" s="28">
        <v>0</v>
      </c>
      <c r="J1195" s="28">
        <v>0</v>
      </c>
      <c r="K1195" s="28">
        <v>513</v>
      </c>
      <c r="L1195" s="28">
        <v>1752</v>
      </c>
      <c r="M1195" s="28">
        <v>0</v>
      </c>
      <c r="N1195" s="41">
        <f t="shared" si="20"/>
        <v>58700</v>
      </c>
    </row>
    <row r="1196" spans="1:14" x14ac:dyDescent="0.2">
      <c r="A1196" s="8" t="s">
        <v>29</v>
      </c>
      <c r="B1196" s="26" t="s">
        <v>2401</v>
      </c>
      <c r="C1196" s="26" t="s">
        <v>42</v>
      </c>
      <c r="D1196" s="8" t="s">
        <v>2402</v>
      </c>
      <c r="E1196" s="28">
        <v>166814</v>
      </c>
      <c r="F1196" s="28">
        <v>0</v>
      </c>
      <c r="G1196" s="28">
        <v>0</v>
      </c>
      <c r="H1196" s="29"/>
      <c r="I1196" s="28">
        <v>0</v>
      </c>
      <c r="J1196" s="28">
        <v>0</v>
      </c>
      <c r="K1196" s="28">
        <v>1620</v>
      </c>
      <c r="L1196" s="28">
        <v>0</v>
      </c>
      <c r="M1196" s="28">
        <v>10000</v>
      </c>
      <c r="N1196" s="41">
        <f t="shared" si="20"/>
        <v>178434</v>
      </c>
    </row>
    <row r="1197" spans="1:14" x14ac:dyDescent="0.2">
      <c r="A1197" s="8" t="s">
        <v>29</v>
      </c>
      <c r="B1197" s="26" t="s">
        <v>2403</v>
      </c>
      <c r="C1197" s="26" t="s">
        <v>42</v>
      </c>
      <c r="D1197" s="8" t="s">
        <v>2404</v>
      </c>
      <c r="E1197" s="28">
        <v>143550</v>
      </c>
      <c r="F1197" s="28">
        <v>0</v>
      </c>
      <c r="G1197" s="28">
        <v>0</v>
      </c>
      <c r="H1197" s="29"/>
      <c r="I1197" s="28">
        <v>0</v>
      </c>
      <c r="J1197" s="28">
        <v>0</v>
      </c>
      <c r="K1197" s="28">
        <v>1471</v>
      </c>
      <c r="L1197" s="28">
        <v>0</v>
      </c>
      <c r="M1197" s="28">
        <v>0</v>
      </c>
      <c r="N1197" s="41">
        <f t="shared" si="20"/>
        <v>145021</v>
      </c>
    </row>
    <row r="1198" spans="1:14" x14ac:dyDescent="0.2">
      <c r="A1198" s="8" t="s">
        <v>29</v>
      </c>
      <c r="B1198" s="26" t="s">
        <v>2405</v>
      </c>
      <c r="C1198" s="26" t="s">
        <v>42</v>
      </c>
      <c r="D1198" s="8" t="s">
        <v>2406</v>
      </c>
      <c r="E1198" s="28">
        <v>46201</v>
      </c>
      <c r="F1198" s="28">
        <v>0</v>
      </c>
      <c r="G1198" s="28">
        <v>0</v>
      </c>
      <c r="H1198" s="29"/>
      <c r="I1198" s="28">
        <v>0</v>
      </c>
      <c r="J1198" s="28">
        <v>0</v>
      </c>
      <c r="K1198" s="28">
        <v>324</v>
      </c>
      <c r="L1198" s="28">
        <v>352</v>
      </c>
      <c r="M1198" s="28">
        <v>0</v>
      </c>
      <c r="N1198" s="41">
        <f t="shared" si="20"/>
        <v>46877</v>
      </c>
    </row>
    <row r="1199" spans="1:14" x14ac:dyDescent="0.2">
      <c r="A1199" s="8" t="s">
        <v>29</v>
      </c>
      <c r="B1199" s="26" t="s">
        <v>2407</v>
      </c>
      <c r="C1199" s="26" t="s">
        <v>42</v>
      </c>
      <c r="D1199" s="8" t="s">
        <v>2408</v>
      </c>
      <c r="E1199" s="28">
        <v>29112</v>
      </c>
      <c r="F1199" s="28">
        <v>0</v>
      </c>
      <c r="G1199" s="28">
        <v>0</v>
      </c>
      <c r="H1199" s="29"/>
      <c r="I1199" s="28">
        <v>0</v>
      </c>
      <c r="J1199" s="28">
        <v>0</v>
      </c>
      <c r="K1199" s="28">
        <v>216</v>
      </c>
      <c r="L1199" s="28">
        <v>0</v>
      </c>
      <c r="M1199" s="28">
        <v>0</v>
      </c>
      <c r="N1199" s="41">
        <f t="shared" si="20"/>
        <v>29328</v>
      </c>
    </row>
    <row r="1200" spans="1:14" x14ac:dyDescent="0.2">
      <c r="A1200" s="8" t="s">
        <v>29</v>
      </c>
      <c r="B1200" s="26" t="s">
        <v>2409</v>
      </c>
      <c r="C1200" s="26" t="s">
        <v>42</v>
      </c>
      <c r="D1200" s="8" t="s">
        <v>2410</v>
      </c>
      <c r="E1200" s="28">
        <v>46066</v>
      </c>
      <c r="F1200" s="28">
        <v>0</v>
      </c>
      <c r="G1200" s="28">
        <v>0</v>
      </c>
      <c r="H1200" s="29"/>
      <c r="I1200" s="28">
        <v>0</v>
      </c>
      <c r="J1200" s="28">
        <v>0</v>
      </c>
      <c r="K1200" s="28">
        <v>243</v>
      </c>
      <c r="L1200" s="28">
        <v>0</v>
      </c>
      <c r="M1200" s="28">
        <v>0</v>
      </c>
      <c r="N1200" s="41">
        <f t="shared" si="20"/>
        <v>46309</v>
      </c>
    </row>
    <row r="1201" spans="1:14" x14ac:dyDescent="0.2">
      <c r="A1201" s="8" t="s">
        <v>29</v>
      </c>
      <c r="B1201" s="26" t="s">
        <v>2411</v>
      </c>
      <c r="C1201" s="26" t="s">
        <v>42</v>
      </c>
      <c r="D1201" s="8" t="s">
        <v>2412</v>
      </c>
      <c r="E1201" s="28">
        <v>59365</v>
      </c>
      <c r="F1201" s="28">
        <v>0</v>
      </c>
      <c r="G1201" s="28">
        <v>0</v>
      </c>
      <c r="H1201" s="29"/>
      <c r="I1201" s="28">
        <v>0</v>
      </c>
      <c r="J1201" s="28">
        <v>0</v>
      </c>
      <c r="K1201" s="28">
        <v>419</v>
      </c>
      <c r="L1201" s="28">
        <v>0</v>
      </c>
      <c r="M1201" s="28">
        <v>3000</v>
      </c>
      <c r="N1201" s="41">
        <f t="shared" si="20"/>
        <v>62784</v>
      </c>
    </row>
    <row r="1202" spans="1:14" x14ac:dyDescent="0.2">
      <c r="A1202" s="8" t="s">
        <v>29</v>
      </c>
      <c r="B1202" s="26" t="s">
        <v>2413</v>
      </c>
      <c r="C1202" s="26" t="s">
        <v>42</v>
      </c>
      <c r="D1202" s="8" t="s">
        <v>2414</v>
      </c>
      <c r="E1202" s="28">
        <v>8169</v>
      </c>
      <c r="F1202" s="28">
        <v>0</v>
      </c>
      <c r="G1202" s="28">
        <v>0</v>
      </c>
      <c r="H1202" s="29"/>
      <c r="I1202" s="28">
        <v>0</v>
      </c>
      <c r="J1202" s="28">
        <v>0</v>
      </c>
      <c r="K1202" s="28">
        <v>0</v>
      </c>
      <c r="L1202" s="28">
        <v>0</v>
      </c>
      <c r="M1202" s="28">
        <v>2622</v>
      </c>
      <c r="N1202" s="41">
        <f t="shared" si="20"/>
        <v>10791</v>
      </c>
    </row>
    <row r="1203" spans="1:14" x14ac:dyDescent="0.2">
      <c r="A1203" s="8" t="s">
        <v>29</v>
      </c>
      <c r="B1203" s="26" t="s">
        <v>2415</v>
      </c>
      <c r="C1203" s="26" t="s">
        <v>42</v>
      </c>
      <c r="D1203" s="8" t="s">
        <v>2416</v>
      </c>
      <c r="E1203" s="28">
        <v>49040</v>
      </c>
      <c r="F1203" s="28">
        <v>0</v>
      </c>
      <c r="G1203" s="28">
        <v>0</v>
      </c>
      <c r="H1203" s="29"/>
      <c r="I1203" s="28">
        <v>0</v>
      </c>
      <c r="J1203" s="28">
        <v>0</v>
      </c>
      <c r="K1203" s="28">
        <v>351</v>
      </c>
      <c r="L1203" s="28">
        <v>100</v>
      </c>
      <c r="M1203" s="28">
        <v>0</v>
      </c>
      <c r="N1203" s="41">
        <f t="shared" si="20"/>
        <v>49491</v>
      </c>
    </row>
    <row r="1204" spans="1:14" x14ac:dyDescent="0.2">
      <c r="A1204" s="8" t="s">
        <v>29</v>
      </c>
      <c r="B1204" s="26" t="s">
        <v>2417</v>
      </c>
      <c r="C1204" s="26" t="s">
        <v>42</v>
      </c>
      <c r="D1204" s="8" t="s">
        <v>2418</v>
      </c>
      <c r="E1204" s="28">
        <v>30742</v>
      </c>
      <c r="F1204" s="28">
        <v>0</v>
      </c>
      <c r="G1204" s="28">
        <v>0</v>
      </c>
      <c r="H1204" s="29"/>
      <c r="I1204" s="28">
        <v>0</v>
      </c>
      <c r="J1204" s="28">
        <v>0</v>
      </c>
      <c r="K1204" s="28">
        <v>135</v>
      </c>
      <c r="L1204" s="28">
        <v>0</v>
      </c>
      <c r="M1204" s="28">
        <v>0</v>
      </c>
      <c r="N1204" s="41">
        <f t="shared" si="20"/>
        <v>30877</v>
      </c>
    </row>
    <row r="1205" spans="1:14" x14ac:dyDescent="0.2">
      <c r="A1205" s="8" t="s">
        <v>29</v>
      </c>
      <c r="B1205" s="26" t="s">
        <v>2419</v>
      </c>
      <c r="C1205" s="26" t="s">
        <v>42</v>
      </c>
      <c r="D1205" s="8" t="s">
        <v>2420</v>
      </c>
      <c r="E1205" s="28">
        <v>182622</v>
      </c>
      <c r="F1205" s="28">
        <v>0</v>
      </c>
      <c r="G1205" s="28">
        <v>0</v>
      </c>
      <c r="H1205" s="29"/>
      <c r="I1205" s="28">
        <v>0</v>
      </c>
      <c r="J1205" s="28">
        <v>0</v>
      </c>
      <c r="K1205" s="28">
        <v>1741</v>
      </c>
      <c r="L1205" s="28">
        <v>223</v>
      </c>
      <c r="M1205" s="28">
        <v>13222</v>
      </c>
      <c r="N1205" s="41">
        <f t="shared" si="20"/>
        <v>197808</v>
      </c>
    </row>
    <row r="1206" spans="1:14" x14ac:dyDescent="0.2">
      <c r="A1206" s="8" t="s">
        <v>29</v>
      </c>
      <c r="B1206" s="26" t="s">
        <v>2421</v>
      </c>
      <c r="C1206" s="26" t="s">
        <v>42</v>
      </c>
      <c r="D1206" s="8" t="s">
        <v>2422</v>
      </c>
      <c r="E1206" s="28">
        <v>34048</v>
      </c>
      <c r="F1206" s="28">
        <v>0</v>
      </c>
      <c r="G1206" s="28">
        <v>0</v>
      </c>
      <c r="H1206" s="29"/>
      <c r="I1206" s="28">
        <v>0</v>
      </c>
      <c r="J1206" s="28">
        <v>0</v>
      </c>
      <c r="K1206" s="28">
        <v>351</v>
      </c>
      <c r="L1206" s="28">
        <v>297</v>
      </c>
      <c r="M1206" s="28">
        <v>0</v>
      </c>
      <c r="N1206" s="41">
        <f t="shared" si="20"/>
        <v>34696</v>
      </c>
    </row>
    <row r="1207" spans="1:14" x14ac:dyDescent="0.2">
      <c r="A1207" s="8" t="s">
        <v>29</v>
      </c>
      <c r="B1207" s="26" t="s">
        <v>2423</v>
      </c>
      <c r="C1207" s="26" t="s">
        <v>42</v>
      </c>
      <c r="D1207" s="8" t="s">
        <v>2424</v>
      </c>
      <c r="E1207" s="28">
        <v>506679</v>
      </c>
      <c r="F1207" s="28">
        <v>0</v>
      </c>
      <c r="G1207" s="28">
        <v>0</v>
      </c>
      <c r="H1207" s="29"/>
      <c r="I1207" s="28">
        <v>0</v>
      </c>
      <c r="J1207" s="28">
        <v>0</v>
      </c>
      <c r="K1207" s="28">
        <v>3374</v>
      </c>
      <c r="L1207" s="28">
        <v>0</v>
      </c>
      <c r="M1207" s="28">
        <v>0</v>
      </c>
      <c r="N1207" s="41">
        <f t="shared" si="20"/>
        <v>510053</v>
      </c>
    </row>
    <row r="1208" spans="1:14" x14ac:dyDescent="0.2">
      <c r="A1208" s="8" t="s">
        <v>29</v>
      </c>
      <c r="B1208" s="26" t="s">
        <v>2425</v>
      </c>
      <c r="C1208" s="26" t="s">
        <v>42</v>
      </c>
      <c r="D1208" s="8" t="s">
        <v>2426</v>
      </c>
      <c r="E1208" s="28">
        <v>74794</v>
      </c>
      <c r="F1208" s="28">
        <v>0</v>
      </c>
      <c r="G1208" s="28">
        <v>0</v>
      </c>
      <c r="H1208" s="29"/>
      <c r="I1208" s="28">
        <v>0</v>
      </c>
      <c r="J1208" s="28">
        <v>0</v>
      </c>
      <c r="K1208" s="28">
        <v>756</v>
      </c>
      <c r="L1208" s="28">
        <v>0</v>
      </c>
      <c r="M1208" s="28">
        <v>7449</v>
      </c>
      <c r="N1208" s="41">
        <f t="shared" si="20"/>
        <v>82999</v>
      </c>
    </row>
    <row r="1209" spans="1:14" x14ac:dyDescent="0.2">
      <c r="A1209" s="8" t="s">
        <v>29</v>
      </c>
      <c r="B1209" s="26" t="s">
        <v>2427</v>
      </c>
      <c r="C1209" s="26" t="s">
        <v>42</v>
      </c>
      <c r="D1209" s="8" t="s">
        <v>2428</v>
      </c>
      <c r="E1209" s="28">
        <v>207253</v>
      </c>
      <c r="F1209" s="28">
        <v>0</v>
      </c>
      <c r="G1209" s="28">
        <v>0</v>
      </c>
      <c r="H1209" s="29"/>
      <c r="I1209" s="28">
        <v>0</v>
      </c>
      <c r="J1209" s="28">
        <v>0</v>
      </c>
      <c r="K1209" s="28">
        <v>1269</v>
      </c>
      <c r="L1209" s="28">
        <v>0</v>
      </c>
      <c r="M1209" s="28">
        <v>0</v>
      </c>
      <c r="N1209" s="41">
        <f t="shared" si="20"/>
        <v>208522</v>
      </c>
    </row>
    <row r="1210" spans="1:14" x14ac:dyDescent="0.2">
      <c r="A1210" s="8" t="s">
        <v>29</v>
      </c>
      <c r="B1210" s="26" t="s">
        <v>2429</v>
      </c>
      <c r="C1210" s="26" t="s">
        <v>42</v>
      </c>
      <c r="D1210" s="8" t="s">
        <v>2430</v>
      </c>
      <c r="E1210" s="28">
        <v>330762</v>
      </c>
      <c r="F1210" s="28">
        <v>0</v>
      </c>
      <c r="G1210" s="28">
        <v>0</v>
      </c>
      <c r="H1210" s="29"/>
      <c r="I1210" s="28">
        <v>0</v>
      </c>
      <c r="J1210" s="28">
        <v>0</v>
      </c>
      <c r="K1210" s="28">
        <v>2349</v>
      </c>
      <c r="L1210" s="28">
        <v>0</v>
      </c>
      <c r="M1210" s="28">
        <v>0</v>
      </c>
      <c r="N1210" s="41">
        <f t="shared" si="20"/>
        <v>333111</v>
      </c>
    </row>
    <row r="1211" spans="1:14" x14ac:dyDescent="0.2">
      <c r="A1211" s="8" t="s">
        <v>29</v>
      </c>
      <c r="B1211" s="26" t="s">
        <v>2431</v>
      </c>
      <c r="C1211" s="26" t="s">
        <v>42</v>
      </c>
      <c r="D1211" s="8" t="s">
        <v>2432</v>
      </c>
      <c r="E1211" s="28">
        <v>107876</v>
      </c>
      <c r="F1211" s="28">
        <v>0</v>
      </c>
      <c r="G1211" s="28">
        <v>0</v>
      </c>
      <c r="H1211" s="29"/>
      <c r="I1211" s="28">
        <v>0</v>
      </c>
      <c r="J1211" s="28">
        <v>0</v>
      </c>
      <c r="K1211" s="28">
        <v>932</v>
      </c>
      <c r="L1211" s="28">
        <v>0</v>
      </c>
      <c r="M1211" s="28">
        <v>0</v>
      </c>
      <c r="N1211" s="41">
        <f t="shared" si="20"/>
        <v>108808</v>
      </c>
    </row>
    <row r="1212" spans="1:14" x14ac:dyDescent="0.2">
      <c r="A1212" s="8" t="s">
        <v>29</v>
      </c>
      <c r="B1212" s="26" t="s">
        <v>2433</v>
      </c>
      <c r="C1212" s="26" t="s">
        <v>42</v>
      </c>
      <c r="D1212" s="8" t="s">
        <v>2434</v>
      </c>
      <c r="E1212" s="28">
        <v>18596</v>
      </c>
      <c r="F1212" s="28">
        <v>0</v>
      </c>
      <c r="G1212" s="28">
        <v>0</v>
      </c>
      <c r="H1212" s="29"/>
      <c r="I1212" s="28">
        <v>0</v>
      </c>
      <c r="J1212" s="28">
        <v>0</v>
      </c>
      <c r="K1212" s="28">
        <v>216</v>
      </c>
      <c r="L1212" s="28">
        <v>0</v>
      </c>
      <c r="M1212" s="28">
        <v>0</v>
      </c>
      <c r="N1212" s="41">
        <f t="shared" si="20"/>
        <v>18812</v>
      </c>
    </row>
    <row r="1213" spans="1:14" x14ac:dyDescent="0.2">
      <c r="A1213" s="8" t="s">
        <v>29</v>
      </c>
      <c r="B1213" s="26" t="s">
        <v>2435</v>
      </c>
      <c r="C1213" s="26" t="s">
        <v>42</v>
      </c>
      <c r="D1213" s="8" t="s">
        <v>2436</v>
      </c>
      <c r="E1213" s="28">
        <v>491605</v>
      </c>
      <c r="F1213" s="28">
        <v>0</v>
      </c>
      <c r="G1213" s="28">
        <v>0</v>
      </c>
      <c r="H1213" s="29"/>
      <c r="I1213" s="28">
        <v>0</v>
      </c>
      <c r="J1213" s="28">
        <v>0</v>
      </c>
      <c r="K1213" s="28">
        <v>3847</v>
      </c>
      <c r="L1213" s="28">
        <v>2279</v>
      </c>
      <c r="M1213" s="28">
        <v>0</v>
      </c>
      <c r="N1213" s="41">
        <f t="shared" si="20"/>
        <v>497731</v>
      </c>
    </row>
    <row r="1214" spans="1:14" x14ac:dyDescent="0.2">
      <c r="A1214" s="8" t="s">
        <v>29</v>
      </c>
      <c r="B1214" s="26" t="s">
        <v>2437</v>
      </c>
      <c r="C1214" s="26" t="s">
        <v>42</v>
      </c>
      <c r="D1214" s="8" t="s">
        <v>2438</v>
      </c>
      <c r="E1214" s="28">
        <v>236063</v>
      </c>
      <c r="F1214" s="28">
        <v>0</v>
      </c>
      <c r="G1214" s="28">
        <v>0</v>
      </c>
      <c r="H1214" s="29"/>
      <c r="I1214" s="28">
        <v>0</v>
      </c>
      <c r="J1214" s="28">
        <v>0</v>
      </c>
      <c r="K1214" s="28">
        <v>2025</v>
      </c>
      <c r="L1214" s="28">
        <v>566</v>
      </c>
      <c r="M1214" s="28">
        <v>0</v>
      </c>
      <c r="N1214" s="41">
        <f t="shared" si="20"/>
        <v>238654</v>
      </c>
    </row>
    <row r="1215" spans="1:14" x14ac:dyDescent="0.2">
      <c r="A1215" s="8" t="s">
        <v>29</v>
      </c>
      <c r="B1215" s="26" t="s">
        <v>2439</v>
      </c>
      <c r="C1215" s="26" t="s">
        <v>42</v>
      </c>
      <c r="D1215" s="8" t="s">
        <v>2440</v>
      </c>
      <c r="E1215" s="28">
        <v>247528</v>
      </c>
      <c r="F1215" s="28">
        <v>0</v>
      </c>
      <c r="G1215" s="28">
        <v>0</v>
      </c>
      <c r="H1215" s="29"/>
      <c r="I1215" s="28">
        <v>0</v>
      </c>
      <c r="J1215" s="28">
        <v>0</v>
      </c>
      <c r="K1215" s="28">
        <v>1701</v>
      </c>
      <c r="L1215" s="28">
        <v>0</v>
      </c>
      <c r="M1215" s="28">
        <v>0</v>
      </c>
      <c r="N1215" s="41">
        <f t="shared" si="20"/>
        <v>249229</v>
      </c>
    </row>
    <row r="1216" spans="1:14" x14ac:dyDescent="0.2">
      <c r="A1216" s="8" t="s">
        <v>29</v>
      </c>
      <c r="B1216" s="26" t="s">
        <v>2441</v>
      </c>
      <c r="C1216" s="26" t="s">
        <v>42</v>
      </c>
      <c r="D1216" s="8" t="s">
        <v>2442</v>
      </c>
      <c r="E1216" s="28">
        <v>40062</v>
      </c>
      <c r="F1216" s="28">
        <v>0</v>
      </c>
      <c r="G1216" s="28">
        <v>0</v>
      </c>
      <c r="H1216" s="29"/>
      <c r="I1216" s="28">
        <v>0</v>
      </c>
      <c r="J1216" s="28">
        <v>0</v>
      </c>
      <c r="K1216" s="28">
        <v>351</v>
      </c>
      <c r="L1216" s="28">
        <v>0</v>
      </c>
      <c r="M1216" s="28">
        <v>0</v>
      </c>
      <c r="N1216" s="41">
        <f t="shared" si="20"/>
        <v>40413</v>
      </c>
    </row>
    <row r="1217" spans="1:14" x14ac:dyDescent="0.2">
      <c r="A1217" s="8" t="s">
        <v>29</v>
      </c>
      <c r="B1217" s="26" t="s">
        <v>2443</v>
      </c>
      <c r="C1217" s="26" t="s">
        <v>42</v>
      </c>
      <c r="D1217" s="8" t="s">
        <v>2444</v>
      </c>
      <c r="E1217" s="28">
        <v>20151</v>
      </c>
      <c r="F1217" s="28">
        <v>0</v>
      </c>
      <c r="G1217" s="28">
        <v>0</v>
      </c>
      <c r="H1217" s="29"/>
      <c r="I1217" s="28">
        <v>0</v>
      </c>
      <c r="J1217" s="28">
        <v>0</v>
      </c>
      <c r="K1217" s="28">
        <v>203</v>
      </c>
      <c r="L1217" s="28">
        <v>0</v>
      </c>
      <c r="M1217" s="28">
        <v>0</v>
      </c>
      <c r="N1217" s="41">
        <f t="shared" si="20"/>
        <v>20354</v>
      </c>
    </row>
    <row r="1218" spans="1:14" x14ac:dyDescent="0.2">
      <c r="A1218" s="8" t="s">
        <v>29</v>
      </c>
      <c r="B1218" s="26" t="s">
        <v>2445</v>
      </c>
      <c r="C1218" s="26" t="s">
        <v>42</v>
      </c>
      <c r="D1218" s="8" t="s">
        <v>2446</v>
      </c>
      <c r="E1218" s="28">
        <v>87552</v>
      </c>
      <c r="F1218" s="28">
        <v>0</v>
      </c>
      <c r="G1218" s="28">
        <v>0</v>
      </c>
      <c r="H1218" s="29"/>
      <c r="I1218" s="28">
        <v>0</v>
      </c>
      <c r="J1218" s="28">
        <v>0</v>
      </c>
      <c r="K1218" s="28">
        <v>621</v>
      </c>
      <c r="L1218" s="28">
        <v>0</v>
      </c>
      <c r="M1218" s="28">
        <v>0</v>
      </c>
      <c r="N1218" s="41">
        <f t="shared" si="20"/>
        <v>88173</v>
      </c>
    </row>
    <row r="1219" spans="1:14" x14ac:dyDescent="0.2">
      <c r="A1219" s="8" t="s">
        <v>29</v>
      </c>
      <c r="B1219" s="26" t="s">
        <v>2447</v>
      </c>
      <c r="C1219" s="26" t="s">
        <v>42</v>
      </c>
      <c r="D1219" s="8" t="s">
        <v>2448</v>
      </c>
      <c r="E1219" s="28">
        <v>290524</v>
      </c>
      <c r="F1219" s="28">
        <v>0</v>
      </c>
      <c r="G1219" s="28">
        <v>0</v>
      </c>
      <c r="H1219" s="29"/>
      <c r="I1219" s="28">
        <v>0</v>
      </c>
      <c r="J1219" s="28">
        <v>0</v>
      </c>
      <c r="K1219" s="28">
        <v>2699</v>
      </c>
      <c r="L1219" s="28">
        <v>869</v>
      </c>
      <c r="M1219" s="28">
        <v>0</v>
      </c>
      <c r="N1219" s="41">
        <f t="shared" si="20"/>
        <v>294092</v>
      </c>
    </row>
    <row r="1220" spans="1:14" x14ac:dyDescent="0.2">
      <c r="A1220" s="8" t="s">
        <v>29</v>
      </c>
      <c r="B1220" s="26" t="s">
        <v>2449</v>
      </c>
      <c r="C1220" s="26" t="s">
        <v>42</v>
      </c>
      <c r="D1220" s="8" t="s">
        <v>2450</v>
      </c>
      <c r="E1220" s="28">
        <v>100104</v>
      </c>
      <c r="F1220" s="28">
        <v>0</v>
      </c>
      <c r="G1220" s="28">
        <v>0</v>
      </c>
      <c r="H1220" s="29"/>
      <c r="I1220" s="28">
        <v>0</v>
      </c>
      <c r="J1220" s="28">
        <v>0</v>
      </c>
      <c r="K1220" s="28">
        <v>716</v>
      </c>
      <c r="L1220" s="28">
        <v>0</v>
      </c>
      <c r="M1220" s="28">
        <v>0</v>
      </c>
      <c r="N1220" s="41">
        <f t="shared" si="20"/>
        <v>100820</v>
      </c>
    </row>
    <row r="1221" spans="1:14" x14ac:dyDescent="0.2">
      <c r="A1221" s="8" t="s">
        <v>29</v>
      </c>
      <c r="B1221" s="26" t="s">
        <v>2451</v>
      </c>
      <c r="C1221" s="26" t="s">
        <v>42</v>
      </c>
      <c r="D1221" s="8" t="s">
        <v>2452</v>
      </c>
      <c r="E1221" s="28">
        <v>36531</v>
      </c>
      <c r="F1221" s="28">
        <v>0</v>
      </c>
      <c r="G1221" s="28">
        <v>0</v>
      </c>
      <c r="H1221" s="29"/>
      <c r="I1221" s="28">
        <v>0</v>
      </c>
      <c r="J1221" s="28">
        <v>0</v>
      </c>
      <c r="K1221" s="28">
        <v>432</v>
      </c>
      <c r="L1221" s="28">
        <v>0</v>
      </c>
      <c r="M1221" s="28">
        <v>0</v>
      </c>
      <c r="N1221" s="41">
        <f t="shared" si="20"/>
        <v>36963</v>
      </c>
    </row>
    <row r="1222" spans="1:14" x14ac:dyDescent="0.2">
      <c r="A1222" s="8" t="s">
        <v>29</v>
      </c>
      <c r="B1222" s="26" t="s">
        <v>2453</v>
      </c>
      <c r="C1222" s="26" t="s">
        <v>42</v>
      </c>
      <c r="D1222" s="8" t="s">
        <v>2454</v>
      </c>
      <c r="E1222" s="28">
        <v>30423</v>
      </c>
      <c r="F1222" s="28">
        <v>0</v>
      </c>
      <c r="G1222" s="28">
        <v>0</v>
      </c>
      <c r="H1222" s="29"/>
      <c r="I1222" s="28">
        <v>0</v>
      </c>
      <c r="J1222" s="28">
        <v>0</v>
      </c>
      <c r="K1222" s="28">
        <v>270</v>
      </c>
      <c r="L1222" s="28">
        <v>0</v>
      </c>
      <c r="M1222" s="28">
        <v>0</v>
      </c>
      <c r="N1222" s="41">
        <f t="shared" si="20"/>
        <v>30693</v>
      </c>
    </row>
    <row r="1223" spans="1:14" x14ac:dyDescent="0.2">
      <c r="A1223" s="8" t="s">
        <v>29</v>
      </c>
      <c r="B1223" s="26" t="s">
        <v>2455</v>
      </c>
      <c r="C1223" s="26" t="s">
        <v>42</v>
      </c>
      <c r="D1223" s="8" t="s">
        <v>2456</v>
      </c>
      <c r="E1223" s="28">
        <v>215722</v>
      </c>
      <c r="F1223" s="28">
        <v>0</v>
      </c>
      <c r="G1223" s="28">
        <v>0</v>
      </c>
      <c r="H1223" s="29"/>
      <c r="I1223" s="28">
        <v>0</v>
      </c>
      <c r="J1223" s="28">
        <v>0</v>
      </c>
      <c r="K1223" s="28">
        <v>1998</v>
      </c>
      <c r="L1223" s="28">
        <v>4454</v>
      </c>
      <c r="M1223" s="28">
        <v>0</v>
      </c>
      <c r="N1223" s="41">
        <f t="shared" si="20"/>
        <v>222174</v>
      </c>
    </row>
    <row r="1224" spans="1:14" x14ac:dyDescent="0.2">
      <c r="A1224" s="8" t="s">
        <v>29</v>
      </c>
      <c r="B1224" s="26" t="s">
        <v>2457</v>
      </c>
      <c r="C1224" s="26" t="s">
        <v>42</v>
      </c>
      <c r="D1224" s="8" t="s">
        <v>2458</v>
      </c>
      <c r="E1224" s="28">
        <v>106587</v>
      </c>
      <c r="F1224" s="28">
        <v>0</v>
      </c>
      <c r="G1224" s="28">
        <v>0</v>
      </c>
      <c r="H1224" s="29"/>
      <c r="I1224" s="28">
        <v>0</v>
      </c>
      <c r="J1224" s="28">
        <v>0</v>
      </c>
      <c r="K1224" s="28">
        <v>770</v>
      </c>
      <c r="L1224" s="28">
        <v>0</v>
      </c>
      <c r="M1224" s="28">
        <v>0</v>
      </c>
      <c r="N1224" s="41">
        <f t="shared" ref="N1224:N1287" si="21">E1224+F1224+G1224+H1224+I1224+M1224+J1224+K1224+L1224</f>
        <v>107357</v>
      </c>
    </row>
    <row r="1225" spans="1:14" x14ac:dyDescent="0.2">
      <c r="A1225" s="8" t="s">
        <v>29</v>
      </c>
      <c r="B1225" s="26" t="s">
        <v>2459</v>
      </c>
      <c r="C1225" s="26" t="s">
        <v>42</v>
      </c>
      <c r="D1225" s="8" t="s">
        <v>2460</v>
      </c>
      <c r="E1225" s="28">
        <v>85689</v>
      </c>
      <c r="F1225" s="28">
        <v>0</v>
      </c>
      <c r="G1225" s="28">
        <v>0</v>
      </c>
      <c r="H1225" s="29"/>
      <c r="I1225" s="28">
        <v>0</v>
      </c>
      <c r="J1225" s="28">
        <v>0</v>
      </c>
      <c r="K1225" s="28">
        <v>1242</v>
      </c>
      <c r="L1225" s="28">
        <v>0</v>
      </c>
      <c r="M1225" s="28">
        <v>10000</v>
      </c>
      <c r="N1225" s="41">
        <f t="shared" si="21"/>
        <v>96931</v>
      </c>
    </row>
    <row r="1226" spans="1:14" x14ac:dyDescent="0.2">
      <c r="A1226" s="8" t="s">
        <v>29</v>
      </c>
      <c r="B1226" s="26" t="s">
        <v>2461</v>
      </c>
      <c r="C1226" s="26" t="s">
        <v>42</v>
      </c>
      <c r="D1226" s="8" t="s">
        <v>2462</v>
      </c>
      <c r="E1226" s="28">
        <v>728643</v>
      </c>
      <c r="F1226" s="28">
        <v>0</v>
      </c>
      <c r="G1226" s="28">
        <v>0</v>
      </c>
      <c r="H1226" s="29"/>
      <c r="I1226" s="28">
        <v>0</v>
      </c>
      <c r="J1226" s="28">
        <v>0</v>
      </c>
      <c r="K1226" s="28">
        <v>5925</v>
      </c>
      <c r="L1226" s="28">
        <v>0</v>
      </c>
      <c r="M1226" s="28">
        <v>0</v>
      </c>
      <c r="N1226" s="41">
        <f t="shared" si="21"/>
        <v>734568</v>
      </c>
    </row>
    <row r="1227" spans="1:14" x14ac:dyDescent="0.2">
      <c r="A1227" s="8" t="s">
        <v>29</v>
      </c>
      <c r="B1227" s="26" t="s">
        <v>2463</v>
      </c>
      <c r="C1227" s="26" t="s">
        <v>42</v>
      </c>
      <c r="D1227" s="8" t="s">
        <v>2464</v>
      </c>
      <c r="E1227" s="28">
        <v>176942</v>
      </c>
      <c r="F1227" s="28">
        <v>0</v>
      </c>
      <c r="G1227" s="28">
        <v>0</v>
      </c>
      <c r="H1227" s="29"/>
      <c r="I1227" s="28">
        <v>0</v>
      </c>
      <c r="J1227" s="28">
        <v>0</v>
      </c>
      <c r="K1227" s="28">
        <v>1067</v>
      </c>
      <c r="L1227" s="28">
        <v>837</v>
      </c>
      <c r="M1227" s="28">
        <v>0</v>
      </c>
      <c r="N1227" s="41">
        <f t="shared" si="21"/>
        <v>178846</v>
      </c>
    </row>
    <row r="1228" spans="1:14" x14ac:dyDescent="0.2">
      <c r="A1228" s="8" t="s">
        <v>29</v>
      </c>
      <c r="B1228" s="26" t="s">
        <v>2465</v>
      </c>
      <c r="C1228" s="26" t="s">
        <v>42</v>
      </c>
      <c r="D1228" s="8" t="s">
        <v>2466</v>
      </c>
      <c r="E1228" s="28">
        <v>349892</v>
      </c>
      <c r="F1228" s="28">
        <v>0</v>
      </c>
      <c r="G1228" s="28">
        <v>0</v>
      </c>
      <c r="H1228" s="29"/>
      <c r="I1228" s="28">
        <v>0</v>
      </c>
      <c r="J1228" s="28">
        <v>0</v>
      </c>
      <c r="K1228" s="28">
        <v>2740</v>
      </c>
      <c r="L1228" s="28">
        <v>2395</v>
      </c>
      <c r="M1228" s="28">
        <v>0</v>
      </c>
      <c r="N1228" s="41">
        <f t="shared" si="21"/>
        <v>355027</v>
      </c>
    </row>
    <row r="1229" spans="1:14" x14ac:dyDescent="0.2">
      <c r="A1229" s="8" t="s">
        <v>29</v>
      </c>
      <c r="B1229" s="26" t="s">
        <v>2467</v>
      </c>
      <c r="C1229" s="26" t="s">
        <v>42</v>
      </c>
      <c r="D1229" s="8" t="s">
        <v>2468</v>
      </c>
      <c r="E1229" s="28">
        <v>34503</v>
      </c>
      <c r="F1229" s="28">
        <v>0</v>
      </c>
      <c r="G1229" s="28">
        <v>0</v>
      </c>
      <c r="H1229" s="29"/>
      <c r="I1229" s="28">
        <v>0</v>
      </c>
      <c r="J1229" s="28">
        <v>0</v>
      </c>
      <c r="K1229" s="28">
        <v>243</v>
      </c>
      <c r="L1229" s="28">
        <v>204</v>
      </c>
      <c r="M1229" s="28">
        <v>0</v>
      </c>
      <c r="N1229" s="41">
        <f t="shared" si="21"/>
        <v>34950</v>
      </c>
    </row>
    <row r="1230" spans="1:14" x14ac:dyDescent="0.2">
      <c r="A1230" s="8" t="s">
        <v>29</v>
      </c>
      <c r="B1230" s="26" t="s">
        <v>2469</v>
      </c>
      <c r="C1230" s="26" t="s">
        <v>42</v>
      </c>
      <c r="D1230" s="8" t="s">
        <v>2470</v>
      </c>
      <c r="E1230" s="28">
        <v>368861</v>
      </c>
      <c r="F1230" s="28">
        <v>0</v>
      </c>
      <c r="G1230" s="28">
        <v>0</v>
      </c>
      <c r="H1230" s="29"/>
      <c r="I1230" s="28">
        <v>0</v>
      </c>
      <c r="J1230" s="28">
        <v>0</v>
      </c>
      <c r="K1230" s="28">
        <v>2403</v>
      </c>
      <c r="L1230" s="28">
        <v>275</v>
      </c>
      <c r="M1230" s="28">
        <v>0</v>
      </c>
      <c r="N1230" s="41">
        <f t="shared" si="21"/>
        <v>371539</v>
      </c>
    </row>
    <row r="1231" spans="1:14" x14ac:dyDescent="0.2">
      <c r="A1231" s="8" t="s">
        <v>29</v>
      </c>
      <c r="B1231" s="26" t="s">
        <v>2471</v>
      </c>
      <c r="C1231" s="26" t="s">
        <v>42</v>
      </c>
      <c r="D1231" s="8" t="s">
        <v>2472</v>
      </c>
      <c r="E1231" s="28">
        <v>365328</v>
      </c>
      <c r="F1231" s="28">
        <v>0</v>
      </c>
      <c r="G1231" s="28">
        <v>0</v>
      </c>
      <c r="H1231" s="29"/>
      <c r="I1231" s="28">
        <v>0</v>
      </c>
      <c r="J1231" s="28">
        <v>0</v>
      </c>
      <c r="K1231" s="28">
        <v>2753</v>
      </c>
      <c r="L1231" s="28">
        <v>0</v>
      </c>
      <c r="M1231" s="28">
        <v>0</v>
      </c>
      <c r="N1231" s="41">
        <f t="shared" si="21"/>
        <v>368081</v>
      </c>
    </row>
    <row r="1232" spans="1:14" x14ac:dyDescent="0.2">
      <c r="A1232" s="8" t="s">
        <v>29</v>
      </c>
      <c r="B1232" s="26" t="s">
        <v>2473</v>
      </c>
      <c r="C1232" s="26" t="s">
        <v>42</v>
      </c>
      <c r="D1232" s="8" t="s">
        <v>1104</v>
      </c>
      <c r="E1232" s="28">
        <v>606201</v>
      </c>
      <c r="F1232" s="28">
        <v>0</v>
      </c>
      <c r="G1232" s="28">
        <v>0</v>
      </c>
      <c r="H1232" s="29"/>
      <c r="I1232" s="28">
        <v>0</v>
      </c>
      <c r="J1232" s="28">
        <v>0</v>
      </c>
      <c r="K1232" s="28">
        <v>5129</v>
      </c>
      <c r="L1232" s="28">
        <v>4470</v>
      </c>
      <c r="M1232" s="28">
        <v>-33357</v>
      </c>
      <c r="N1232" s="41">
        <f t="shared" si="21"/>
        <v>582443</v>
      </c>
    </row>
    <row r="1233" spans="1:14" x14ac:dyDescent="0.2">
      <c r="A1233" s="8" t="s">
        <v>29</v>
      </c>
      <c r="B1233" s="26" t="s">
        <v>2474</v>
      </c>
      <c r="C1233" s="26" t="s">
        <v>42</v>
      </c>
      <c r="D1233" s="8" t="s">
        <v>1104</v>
      </c>
      <c r="E1233" s="28">
        <v>101511</v>
      </c>
      <c r="F1233" s="28">
        <v>0</v>
      </c>
      <c r="G1233" s="28">
        <v>0</v>
      </c>
      <c r="H1233" s="29"/>
      <c r="I1233" s="28">
        <v>0</v>
      </c>
      <c r="J1233" s="28">
        <v>0</v>
      </c>
      <c r="K1233" s="28">
        <v>662</v>
      </c>
      <c r="L1233" s="28">
        <v>1278</v>
      </c>
      <c r="M1233" s="28">
        <v>0</v>
      </c>
      <c r="N1233" s="41">
        <f t="shared" si="21"/>
        <v>103451</v>
      </c>
    </row>
    <row r="1234" spans="1:14" x14ac:dyDescent="0.2">
      <c r="A1234" s="8" t="s">
        <v>29</v>
      </c>
      <c r="B1234" s="26" t="s">
        <v>2475</v>
      </c>
      <c r="C1234" s="26" t="s">
        <v>42</v>
      </c>
      <c r="D1234" s="8" t="s">
        <v>2476</v>
      </c>
      <c r="E1234" s="28">
        <v>28634</v>
      </c>
      <c r="F1234" s="28">
        <v>0</v>
      </c>
      <c r="G1234" s="28">
        <v>0</v>
      </c>
      <c r="H1234" s="29"/>
      <c r="I1234" s="28">
        <v>0</v>
      </c>
      <c r="J1234" s="28">
        <v>0</v>
      </c>
      <c r="K1234" s="28">
        <v>243</v>
      </c>
      <c r="L1234" s="28">
        <v>0</v>
      </c>
      <c r="M1234" s="28">
        <v>0</v>
      </c>
      <c r="N1234" s="41">
        <f t="shared" si="21"/>
        <v>28877</v>
      </c>
    </row>
    <row r="1235" spans="1:14" x14ac:dyDescent="0.2">
      <c r="A1235" s="8" t="s">
        <v>29</v>
      </c>
      <c r="B1235" s="26" t="s">
        <v>2477</v>
      </c>
      <c r="C1235" s="26" t="s">
        <v>42</v>
      </c>
      <c r="D1235" s="8" t="s">
        <v>2478</v>
      </c>
      <c r="E1235" s="28">
        <v>74811</v>
      </c>
      <c r="F1235" s="28">
        <v>0</v>
      </c>
      <c r="G1235" s="28">
        <v>0</v>
      </c>
      <c r="H1235" s="29"/>
      <c r="I1235" s="28">
        <v>0</v>
      </c>
      <c r="J1235" s="28">
        <v>0</v>
      </c>
      <c r="K1235" s="28">
        <v>594</v>
      </c>
      <c r="L1235" s="28">
        <v>305</v>
      </c>
      <c r="M1235" s="28">
        <v>0</v>
      </c>
      <c r="N1235" s="41">
        <f t="shared" si="21"/>
        <v>75710</v>
      </c>
    </row>
    <row r="1236" spans="1:14" x14ac:dyDescent="0.2">
      <c r="A1236" s="8" t="s">
        <v>29</v>
      </c>
      <c r="B1236" s="26" t="s">
        <v>2479</v>
      </c>
      <c r="C1236" s="26" t="s">
        <v>42</v>
      </c>
      <c r="D1236" s="8" t="s">
        <v>2480</v>
      </c>
      <c r="E1236" s="28">
        <v>143784</v>
      </c>
      <c r="F1236" s="28">
        <v>0</v>
      </c>
      <c r="G1236" s="28">
        <v>0</v>
      </c>
      <c r="H1236" s="29"/>
      <c r="I1236" s="28">
        <v>0</v>
      </c>
      <c r="J1236" s="28">
        <v>0</v>
      </c>
      <c r="K1236" s="28">
        <v>972</v>
      </c>
      <c r="L1236" s="28">
        <v>0</v>
      </c>
      <c r="M1236" s="28">
        <v>0</v>
      </c>
      <c r="N1236" s="41">
        <f t="shared" si="21"/>
        <v>144756</v>
      </c>
    </row>
    <row r="1237" spans="1:14" x14ac:dyDescent="0.2">
      <c r="A1237" s="8" t="s">
        <v>29</v>
      </c>
      <c r="B1237" s="26" t="s">
        <v>2481</v>
      </c>
      <c r="C1237" s="26" t="s">
        <v>42</v>
      </c>
      <c r="D1237" s="8" t="s">
        <v>2482</v>
      </c>
      <c r="E1237" s="28">
        <v>25205</v>
      </c>
      <c r="F1237" s="28">
        <v>0</v>
      </c>
      <c r="G1237" s="28">
        <v>0</v>
      </c>
      <c r="H1237" s="29"/>
      <c r="I1237" s="28">
        <v>0</v>
      </c>
      <c r="J1237" s="28">
        <v>0</v>
      </c>
      <c r="K1237" s="28">
        <v>149</v>
      </c>
      <c r="L1237" s="28">
        <v>0</v>
      </c>
      <c r="M1237" s="28">
        <v>0</v>
      </c>
      <c r="N1237" s="41">
        <f t="shared" si="21"/>
        <v>25354</v>
      </c>
    </row>
    <row r="1238" spans="1:14" x14ac:dyDescent="0.2">
      <c r="A1238" s="8" t="s">
        <v>29</v>
      </c>
      <c r="B1238" s="26" t="s">
        <v>2483</v>
      </c>
      <c r="C1238" s="26" t="s">
        <v>42</v>
      </c>
      <c r="D1238" s="8" t="s">
        <v>2484</v>
      </c>
      <c r="E1238" s="28">
        <v>53854</v>
      </c>
      <c r="F1238" s="28">
        <v>0</v>
      </c>
      <c r="G1238" s="28">
        <v>0</v>
      </c>
      <c r="H1238" s="29"/>
      <c r="I1238" s="28">
        <v>0</v>
      </c>
      <c r="J1238" s="28">
        <v>0</v>
      </c>
      <c r="K1238" s="28">
        <v>351</v>
      </c>
      <c r="L1238" s="28">
        <v>0</v>
      </c>
      <c r="M1238" s="28">
        <v>0</v>
      </c>
      <c r="N1238" s="41">
        <f t="shared" si="21"/>
        <v>54205</v>
      </c>
    </row>
    <row r="1239" spans="1:14" x14ac:dyDescent="0.2">
      <c r="A1239" s="8" t="s">
        <v>29</v>
      </c>
      <c r="B1239" s="26" t="s">
        <v>2485</v>
      </c>
      <c r="C1239" s="26" t="s">
        <v>42</v>
      </c>
      <c r="D1239" s="8" t="s">
        <v>2486</v>
      </c>
      <c r="E1239" s="28">
        <v>248112</v>
      </c>
      <c r="F1239" s="28">
        <v>0</v>
      </c>
      <c r="G1239" s="28">
        <v>0</v>
      </c>
      <c r="H1239" s="29"/>
      <c r="I1239" s="28">
        <v>0</v>
      </c>
      <c r="J1239" s="28">
        <v>0</v>
      </c>
      <c r="K1239" s="28">
        <v>1890</v>
      </c>
      <c r="L1239" s="28">
        <v>1016</v>
      </c>
      <c r="M1239" s="28">
        <v>0</v>
      </c>
      <c r="N1239" s="41">
        <f t="shared" si="21"/>
        <v>251018</v>
      </c>
    </row>
    <row r="1240" spans="1:14" x14ac:dyDescent="0.2">
      <c r="A1240" s="8" t="s">
        <v>29</v>
      </c>
      <c r="B1240" s="26" t="s">
        <v>2487</v>
      </c>
      <c r="C1240" s="26" t="s">
        <v>42</v>
      </c>
      <c r="D1240" s="8" t="s">
        <v>2488</v>
      </c>
      <c r="E1240" s="28">
        <v>919428</v>
      </c>
      <c r="F1240" s="28">
        <v>0</v>
      </c>
      <c r="G1240" s="28">
        <v>0</v>
      </c>
      <c r="H1240" s="29"/>
      <c r="I1240" s="28">
        <v>0</v>
      </c>
      <c r="J1240" s="28">
        <v>0</v>
      </c>
      <c r="K1240" s="28">
        <v>7301</v>
      </c>
      <c r="L1240" s="28">
        <v>6295</v>
      </c>
      <c r="M1240" s="28">
        <v>0</v>
      </c>
      <c r="N1240" s="41">
        <f t="shared" si="21"/>
        <v>933024</v>
      </c>
    </row>
    <row r="1241" spans="1:14" x14ac:dyDescent="0.2">
      <c r="A1241" s="8" t="s">
        <v>29</v>
      </c>
      <c r="B1241" s="26" t="s">
        <v>2489</v>
      </c>
      <c r="C1241" s="26" t="s">
        <v>42</v>
      </c>
      <c r="D1241" s="8" t="s">
        <v>2490</v>
      </c>
      <c r="E1241" s="28">
        <v>758772</v>
      </c>
      <c r="F1241" s="28">
        <v>0</v>
      </c>
      <c r="G1241" s="28">
        <v>0</v>
      </c>
      <c r="H1241" s="29"/>
      <c r="I1241" s="28">
        <v>25000</v>
      </c>
      <c r="J1241" s="28">
        <v>0</v>
      </c>
      <c r="K1241" s="28">
        <v>6600</v>
      </c>
      <c r="L1241" s="28">
        <v>1792</v>
      </c>
      <c r="M1241" s="28">
        <v>0</v>
      </c>
      <c r="N1241" s="41">
        <f t="shared" si="21"/>
        <v>792164</v>
      </c>
    </row>
    <row r="1242" spans="1:14" x14ac:dyDescent="0.2">
      <c r="A1242" s="8" t="s">
        <v>29</v>
      </c>
      <c r="B1242" s="26" t="s">
        <v>2491</v>
      </c>
      <c r="C1242" s="26" t="s">
        <v>42</v>
      </c>
      <c r="D1242" s="8" t="s">
        <v>2492</v>
      </c>
      <c r="E1242" s="28">
        <v>44697</v>
      </c>
      <c r="F1242" s="28">
        <v>0</v>
      </c>
      <c r="G1242" s="28">
        <v>0</v>
      </c>
      <c r="H1242" s="29"/>
      <c r="I1242" s="28">
        <v>0</v>
      </c>
      <c r="J1242" s="28">
        <v>0</v>
      </c>
      <c r="K1242" s="28">
        <v>635</v>
      </c>
      <c r="L1242" s="28">
        <v>0</v>
      </c>
      <c r="M1242" s="28">
        <v>0</v>
      </c>
      <c r="N1242" s="41">
        <f t="shared" si="21"/>
        <v>45332</v>
      </c>
    </row>
    <row r="1243" spans="1:14" x14ac:dyDescent="0.2">
      <c r="A1243" s="8" t="s">
        <v>29</v>
      </c>
      <c r="B1243" s="26" t="s">
        <v>2493</v>
      </c>
      <c r="C1243" s="26" t="s">
        <v>42</v>
      </c>
      <c r="D1243" s="8" t="s">
        <v>2494</v>
      </c>
      <c r="E1243" s="28">
        <v>19346</v>
      </c>
      <c r="F1243" s="28">
        <v>0</v>
      </c>
      <c r="G1243" s="28">
        <v>0</v>
      </c>
      <c r="H1243" s="29"/>
      <c r="I1243" s="28">
        <v>0</v>
      </c>
      <c r="J1243" s="28">
        <v>0</v>
      </c>
      <c r="K1243" s="28">
        <v>203</v>
      </c>
      <c r="L1243" s="28">
        <v>0</v>
      </c>
      <c r="M1243" s="28">
        <v>0</v>
      </c>
      <c r="N1243" s="41">
        <f t="shared" si="21"/>
        <v>19549</v>
      </c>
    </row>
    <row r="1244" spans="1:14" x14ac:dyDescent="0.2">
      <c r="A1244" s="8" t="s">
        <v>29</v>
      </c>
      <c r="B1244" s="26" t="s">
        <v>2495</v>
      </c>
      <c r="C1244" s="26" t="s">
        <v>42</v>
      </c>
      <c r="D1244" s="8" t="s">
        <v>2496</v>
      </c>
      <c r="E1244" s="28">
        <v>74170</v>
      </c>
      <c r="F1244" s="28">
        <v>0</v>
      </c>
      <c r="G1244" s="28">
        <v>0</v>
      </c>
      <c r="H1244" s="29"/>
      <c r="I1244" s="28">
        <v>0</v>
      </c>
      <c r="J1244" s="28">
        <v>0</v>
      </c>
      <c r="K1244" s="28">
        <v>446</v>
      </c>
      <c r="L1244" s="28">
        <v>0</v>
      </c>
      <c r="M1244" s="28">
        <v>0</v>
      </c>
      <c r="N1244" s="41">
        <f t="shared" si="21"/>
        <v>74616</v>
      </c>
    </row>
    <row r="1245" spans="1:14" x14ac:dyDescent="0.2">
      <c r="A1245" s="8" t="s">
        <v>29</v>
      </c>
      <c r="B1245" s="26" t="s">
        <v>2497</v>
      </c>
      <c r="C1245" s="26" t="s">
        <v>42</v>
      </c>
      <c r="D1245" s="8" t="s">
        <v>2498</v>
      </c>
      <c r="E1245" s="28">
        <v>55991</v>
      </c>
      <c r="F1245" s="28">
        <v>0</v>
      </c>
      <c r="G1245" s="28">
        <v>0</v>
      </c>
      <c r="H1245" s="29"/>
      <c r="I1245" s="28">
        <v>0</v>
      </c>
      <c r="J1245" s="28">
        <v>0</v>
      </c>
      <c r="K1245" s="28">
        <v>446</v>
      </c>
      <c r="L1245" s="28">
        <v>0</v>
      </c>
      <c r="M1245" s="28">
        <v>0</v>
      </c>
      <c r="N1245" s="41">
        <f t="shared" si="21"/>
        <v>56437</v>
      </c>
    </row>
    <row r="1246" spans="1:14" x14ac:dyDescent="0.2">
      <c r="A1246" s="8" t="s">
        <v>29</v>
      </c>
      <c r="B1246" s="26" t="s">
        <v>2499</v>
      </c>
      <c r="C1246" s="26" t="s">
        <v>42</v>
      </c>
      <c r="D1246" s="8" t="s">
        <v>2500</v>
      </c>
      <c r="E1246" s="28">
        <v>30667</v>
      </c>
      <c r="F1246" s="28">
        <v>0</v>
      </c>
      <c r="G1246" s="28">
        <v>0</v>
      </c>
      <c r="H1246" s="29"/>
      <c r="I1246" s="28">
        <v>0</v>
      </c>
      <c r="J1246" s="28">
        <v>0</v>
      </c>
      <c r="K1246" s="28">
        <v>284</v>
      </c>
      <c r="L1246" s="28">
        <v>0</v>
      </c>
      <c r="M1246" s="28">
        <v>0</v>
      </c>
      <c r="N1246" s="41">
        <f t="shared" si="21"/>
        <v>30951</v>
      </c>
    </row>
    <row r="1247" spans="1:14" x14ac:dyDescent="0.2">
      <c r="A1247" s="8" t="s">
        <v>29</v>
      </c>
      <c r="B1247" s="26" t="s">
        <v>2501</v>
      </c>
      <c r="C1247" s="26" t="s">
        <v>42</v>
      </c>
      <c r="D1247" s="8" t="s">
        <v>2502</v>
      </c>
      <c r="E1247" s="28">
        <v>30212</v>
      </c>
      <c r="F1247" s="28">
        <v>0</v>
      </c>
      <c r="G1247" s="28">
        <v>0</v>
      </c>
      <c r="H1247" s="29"/>
      <c r="I1247" s="28">
        <v>0</v>
      </c>
      <c r="J1247" s="28">
        <v>0</v>
      </c>
      <c r="K1247" s="28">
        <v>0</v>
      </c>
      <c r="L1247" s="28">
        <v>0</v>
      </c>
      <c r="M1247" s="28">
        <v>0</v>
      </c>
      <c r="N1247" s="41">
        <f t="shared" si="21"/>
        <v>30212</v>
      </c>
    </row>
    <row r="1248" spans="1:14" x14ac:dyDescent="0.2">
      <c r="A1248" s="8" t="s">
        <v>29</v>
      </c>
      <c r="B1248" s="26" t="s">
        <v>2503</v>
      </c>
      <c r="C1248" s="26" t="s">
        <v>42</v>
      </c>
      <c r="D1248" s="8" t="s">
        <v>2504</v>
      </c>
      <c r="E1248" s="28">
        <v>142173</v>
      </c>
      <c r="F1248" s="28">
        <v>0</v>
      </c>
      <c r="G1248" s="28">
        <v>0</v>
      </c>
      <c r="H1248" s="29"/>
      <c r="I1248" s="28">
        <v>0</v>
      </c>
      <c r="J1248" s="28">
        <v>0</v>
      </c>
      <c r="K1248" s="28">
        <v>837</v>
      </c>
      <c r="L1248" s="28">
        <v>0</v>
      </c>
      <c r="M1248" s="28">
        <v>0</v>
      </c>
      <c r="N1248" s="41">
        <f t="shared" si="21"/>
        <v>143010</v>
      </c>
    </row>
    <row r="1249" spans="1:14" x14ac:dyDescent="0.2">
      <c r="A1249" s="8" t="s">
        <v>29</v>
      </c>
      <c r="B1249" s="26" t="s">
        <v>2505</v>
      </c>
      <c r="C1249" s="26" t="s">
        <v>42</v>
      </c>
      <c r="D1249" s="8" t="s">
        <v>2506</v>
      </c>
      <c r="E1249" s="28">
        <v>35210</v>
      </c>
      <c r="F1249" s="28">
        <v>0</v>
      </c>
      <c r="G1249" s="28">
        <v>0</v>
      </c>
      <c r="H1249" s="29"/>
      <c r="I1249" s="28">
        <v>0</v>
      </c>
      <c r="J1249" s="28">
        <v>0</v>
      </c>
      <c r="K1249" s="28">
        <v>351</v>
      </c>
      <c r="L1249" s="28">
        <v>0</v>
      </c>
      <c r="M1249" s="28">
        <v>0</v>
      </c>
      <c r="N1249" s="41">
        <f t="shared" si="21"/>
        <v>35561</v>
      </c>
    </row>
    <row r="1250" spans="1:14" x14ac:dyDescent="0.2">
      <c r="A1250" s="8" t="s">
        <v>29</v>
      </c>
      <c r="B1250" s="26" t="s">
        <v>2507</v>
      </c>
      <c r="C1250" s="26" t="s">
        <v>42</v>
      </c>
      <c r="D1250" s="8" t="s">
        <v>2508</v>
      </c>
      <c r="E1250" s="28">
        <v>30256</v>
      </c>
      <c r="F1250" s="28">
        <v>0</v>
      </c>
      <c r="G1250" s="28">
        <v>0</v>
      </c>
      <c r="H1250" s="29"/>
      <c r="I1250" s="28">
        <v>0</v>
      </c>
      <c r="J1250" s="28">
        <v>0</v>
      </c>
      <c r="K1250" s="28">
        <v>149</v>
      </c>
      <c r="L1250" s="28">
        <v>0</v>
      </c>
      <c r="M1250" s="28">
        <v>0</v>
      </c>
      <c r="N1250" s="41">
        <f t="shared" si="21"/>
        <v>30405</v>
      </c>
    </row>
    <row r="1251" spans="1:14" x14ac:dyDescent="0.2">
      <c r="A1251" s="8" t="s">
        <v>29</v>
      </c>
      <c r="B1251" s="26" t="s">
        <v>2509</v>
      </c>
      <c r="C1251" s="26" t="s">
        <v>42</v>
      </c>
      <c r="D1251" s="8" t="s">
        <v>2510</v>
      </c>
      <c r="E1251" s="28">
        <v>690990</v>
      </c>
      <c r="F1251" s="28">
        <v>0</v>
      </c>
      <c r="G1251" s="28">
        <v>0</v>
      </c>
      <c r="H1251" s="29"/>
      <c r="I1251" s="28">
        <v>0</v>
      </c>
      <c r="J1251" s="28">
        <v>0</v>
      </c>
      <c r="K1251" s="28">
        <v>5412</v>
      </c>
      <c r="L1251" s="28">
        <v>0</v>
      </c>
      <c r="M1251" s="28">
        <v>0</v>
      </c>
      <c r="N1251" s="41">
        <f t="shared" si="21"/>
        <v>696402</v>
      </c>
    </row>
    <row r="1252" spans="1:14" x14ac:dyDescent="0.2">
      <c r="A1252" s="8" t="s">
        <v>29</v>
      </c>
      <c r="B1252" s="26" t="s">
        <v>2511</v>
      </c>
      <c r="C1252" s="26" t="s">
        <v>42</v>
      </c>
      <c r="D1252" s="8" t="s">
        <v>2512</v>
      </c>
      <c r="E1252" s="28">
        <v>444227</v>
      </c>
      <c r="F1252" s="28">
        <v>0</v>
      </c>
      <c r="G1252" s="28">
        <v>0</v>
      </c>
      <c r="H1252" s="29"/>
      <c r="I1252" s="28">
        <v>0</v>
      </c>
      <c r="J1252" s="28">
        <v>0</v>
      </c>
      <c r="K1252" s="28">
        <v>3185</v>
      </c>
      <c r="L1252" s="28">
        <v>0</v>
      </c>
      <c r="M1252" s="28">
        <v>0</v>
      </c>
      <c r="N1252" s="41">
        <f t="shared" si="21"/>
        <v>447412</v>
      </c>
    </row>
    <row r="1253" spans="1:14" x14ac:dyDescent="0.2">
      <c r="A1253" s="8" t="s">
        <v>29</v>
      </c>
      <c r="B1253" s="26" t="s">
        <v>2513</v>
      </c>
      <c r="C1253" s="26" t="s">
        <v>42</v>
      </c>
      <c r="D1253" s="8" t="s">
        <v>2514</v>
      </c>
      <c r="E1253" s="28">
        <v>338073</v>
      </c>
      <c r="F1253" s="28">
        <v>0</v>
      </c>
      <c r="G1253" s="28">
        <v>0</v>
      </c>
      <c r="H1253" s="29"/>
      <c r="I1253" s="28">
        <v>0</v>
      </c>
      <c r="J1253" s="28">
        <v>0</v>
      </c>
      <c r="K1253" s="28">
        <v>2403</v>
      </c>
      <c r="L1253" s="28">
        <v>0</v>
      </c>
      <c r="M1253" s="28">
        <v>0</v>
      </c>
      <c r="N1253" s="41">
        <f t="shared" si="21"/>
        <v>340476</v>
      </c>
    </row>
    <row r="1254" spans="1:14" x14ac:dyDescent="0.2">
      <c r="A1254" s="8" t="s">
        <v>29</v>
      </c>
      <c r="B1254" s="26" t="s">
        <v>2515</v>
      </c>
      <c r="C1254" s="26" t="s">
        <v>42</v>
      </c>
      <c r="D1254" s="8" t="s">
        <v>2516</v>
      </c>
      <c r="E1254" s="28">
        <v>133424</v>
      </c>
      <c r="F1254" s="28">
        <v>0</v>
      </c>
      <c r="G1254" s="28">
        <v>0</v>
      </c>
      <c r="H1254" s="29"/>
      <c r="I1254" s="28">
        <v>0</v>
      </c>
      <c r="J1254" s="28">
        <v>0</v>
      </c>
      <c r="K1254" s="28">
        <v>1080</v>
      </c>
      <c r="L1254" s="28">
        <v>0</v>
      </c>
      <c r="M1254" s="28">
        <v>0</v>
      </c>
      <c r="N1254" s="41">
        <f t="shared" si="21"/>
        <v>134504</v>
      </c>
    </row>
    <row r="1255" spans="1:14" x14ac:dyDescent="0.2">
      <c r="A1255" s="8" t="s">
        <v>29</v>
      </c>
      <c r="B1255" s="26" t="s">
        <v>2517</v>
      </c>
      <c r="C1255" s="26" t="s">
        <v>42</v>
      </c>
      <c r="D1255" s="8" t="s">
        <v>2518</v>
      </c>
      <c r="E1255" s="28">
        <v>86816</v>
      </c>
      <c r="F1255" s="28">
        <v>0</v>
      </c>
      <c r="G1255" s="28">
        <v>0</v>
      </c>
      <c r="H1255" s="29"/>
      <c r="I1255" s="28">
        <v>0</v>
      </c>
      <c r="J1255" s="28">
        <v>0</v>
      </c>
      <c r="K1255" s="28">
        <v>729</v>
      </c>
      <c r="L1255" s="28">
        <v>470</v>
      </c>
      <c r="M1255" s="28">
        <v>0</v>
      </c>
      <c r="N1255" s="41">
        <f t="shared" si="21"/>
        <v>88015</v>
      </c>
    </row>
    <row r="1256" spans="1:14" x14ac:dyDescent="0.2">
      <c r="A1256" s="8" t="s">
        <v>29</v>
      </c>
      <c r="B1256" s="26" t="s">
        <v>2519</v>
      </c>
      <c r="C1256" s="26" t="s">
        <v>42</v>
      </c>
      <c r="D1256" s="8" t="s">
        <v>2520</v>
      </c>
      <c r="E1256" s="28">
        <v>360272</v>
      </c>
      <c r="F1256" s="28">
        <v>0</v>
      </c>
      <c r="G1256" s="28">
        <v>0</v>
      </c>
      <c r="H1256" s="29"/>
      <c r="I1256" s="28">
        <v>0</v>
      </c>
      <c r="J1256" s="28">
        <v>0</v>
      </c>
      <c r="K1256" s="28">
        <v>2699</v>
      </c>
      <c r="L1256" s="28">
        <v>100</v>
      </c>
      <c r="M1256" s="28">
        <v>0</v>
      </c>
      <c r="N1256" s="41">
        <f t="shared" si="21"/>
        <v>363071</v>
      </c>
    </row>
    <row r="1257" spans="1:14" x14ac:dyDescent="0.2">
      <c r="A1257" s="8" t="s">
        <v>29</v>
      </c>
      <c r="B1257" s="26" t="s">
        <v>2521</v>
      </c>
      <c r="C1257" s="26" t="s">
        <v>42</v>
      </c>
      <c r="D1257" s="8" t="s">
        <v>2522</v>
      </c>
      <c r="E1257" s="28">
        <v>752013</v>
      </c>
      <c r="F1257" s="28">
        <v>0</v>
      </c>
      <c r="G1257" s="28">
        <v>0</v>
      </c>
      <c r="H1257" s="29"/>
      <c r="I1257" s="28">
        <v>0</v>
      </c>
      <c r="J1257" s="28">
        <v>0</v>
      </c>
      <c r="K1257" s="28">
        <v>5709</v>
      </c>
      <c r="L1257" s="28">
        <v>352</v>
      </c>
      <c r="M1257" s="28">
        <v>0</v>
      </c>
      <c r="N1257" s="41">
        <f t="shared" si="21"/>
        <v>758074</v>
      </c>
    </row>
    <row r="1258" spans="1:14" x14ac:dyDescent="0.2">
      <c r="A1258" s="8" t="s">
        <v>29</v>
      </c>
      <c r="B1258" s="26" t="s">
        <v>2523</v>
      </c>
      <c r="C1258" s="26" t="s">
        <v>42</v>
      </c>
      <c r="D1258" s="8" t="s">
        <v>2524</v>
      </c>
      <c r="E1258" s="28">
        <v>24551</v>
      </c>
      <c r="F1258" s="28">
        <v>0</v>
      </c>
      <c r="G1258" s="28">
        <v>0</v>
      </c>
      <c r="H1258" s="29"/>
      <c r="I1258" s="28">
        <v>0</v>
      </c>
      <c r="J1258" s="28">
        <v>0</v>
      </c>
      <c r="K1258" s="28">
        <v>270</v>
      </c>
      <c r="L1258" s="28">
        <v>0</v>
      </c>
      <c r="M1258" s="28">
        <v>0</v>
      </c>
      <c r="N1258" s="41">
        <f t="shared" si="21"/>
        <v>24821</v>
      </c>
    </row>
    <row r="1259" spans="1:14" x14ac:dyDescent="0.2">
      <c r="A1259" s="8" t="s">
        <v>29</v>
      </c>
      <c r="B1259" s="26" t="s">
        <v>2525</v>
      </c>
      <c r="C1259" s="26" t="s">
        <v>42</v>
      </c>
      <c r="D1259" s="8" t="s">
        <v>2526</v>
      </c>
      <c r="E1259" s="28">
        <v>54975</v>
      </c>
      <c r="F1259" s="28">
        <v>0</v>
      </c>
      <c r="G1259" s="28">
        <v>0</v>
      </c>
      <c r="H1259" s="29"/>
      <c r="I1259" s="28">
        <v>0</v>
      </c>
      <c r="J1259" s="28">
        <v>0</v>
      </c>
      <c r="K1259" s="28">
        <v>432</v>
      </c>
      <c r="L1259" s="28">
        <v>0</v>
      </c>
      <c r="M1259" s="28">
        <v>0</v>
      </c>
      <c r="N1259" s="41">
        <f t="shared" si="21"/>
        <v>55407</v>
      </c>
    </row>
    <row r="1260" spans="1:14" x14ac:dyDescent="0.2">
      <c r="A1260" s="8" t="s">
        <v>29</v>
      </c>
      <c r="B1260" s="26" t="s">
        <v>2527</v>
      </c>
      <c r="C1260" s="26" t="s">
        <v>42</v>
      </c>
      <c r="D1260" s="8" t="s">
        <v>2528</v>
      </c>
      <c r="E1260" s="28">
        <v>87198</v>
      </c>
      <c r="F1260" s="28">
        <v>0</v>
      </c>
      <c r="G1260" s="28">
        <v>0</v>
      </c>
      <c r="H1260" s="29"/>
      <c r="I1260" s="28">
        <v>0</v>
      </c>
      <c r="J1260" s="28">
        <v>0</v>
      </c>
      <c r="K1260" s="28">
        <v>554</v>
      </c>
      <c r="L1260" s="28">
        <v>0</v>
      </c>
      <c r="M1260" s="28">
        <v>0</v>
      </c>
      <c r="N1260" s="41">
        <f t="shared" si="21"/>
        <v>87752</v>
      </c>
    </row>
    <row r="1261" spans="1:14" x14ac:dyDescent="0.2">
      <c r="A1261" s="8" t="s">
        <v>29</v>
      </c>
      <c r="B1261" s="26" t="s">
        <v>2529</v>
      </c>
      <c r="C1261" s="26" t="s">
        <v>42</v>
      </c>
      <c r="D1261" s="8" t="s">
        <v>2530</v>
      </c>
      <c r="E1261" s="28">
        <v>718359</v>
      </c>
      <c r="F1261" s="28">
        <v>0</v>
      </c>
      <c r="G1261" s="28">
        <v>0</v>
      </c>
      <c r="H1261" s="29"/>
      <c r="I1261" s="28">
        <v>0</v>
      </c>
      <c r="J1261" s="28">
        <v>0</v>
      </c>
      <c r="K1261" s="28">
        <v>6640</v>
      </c>
      <c r="L1261" s="28">
        <v>0</v>
      </c>
      <c r="M1261" s="28">
        <v>-850</v>
      </c>
      <c r="N1261" s="41">
        <f t="shared" si="21"/>
        <v>724149</v>
      </c>
    </row>
    <row r="1262" spans="1:14" x14ac:dyDescent="0.2">
      <c r="A1262" s="8" t="s">
        <v>29</v>
      </c>
      <c r="B1262" s="26" t="s">
        <v>2531</v>
      </c>
      <c r="C1262" s="26" t="s">
        <v>42</v>
      </c>
      <c r="D1262" s="8" t="s">
        <v>2532</v>
      </c>
      <c r="E1262" s="28">
        <v>365591</v>
      </c>
      <c r="F1262" s="28">
        <v>0</v>
      </c>
      <c r="G1262" s="28">
        <v>0</v>
      </c>
      <c r="H1262" s="29"/>
      <c r="I1262" s="28">
        <v>0</v>
      </c>
      <c r="J1262" s="28">
        <v>0</v>
      </c>
      <c r="K1262" s="28">
        <v>2470</v>
      </c>
      <c r="L1262" s="28">
        <v>0</v>
      </c>
      <c r="M1262" s="28">
        <v>0</v>
      </c>
      <c r="N1262" s="41">
        <f t="shared" si="21"/>
        <v>368061</v>
      </c>
    </row>
    <row r="1263" spans="1:14" x14ac:dyDescent="0.2">
      <c r="A1263" s="8" t="s">
        <v>29</v>
      </c>
      <c r="B1263" s="26" t="s">
        <v>2533</v>
      </c>
      <c r="C1263" s="26" t="s">
        <v>42</v>
      </c>
      <c r="D1263" s="8" t="s">
        <v>2534</v>
      </c>
      <c r="E1263" s="28">
        <v>538211</v>
      </c>
      <c r="F1263" s="28">
        <v>0</v>
      </c>
      <c r="G1263" s="28">
        <v>0</v>
      </c>
      <c r="H1263" s="29"/>
      <c r="I1263" s="28">
        <v>0</v>
      </c>
      <c r="J1263" s="28">
        <v>0</v>
      </c>
      <c r="K1263" s="28">
        <v>4994</v>
      </c>
      <c r="L1263" s="28">
        <v>2151</v>
      </c>
      <c r="M1263" s="28">
        <v>0</v>
      </c>
      <c r="N1263" s="41">
        <f t="shared" si="21"/>
        <v>545356</v>
      </c>
    </row>
    <row r="1264" spans="1:14" x14ac:dyDescent="0.2">
      <c r="A1264" s="8" t="s">
        <v>29</v>
      </c>
      <c r="B1264" s="26" t="s">
        <v>2535</v>
      </c>
      <c r="C1264" s="26" t="s">
        <v>42</v>
      </c>
      <c r="D1264" s="8" t="s">
        <v>2536</v>
      </c>
      <c r="E1264" s="28">
        <v>338284</v>
      </c>
      <c r="F1264" s="28">
        <v>0</v>
      </c>
      <c r="G1264" s="28">
        <v>0</v>
      </c>
      <c r="H1264" s="29"/>
      <c r="I1264" s="28">
        <v>0</v>
      </c>
      <c r="J1264" s="28">
        <v>0</v>
      </c>
      <c r="K1264" s="28">
        <v>2011</v>
      </c>
      <c r="L1264" s="28">
        <v>4699</v>
      </c>
      <c r="M1264" s="28">
        <v>0</v>
      </c>
      <c r="N1264" s="41">
        <f t="shared" si="21"/>
        <v>344994</v>
      </c>
    </row>
    <row r="1265" spans="1:14" x14ac:dyDescent="0.2">
      <c r="A1265" s="8" t="s">
        <v>29</v>
      </c>
      <c r="B1265" s="26" t="s">
        <v>2537</v>
      </c>
      <c r="C1265" s="26" t="s">
        <v>42</v>
      </c>
      <c r="D1265" s="8" t="s">
        <v>2538</v>
      </c>
      <c r="E1265" s="28">
        <v>487494</v>
      </c>
      <c r="F1265" s="28">
        <v>0</v>
      </c>
      <c r="G1265" s="28">
        <v>0</v>
      </c>
      <c r="H1265" s="29"/>
      <c r="I1265" s="28">
        <v>0</v>
      </c>
      <c r="J1265" s="28">
        <v>0</v>
      </c>
      <c r="K1265" s="28">
        <v>3604</v>
      </c>
      <c r="L1265" s="28">
        <v>259</v>
      </c>
      <c r="M1265" s="28">
        <v>0</v>
      </c>
      <c r="N1265" s="41">
        <f t="shared" si="21"/>
        <v>491357</v>
      </c>
    </row>
    <row r="1266" spans="1:14" x14ac:dyDescent="0.2">
      <c r="A1266" s="8" t="s">
        <v>29</v>
      </c>
      <c r="B1266" s="26" t="s">
        <v>2539</v>
      </c>
      <c r="C1266" s="26" t="s">
        <v>42</v>
      </c>
      <c r="D1266" s="8" t="s">
        <v>2540</v>
      </c>
      <c r="E1266" s="28">
        <v>677874</v>
      </c>
      <c r="F1266" s="28">
        <v>0</v>
      </c>
      <c r="G1266" s="28">
        <v>0</v>
      </c>
      <c r="H1266" s="29"/>
      <c r="I1266" s="28">
        <v>0</v>
      </c>
      <c r="J1266" s="28">
        <v>0</v>
      </c>
      <c r="K1266" s="28">
        <v>5048</v>
      </c>
      <c r="L1266" s="28">
        <v>1087</v>
      </c>
      <c r="M1266" s="28">
        <v>0</v>
      </c>
      <c r="N1266" s="41">
        <f t="shared" si="21"/>
        <v>684009</v>
      </c>
    </row>
    <row r="1267" spans="1:14" x14ac:dyDescent="0.2">
      <c r="A1267" s="8" t="s">
        <v>29</v>
      </c>
      <c r="B1267" s="26" t="s">
        <v>2541</v>
      </c>
      <c r="C1267" s="26" t="s">
        <v>42</v>
      </c>
      <c r="D1267" s="8" t="s">
        <v>2542</v>
      </c>
      <c r="E1267" s="28">
        <v>354212</v>
      </c>
      <c r="F1267" s="28">
        <v>0</v>
      </c>
      <c r="G1267" s="28">
        <v>0</v>
      </c>
      <c r="H1267" s="29"/>
      <c r="I1267" s="28">
        <v>0</v>
      </c>
      <c r="J1267" s="28">
        <v>0</v>
      </c>
      <c r="K1267" s="28">
        <v>3037</v>
      </c>
      <c r="L1267" s="28">
        <v>167</v>
      </c>
      <c r="M1267" s="28">
        <v>0</v>
      </c>
      <c r="N1267" s="41">
        <f t="shared" si="21"/>
        <v>357416</v>
      </c>
    </row>
    <row r="1268" spans="1:14" x14ac:dyDescent="0.2">
      <c r="A1268" s="8" t="s">
        <v>29</v>
      </c>
      <c r="B1268" s="26" t="s">
        <v>2543</v>
      </c>
      <c r="C1268" s="26" t="s">
        <v>42</v>
      </c>
      <c r="D1268" s="8" t="s">
        <v>2544</v>
      </c>
      <c r="E1268" s="28">
        <v>381080</v>
      </c>
      <c r="F1268" s="28">
        <v>0</v>
      </c>
      <c r="G1268" s="28">
        <v>0</v>
      </c>
      <c r="H1268" s="29"/>
      <c r="I1268" s="28">
        <v>0</v>
      </c>
      <c r="J1268" s="28">
        <v>0</v>
      </c>
      <c r="K1268" s="28">
        <v>3266</v>
      </c>
      <c r="L1268" s="28">
        <v>0</v>
      </c>
      <c r="M1268" s="28">
        <v>0</v>
      </c>
      <c r="N1268" s="41">
        <f t="shared" si="21"/>
        <v>384346</v>
      </c>
    </row>
    <row r="1269" spans="1:14" x14ac:dyDescent="0.2">
      <c r="A1269" s="8" t="s">
        <v>29</v>
      </c>
      <c r="B1269" s="26" t="s">
        <v>2545</v>
      </c>
      <c r="C1269" s="26" t="s">
        <v>42</v>
      </c>
      <c r="D1269" s="8" t="s">
        <v>2546</v>
      </c>
      <c r="E1269" s="28">
        <v>51321</v>
      </c>
      <c r="F1269" s="28">
        <v>0</v>
      </c>
      <c r="G1269" s="28">
        <v>0</v>
      </c>
      <c r="H1269" s="29"/>
      <c r="I1269" s="28">
        <v>0</v>
      </c>
      <c r="J1269" s="28">
        <v>0</v>
      </c>
      <c r="K1269" s="28">
        <v>365</v>
      </c>
      <c r="L1269" s="28">
        <v>0</v>
      </c>
      <c r="M1269" s="28">
        <v>0</v>
      </c>
      <c r="N1269" s="41">
        <f t="shared" si="21"/>
        <v>51686</v>
      </c>
    </row>
    <row r="1270" spans="1:14" x14ac:dyDescent="0.2">
      <c r="A1270" s="8" t="s">
        <v>29</v>
      </c>
      <c r="B1270" s="26" t="s">
        <v>2547</v>
      </c>
      <c r="C1270" s="26" t="s">
        <v>42</v>
      </c>
      <c r="D1270" s="8" t="s">
        <v>2548</v>
      </c>
      <c r="E1270" s="28">
        <v>625535</v>
      </c>
      <c r="F1270" s="28">
        <v>0</v>
      </c>
      <c r="G1270" s="28">
        <v>0</v>
      </c>
      <c r="H1270" s="29"/>
      <c r="I1270" s="28">
        <v>0</v>
      </c>
      <c r="J1270" s="28">
        <v>0</v>
      </c>
      <c r="K1270" s="28">
        <v>5102</v>
      </c>
      <c r="L1270" s="28">
        <v>1154</v>
      </c>
      <c r="M1270" s="28">
        <v>0</v>
      </c>
      <c r="N1270" s="41">
        <f t="shared" si="21"/>
        <v>631791</v>
      </c>
    </row>
    <row r="1271" spans="1:14" x14ac:dyDescent="0.2">
      <c r="A1271" s="8" t="s">
        <v>29</v>
      </c>
      <c r="B1271" s="26" t="s">
        <v>2549</v>
      </c>
      <c r="C1271" s="26" t="s">
        <v>42</v>
      </c>
      <c r="D1271" s="8" t="s">
        <v>2550</v>
      </c>
      <c r="E1271" s="28">
        <v>31689</v>
      </c>
      <c r="F1271" s="28">
        <v>0</v>
      </c>
      <c r="G1271" s="28">
        <v>0</v>
      </c>
      <c r="H1271" s="29"/>
      <c r="I1271" s="28">
        <v>0</v>
      </c>
      <c r="J1271" s="28">
        <v>0</v>
      </c>
      <c r="K1271" s="28">
        <v>149</v>
      </c>
      <c r="L1271" s="28">
        <v>0</v>
      </c>
      <c r="M1271" s="28">
        <v>0</v>
      </c>
      <c r="N1271" s="41">
        <f t="shared" si="21"/>
        <v>31838</v>
      </c>
    </row>
    <row r="1272" spans="1:14" x14ac:dyDescent="0.2">
      <c r="A1272" s="8" t="s">
        <v>29</v>
      </c>
      <c r="B1272" s="26" t="s">
        <v>2551</v>
      </c>
      <c r="C1272" s="26" t="s">
        <v>42</v>
      </c>
      <c r="D1272" s="8" t="s">
        <v>2552</v>
      </c>
      <c r="E1272" s="28">
        <v>56620</v>
      </c>
      <c r="F1272" s="28">
        <v>0</v>
      </c>
      <c r="G1272" s="28">
        <v>0</v>
      </c>
      <c r="H1272" s="29"/>
      <c r="I1272" s="28">
        <v>0</v>
      </c>
      <c r="J1272" s="28">
        <v>0</v>
      </c>
      <c r="K1272" s="28">
        <v>419</v>
      </c>
      <c r="L1272" s="28">
        <v>0</v>
      </c>
      <c r="M1272" s="28">
        <v>0</v>
      </c>
      <c r="N1272" s="41">
        <f t="shared" si="21"/>
        <v>57039</v>
      </c>
    </row>
    <row r="1273" spans="1:14" x14ac:dyDescent="0.2">
      <c r="A1273" s="8" t="s">
        <v>29</v>
      </c>
      <c r="B1273" s="26" t="s">
        <v>2553</v>
      </c>
      <c r="C1273" s="26" t="s">
        <v>42</v>
      </c>
      <c r="D1273" s="8" t="s">
        <v>2554</v>
      </c>
      <c r="E1273" s="28">
        <v>1316814</v>
      </c>
      <c r="F1273" s="28">
        <v>0</v>
      </c>
      <c r="G1273" s="28">
        <v>0</v>
      </c>
      <c r="H1273" s="29"/>
      <c r="I1273" s="28">
        <v>0</v>
      </c>
      <c r="J1273" s="28">
        <v>0</v>
      </c>
      <c r="K1273" s="28">
        <v>10527</v>
      </c>
      <c r="L1273" s="28">
        <v>10660</v>
      </c>
      <c r="M1273" s="28">
        <v>0</v>
      </c>
      <c r="N1273" s="41">
        <f t="shared" si="21"/>
        <v>1338001</v>
      </c>
    </row>
    <row r="1274" spans="1:14" x14ac:dyDescent="0.2">
      <c r="A1274" s="8" t="s">
        <v>29</v>
      </c>
      <c r="B1274" s="26" t="s">
        <v>2555</v>
      </c>
      <c r="C1274" s="26" t="s">
        <v>42</v>
      </c>
      <c r="D1274" s="8" t="s">
        <v>2556</v>
      </c>
      <c r="E1274" s="28">
        <v>105325</v>
      </c>
      <c r="F1274" s="28">
        <v>0</v>
      </c>
      <c r="G1274" s="28">
        <v>0</v>
      </c>
      <c r="H1274" s="29"/>
      <c r="I1274" s="28">
        <v>0</v>
      </c>
      <c r="J1274" s="28">
        <v>0</v>
      </c>
      <c r="K1274" s="28">
        <v>689</v>
      </c>
      <c r="L1274" s="28">
        <v>0</v>
      </c>
      <c r="M1274" s="28">
        <v>0</v>
      </c>
      <c r="N1274" s="41">
        <f t="shared" si="21"/>
        <v>106014</v>
      </c>
    </row>
    <row r="1275" spans="1:14" x14ac:dyDescent="0.2">
      <c r="A1275" s="8" t="s">
        <v>29</v>
      </c>
      <c r="B1275" s="26" t="s">
        <v>2557</v>
      </c>
      <c r="C1275" s="26" t="s">
        <v>42</v>
      </c>
      <c r="D1275" s="8" t="s">
        <v>2558</v>
      </c>
      <c r="E1275" s="28">
        <v>440673</v>
      </c>
      <c r="F1275" s="28">
        <v>0</v>
      </c>
      <c r="G1275" s="28">
        <v>0</v>
      </c>
      <c r="H1275" s="29"/>
      <c r="I1275" s="28">
        <v>0</v>
      </c>
      <c r="J1275" s="28">
        <v>0</v>
      </c>
      <c r="K1275" s="28">
        <v>3374</v>
      </c>
      <c r="L1275" s="28">
        <v>669</v>
      </c>
      <c r="M1275" s="28">
        <v>0</v>
      </c>
      <c r="N1275" s="41">
        <f t="shared" si="21"/>
        <v>444716</v>
      </c>
    </row>
    <row r="1276" spans="1:14" x14ac:dyDescent="0.2">
      <c r="A1276" s="8" t="s">
        <v>29</v>
      </c>
      <c r="B1276" s="26" t="s">
        <v>2559</v>
      </c>
      <c r="C1276" s="26" t="s">
        <v>42</v>
      </c>
      <c r="D1276" s="8" t="s">
        <v>2560</v>
      </c>
      <c r="E1276" s="28">
        <v>361593</v>
      </c>
      <c r="F1276" s="28">
        <v>0</v>
      </c>
      <c r="G1276" s="28">
        <v>0</v>
      </c>
      <c r="H1276" s="29"/>
      <c r="I1276" s="28">
        <v>0</v>
      </c>
      <c r="J1276" s="28">
        <v>0</v>
      </c>
      <c r="K1276" s="28">
        <v>3226</v>
      </c>
      <c r="L1276" s="28">
        <v>0</v>
      </c>
      <c r="M1276" s="28">
        <v>0</v>
      </c>
      <c r="N1276" s="41">
        <f t="shared" si="21"/>
        <v>364819</v>
      </c>
    </row>
    <row r="1277" spans="1:14" x14ac:dyDescent="0.2">
      <c r="A1277" s="8" t="s">
        <v>29</v>
      </c>
      <c r="B1277" s="26" t="s">
        <v>2561</v>
      </c>
      <c r="C1277" s="26" t="s">
        <v>42</v>
      </c>
      <c r="D1277" s="8" t="s">
        <v>2562</v>
      </c>
      <c r="E1277" s="28">
        <v>559791</v>
      </c>
      <c r="F1277" s="28">
        <v>0</v>
      </c>
      <c r="G1277" s="28">
        <v>0</v>
      </c>
      <c r="H1277" s="29"/>
      <c r="I1277" s="28">
        <v>0</v>
      </c>
      <c r="J1277" s="28">
        <v>0</v>
      </c>
      <c r="K1277" s="28">
        <v>4751</v>
      </c>
      <c r="L1277" s="28">
        <v>586</v>
      </c>
      <c r="M1277" s="28">
        <v>0</v>
      </c>
      <c r="N1277" s="41">
        <f t="shared" si="21"/>
        <v>565128</v>
      </c>
    </row>
    <row r="1278" spans="1:14" x14ac:dyDescent="0.2">
      <c r="A1278" s="8" t="s">
        <v>29</v>
      </c>
      <c r="B1278" s="26" t="s">
        <v>2563</v>
      </c>
      <c r="C1278" s="26" t="s">
        <v>42</v>
      </c>
      <c r="D1278" s="8" t="s">
        <v>2564</v>
      </c>
      <c r="E1278" s="28">
        <v>664833</v>
      </c>
      <c r="F1278" s="28">
        <v>0</v>
      </c>
      <c r="G1278" s="28">
        <v>0</v>
      </c>
      <c r="H1278" s="29"/>
      <c r="I1278" s="28">
        <v>0</v>
      </c>
      <c r="J1278" s="28">
        <v>0</v>
      </c>
      <c r="K1278" s="28">
        <v>5668</v>
      </c>
      <c r="L1278" s="28">
        <v>899</v>
      </c>
      <c r="M1278" s="28">
        <v>0</v>
      </c>
      <c r="N1278" s="41">
        <f t="shared" si="21"/>
        <v>671400</v>
      </c>
    </row>
    <row r="1279" spans="1:14" x14ac:dyDescent="0.2">
      <c r="A1279" s="8" t="s">
        <v>29</v>
      </c>
      <c r="B1279" s="26" t="s">
        <v>2565</v>
      </c>
      <c r="C1279" s="26" t="s">
        <v>42</v>
      </c>
      <c r="D1279" s="8" t="s">
        <v>2566</v>
      </c>
      <c r="E1279" s="28">
        <v>0</v>
      </c>
      <c r="F1279" s="28">
        <v>0</v>
      </c>
      <c r="G1279" s="28">
        <v>0</v>
      </c>
      <c r="H1279" s="29"/>
      <c r="I1279" s="28">
        <v>0</v>
      </c>
      <c r="J1279" s="28">
        <v>0</v>
      </c>
      <c r="K1279" s="28">
        <v>0</v>
      </c>
      <c r="L1279" s="28">
        <v>0</v>
      </c>
      <c r="M1279" s="28">
        <v>0</v>
      </c>
      <c r="N1279" s="41">
        <f t="shared" si="21"/>
        <v>0</v>
      </c>
    </row>
    <row r="1280" spans="1:14" x14ac:dyDescent="0.2">
      <c r="A1280" s="8" t="s">
        <v>29</v>
      </c>
      <c r="B1280" s="26" t="s">
        <v>2567</v>
      </c>
      <c r="C1280" s="26" t="s">
        <v>42</v>
      </c>
      <c r="D1280" s="8" t="s">
        <v>2568</v>
      </c>
      <c r="E1280" s="28">
        <v>40676</v>
      </c>
      <c r="F1280" s="28">
        <v>0</v>
      </c>
      <c r="G1280" s="28">
        <v>0</v>
      </c>
      <c r="H1280" s="29"/>
      <c r="I1280" s="28">
        <v>0</v>
      </c>
      <c r="J1280" s="28">
        <v>0</v>
      </c>
      <c r="K1280" s="28">
        <v>338</v>
      </c>
      <c r="L1280" s="28">
        <v>0</v>
      </c>
      <c r="M1280" s="28">
        <v>0</v>
      </c>
      <c r="N1280" s="41">
        <f t="shared" si="21"/>
        <v>41014</v>
      </c>
    </row>
    <row r="1281" spans="1:14" x14ac:dyDescent="0.2">
      <c r="A1281" s="8" t="s">
        <v>29</v>
      </c>
      <c r="B1281" s="26" t="s">
        <v>2569</v>
      </c>
      <c r="C1281" s="26" t="s">
        <v>42</v>
      </c>
      <c r="D1281" s="8" t="s">
        <v>2570</v>
      </c>
      <c r="E1281" s="28">
        <v>628079</v>
      </c>
      <c r="F1281" s="28">
        <v>0</v>
      </c>
      <c r="G1281" s="28">
        <v>0</v>
      </c>
      <c r="H1281" s="29"/>
      <c r="I1281" s="28">
        <v>0</v>
      </c>
      <c r="J1281" s="28">
        <v>0</v>
      </c>
      <c r="K1281" s="28">
        <v>5439</v>
      </c>
      <c r="L1281" s="28">
        <v>0</v>
      </c>
      <c r="M1281" s="28">
        <v>22118</v>
      </c>
      <c r="N1281" s="41">
        <f t="shared" si="21"/>
        <v>655636</v>
      </c>
    </row>
    <row r="1282" spans="1:14" x14ac:dyDescent="0.2">
      <c r="A1282" s="8" t="s">
        <v>29</v>
      </c>
      <c r="B1282" s="26" t="s">
        <v>2571</v>
      </c>
      <c r="C1282" s="26" t="s">
        <v>42</v>
      </c>
      <c r="D1282" s="8" t="s">
        <v>2572</v>
      </c>
      <c r="E1282" s="28">
        <v>354771</v>
      </c>
      <c r="F1282" s="28">
        <v>0</v>
      </c>
      <c r="G1282" s="28">
        <v>0</v>
      </c>
      <c r="H1282" s="29"/>
      <c r="I1282" s="28">
        <v>0</v>
      </c>
      <c r="J1282" s="28">
        <v>0</v>
      </c>
      <c r="K1282" s="28">
        <v>2834</v>
      </c>
      <c r="L1282" s="28">
        <v>0</v>
      </c>
      <c r="M1282" s="28">
        <v>2844</v>
      </c>
      <c r="N1282" s="41">
        <f t="shared" si="21"/>
        <v>360449</v>
      </c>
    </row>
    <row r="1283" spans="1:14" x14ac:dyDescent="0.2">
      <c r="A1283" s="8" t="s">
        <v>29</v>
      </c>
      <c r="B1283" s="26" t="s">
        <v>2573</v>
      </c>
      <c r="C1283" s="26" t="s">
        <v>42</v>
      </c>
      <c r="D1283" s="8" t="s">
        <v>2574</v>
      </c>
      <c r="E1283" s="28">
        <v>339576</v>
      </c>
      <c r="F1283" s="28">
        <v>0</v>
      </c>
      <c r="G1283" s="28">
        <v>0</v>
      </c>
      <c r="H1283" s="29"/>
      <c r="I1283" s="28">
        <v>0</v>
      </c>
      <c r="J1283" s="28">
        <v>0</v>
      </c>
      <c r="K1283" s="28">
        <v>2403</v>
      </c>
      <c r="L1283" s="28">
        <v>0</v>
      </c>
      <c r="M1283" s="28">
        <v>0</v>
      </c>
      <c r="N1283" s="41">
        <f t="shared" si="21"/>
        <v>341979</v>
      </c>
    </row>
    <row r="1284" spans="1:14" x14ac:dyDescent="0.2">
      <c r="A1284" s="8" t="s">
        <v>29</v>
      </c>
      <c r="B1284" s="26" t="s">
        <v>2575</v>
      </c>
      <c r="C1284" s="26" t="s">
        <v>42</v>
      </c>
      <c r="D1284" s="8" t="s">
        <v>2576</v>
      </c>
      <c r="E1284" s="28">
        <v>456408</v>
      </c>
      <c r="F1284" s="28">
        <v>0</v>
      </c>
      <c r="G1284" s="28">
        <v>0</v>
      </c>
      <c r="H1284" s="29"/>
      <c r="I1284" s="28">
        <v>0</v>
      </c>
      <c r="J1284" s="28">
        <v>0</v>
      </c>
      <c r="K1284" s="28">
        <v>3698</v>
      </c>
      <c r="L1284" s="28">
        <v>3738</v>
      </c>
      <c r="M1284" s="28">
        <v>0</v>
      </c>
      <c r="N1284" s="41">
        <f t="shared" si="21"/>
        <v>463844</v>
      </c>
    </row>
    <row r="1285" spans="1:14" x14ac:dyDescent="0.2">
      <c r="A1285" s="8" t="s">
        <v>29</v>
      </c>
      <c r="B1285" s="26" t="s">
        <v>2577</v>
      </c>
      <c r="C1285" s="26" t="s">
        <v>42</v>
      </c>
      <c r="D1285" s="8" t="s">
        <v>2578</v>
      </c>
      <c r="E1285" s="28">
        <v>31204</v>
      </c>
      <c r="F1285" s="28">
        <v>0</v>
      </c>
      <c r="G1285" s="28">
        <v>0</v>
      </c>
      <c r="H1285" s="29"/>
      <c r="I1285" s="28">
        <v>0</v>
      </c>
      <c r="J1285" s="28">
        <v>0</v>
      </c>
      <c r="K1285" s="28">
        <v>189</v>
      </c>
      <c r="L1285" s="28">
        <v>0</v>
      </c>
      <c r="M1285" s="28">
        <v>0</v>
      </c>
      <c r="N1285" s="41">
        <f t="shared" si="21"/>
        <v>31393</v>
      </c>
    </row>
    <row r="1286" spans="1:14" x14ac:dyDescent="0.2">
      <c r="A1286" s="8" t="s">
        <v>29</v>
      </c>
      <c r="B1286" s="26" t="s">
        <v>2579</v>
      </c>
      <c r="C1286" s="26" t="s">
        <v>42</v>
      </c>
      <c r="D1286" s="8" t="s">
        <v>2580</v>
      </c>
      <c r="E1286" s="28">
        <v>536236</v>
      </c>
      <c r="F1286" s="28">
        <v>0</v>
      </c>
      <c r="G1286" s="28">
        <v>0</v>
      </c>
      <c r="H1286" s="29"/>
      <c r="I1286" s="28">
        <v>0</v>
      </c>
      <c r="J1286" s="28">
        <v>0</v>
      </c>
      <c r="K1286" s="28">
        <v>4697</v>
      </c>
      <c r="L1286" s="28">
        <v>7874</v>
      </c>
      <c r="M1286" s="28">
        <v>0</v>
      </c>
      <c r="N1286" s="41">
        <f t="shared" si="21"/>
        <v>548807</v>
      </c>
    </row>
    <row r="1287" spans="1:14" x14ac:dyDescent="0.2">
      <c r="A1287" s="8" t="s">
        <v>29</v>
      </c>
      <c r="B1287" s="26" t="s">
        <v>2581</v>
      </c>
      <c r="C1287" s="26" t="s">
        <v>42</v>
      </c>
      <c r="D1287" s="8" t="s">
        <v>2582</v>
      </c>
      <c r="E1287" s="28">
        <v>283344</v>
      </c>
      <c r="F1287" s="28">
        <v>0</v>
      </c>
      <c r="G1287" s="28">
        <v>0</v>
      </c>
      <c r="H1287" s="29"/>
      <c r="I1287" s="28">
        <v>0</v>
      </c>
      <c r="J1287" s="28">
        <v>0</v>
      </c>
      <c r="K1287" s="28">
        <v>2092</v>
      </c>
      <c r="L1287" s="28">
        <v>0</v>
      </c>
      <c r="M1287" s="28">
        <v>0</v>
      </c>
      <c r="N1287" s="41">
        <f t="shared" si="21"/>
        <v>285436</v>
      </c>
    </row>
    <row r="1288" spans="1:14" x14ac:dyDescent="0.2">
      <c r="A1288" s="8" t="s">
        <v>29</v>
      </c>
      <c r="B1288" s="26" t="s">
        <v>2583</v>
      </c>
      <c r="C1288" s="26" t="s">
        <v>42</v>
      </c>
      <c r="D1288" s="8" t="s">
        <v>2584</v>
      </c>
      <c r="E1288" s="28">
        <v>418238</v>
      </c>
      <c r="F1288" s="28">
        <v>0</v>
      </c>
      <c r="G1288" s="28">
        <v>0</v>
      </c>
      <c r="H1288" s="29"/>
      <c r="I1288" s="28">
        <v>0</v>
      </c>
      <c r="J1288" s="28">
        <v>0</v>
      </c>
      <c r="K1288" s="28">
        <v>3307</v>
      </c>
      <c r="L1288" s="28">
        <v>0</v>
      </c>
      <c r="M1288" s="28">
        <v>0</v>
      </c>
      <c r="N1288" s="41">
        <f t="shared" ref="N1288:N1351" si="22">E1288+F1288+G1288+H1288+I1288+M1288+J1288+K1288+L1288</f>
        <v>421545</v>
      </c>
    </row>
    <row r="1289" spans="1:14" x14ac:dyDescent="0.2">
      <c r="A1289" s="8" t="s">
        <v>29</v>
      </c>
      <c r="B1289" s="26" t="s">
        <v>2585</v>
      </c>
      <c r="C1289" s="26" t="s">
        <v>42</v>
      </c>
      <c r="D1289" s="8" t="s">
        <v>2586</v>
      </c>
      <c r="E1289" s="28">
        <v>240850</v>
      </c>
      <c r="F1289" s="28">
        <v>0</v>
      </c>
      <c r="G1289" s="28">
        <v>0</v>
      </c>
      <c r="H1289" s="29"/>
      <c r="I1289" s="28">
        <v>0</v>
      </c>
      <c r="J1289" s="28">
        <v>0</v>
      </c>
      <c r="K1289" s="28">
        <v>1512</v>
      </c>
      <c r="L1289" s="28">
        <v>588</v>
      </c>
      <c r="M1289" s="28">
        <v>0</v>
      </c>
      <c r="N1289" s="41">
        <f t="shared" si="22"/>
        <v>242950</v>
      </c>
    </row>
    <row r="1290" spans="1:14" x14ac:dyDescent="0.2">
      <c r="A1290" s="8" t="s">
        <v>29</v>
      </c>
      <c r="B1290" s="26" t="s">
        <v>2587</v>
      </c>
      <c r="C1290" s="26" t="s">
        <v>42</v>
      </c>
      <c r="D1290" s="8" t="s">
        <v>2588</v>
      </c>
      <c r="E1290" s="28">
        <v>393500</v>
      </c>
      <c r="F1290" s="28">
        <v>0</v>
      </c>
      <c r="G1290" s="28">
        <v>0</v>
      </c>
      <c r="H1290" s="29"/>
      <c r="I1290" s="28">
        <v>0</v>
      </c>
      <c r="J1290" s="28">
        <v>0</v>
      </c>
      <c r="K1290" s="28">
        <v>2524</v>
      </c>
      <c r="L1290" s="28">
        <v>0</v>
      </c>
      <c r="M1290" s="28">
        <v>0</v>
      </c>
      <c r="N1290" s="41">
        <f t="shared" si="22"/>
        <v>396024</v>
      </c>
    </row>
    <row r="1291" spans="1:14" x14ac:dyDescent="0.2">
      <c r="A1291" s="8" t="s">
        <v>29</v>
      </c>
      <c r="B1291" s="26" t="s">
        <v>2589</v>
      </c>
      <c r="C1291" s="26" t="s">
        <v>42</v>
      </c>
      <c r="D1291" s="8" t="s">
        <v>2590</v>
      </c>
      <c r="E1291" s="28">
        <v>18006</v>
      </c>
      <c r="F1291" s="28">
        <v>0</v>
      </c>
      <c r="G1291" s="28">
        <v>0</v>
      </c>
      <c r="H1291" s="29"/>
      <c r="I1291" s="28">
        <v>0</v>
      </c>
      <c r="J1291" s="28">
        <v>0</v>
      </c>
      <c r="K1291" s="28">
        <v>162</v>
      </c>
      <c r="L1291" s="28">
        <v>32</v>
      </c>
      <c r="M1291" s="28">
        <v>0</v>
      </c>
      <c r="N1291" s="41">
        <f t="shared" si="22"/>
        <v>18200</v>
      </c>
    </row>
    <row r="1292" spans="1:14" x14ac:dyDescent="0.2">
      <c r="A1292" s="8" t="s">
        <v>29</v>
      </c>
      <c r="B1292" s="26" t="s">
        <v>2591</v>
      </c>
      <c r="C1292" s="26" t="s">
        <v>42</v>
      </c>
      <c r="D1292" s="8" t="s">
        <v>2592</v>
      </c>
      <c r="E1292" s="28">
        <v>408147</v>
      </c>
      <c r="F1292" s="28">
        <v>0</v>
      </c>
      <c r="G1292" s="28">
        <v>0</v>
      </c>
      <c r="H1292" s="29"/>
      <c r="I1292" s="28">
        <v>0</v>
      </c>
      <c r="J1292" s="28">
        <v>0</v>
      </c>
      <c r="K1292" s="28">
        <v>3550</v>
      </c>
      <c r="L1292" s="28">
        <v>545</v>
      </c>
      <c r="M1292" s="28">
        <v>0</v>
      </c>
      <c r="N1292" s="41">
        <f t="shared" si="22"/>
        <v>412242</v>
      </c>
    </row>
    <row r="1293" spans="1:14" x14ac:dyDescent="0.2">
      <c r="A1293" s="8" t="s">
        <v>29</v>
      </c>
      <c r="B1293" s="26" t="s">
        <v>2593</v>
      </c>
      <c r="C1293" s="26" t="s">
        <v>42</v>
      </c>
      <c r="D1293" s="8" t="s">
        <v>2594</v>
      </c>
      <c r="E1293" s="28">
        <v>240564</v>
      </c>
      <c r="F1293" s="28">
        <v>0</v>
      </c>
      <c r="G1293" s="28">
        <v>0</v>
      </c>
      <c r="H1293" s="29"/>
      <c r="I1293" s="28">
        <v>0</v>
      </c>
      <c r="J1293" s="28">
        <v>0</v>
      </c>
      <c r="K1293" s="28">
        <v>1836</v>
      </c>
      <c r="L1293" s="28">
        <v>334</v>
      </c>
      <c r="M1293" s="28">
        <v>0</v>
      </c>
      <c r="N1293" s="41">
        <f t="shared" si="22"/>
        <v>242734</v>
      </c>
    </row>
    <row r="1294" spans="1:14" x14ac:dyDescent="0.2">
      <c r="A1294" s="8" t="s">
        <v>29</v>
      </c>
      <c r="B1294" s="26" t="s">
        <v>2595</v>
      </c>
      <c r="C1294" s="26" t="s">
        <v>42</v>
      </c>
      <c r="D1294" s="8" t="s">
        <v>2596</v>
      </c>
      <c r="E1294" s="28">
        <v>77937</v>
      </c>
      <c r="F1294" s="28">
        <v>0</v>
      </c>
      <c r="G1294" s="28">
        <v>0</v>
      </c>
      <c r="H1294" s="29"/>
      <c r="I1294" s="28">
        <v>0</v>
      </c>
      <c r="J1294" s="28">
        <v>0</v>
      </c>
      <c r="K1294" s="28">
        <v>824</v>
      </c>
      <c r="L1294" s="28">
        <v>0</v>
      </c>
      <c r="M1294" s="28">
        <v>0</v>
      </c>
      <c r="N1294" s="41">
        <f t="shared" si="22"/>
        <v>78761</v>
      </c>
    </row>
    <row r="1295" spans="1:14" x14ac:dyDescent="0.2">
      <c r="A1295" s="8" t="s">
        <v>29</v>
      </c>
      <c r="B1295" s="26" t="s">
        <v>2597</v>
      </c>
      <c r="C1295" s="26" t="s">
        <v>42</v>
      </c>
      <c r="D1295" s="8" t="s">
        <v>2598</v>
      </c>
      <c r="E1295" s="28">
        <v>0</v>
      </c>
      <c r="F1295" s="28">
        <v>0</v>
      </c>
      <c r="G1295" s="28">
        <v>0</v>
      </c>
      <c r="H1295" s="29"/>
      <c r="I1295" s="28">
        <v>0</v>
      </c>
      <c r="J1295" s="28">
        <v>0</v>
      </c>
      <c r="K1295" s="28">
        <v>0</v>
      </c>
      <c r="L1295" s="28">
        <v>0</v>
      </c>
      <c r="M1295" s="28">
        <v>0</v>
      </c>
      <c r="N1295" s="41">
        <f t="shared" si="22"/>
        <v>0</v>
      </c>
    </row>
    <row r="1296" spans="1:14" x14ac:dyDescent="0.2">
      <c r="A1296" s="8" t="s">
        <v>29</v>
      </c>
      <c r="B1296" s="26" t="s">
        <v>2599</v>
      </c>
      <c r="C1296" s="26" t="s">
        <v>42</v>
      </c>
      <c r="D1296" s="8" t="s">
        <v>2600</v>
      </c>
      <c r="E1296" s="28">
        <v>49042</v>
      </c>
      <c r="F1296" s="28">
        <v>0</v>
      </c>
      <c r="G1296" s="28">
        <v>0</v>
      </c>
      <c r="H1296" s="29"/>
      <c r="I1296" s="28">
        <v>0</v>
      </c>
      <c r="J1296" s="28">
        <v>0</v>
      </c>
      <c r="K1296" s="28">
        <v>351</v>
      </c>
      <c r="L1296" s="28">
        <v>683</v>
      </c>
      <c r="M1296" s="28">
        <v>0</v>
      </c>
      <c r="N1296" s="41">
        <f t="shared" si="22"/>
        <v>50076</v>
      </c>
    </row>
    <row r="1297" spans="1:14" x14ac:dyDescent="0.2">
      <c r="A1297" s="8" t="s">
        <v>29</v>
      </c>
      <c r="B1297" s="26" t="s">
        <v>2601</v>
      </c>
      <c r="C1297" s="26" t="s">
        <v>42</v>
      </c>
      <c r="D1297" s="8" t="s">
        <v>2602</v>
      </c>
      <c r="E1297" s="28">
        <v>192977</v>
      </c>
      <c r="F1297" s="28">
        <v>0</v>
      </c>
      <c r="G1297" s="28">
        <v>0</v>
      </c>
      <c r="H1297" s="29"/>
      <c r="I1297" s="28">
        <v>0</v>
      </c>
      <c r="J1297" s="28">
        <v>0</v>
      </c>
      <c r="K1297" s="28">
        <v>1755</v>
      </c>
      <c r="L1297" s="28">
        <v>0</v>
      </c>
      <c r="M1297" s="28">
        <v>0</v>
      </c>
      <c r="N1297" s="41">
        <f t="shared" si="22"/>
        <v>194732</v>
      </c>
    </row>
    <row r="1298" spans="1:14" x14ac:dyDescent="0.2">
      <c r="A1298" s="8" t="s">
        <v>29</v>
      </c>
      <c r="B1298" s="26" t="s">
        <v>2603</v>
      </c>
      <c r="C1298" s="26" t="s">
        <v>42</v>
      </c>
      <c r="D1298" s="8" t="s">
        <v>2604</v>
      </c>
      <c r="E1298" s="28">
        <v>208486</v>
      </c>
      <c r="F1298" s="28">
        <v>0</v>
      </c>
      <c r="G1298" s="28">
        <v>0</v>
      </c>
      <c r="H1298" s="29"/>
      <c r="I1298" s="28">
        <v>0</v>
      </c>
      <c r="J1298" s="28">
        <v>0</v>
      </c>
      <c r="K1298" s="28">
        <v>1444</v>
      </c>
      <c r="L1298" s="28">
        <v>0</v>
      </c>
      <c r="M1298" s="28">
        <v>3000</v>
      </c>
      <c r="N1298" s="41">
        <f t="shared" si="22"/>
        <v>212930</v>
      </c>
    </row>
    <row r="1299" spans="1:14" x14ac:dyDescent="0.2">
      <c r="A1299" s="8" t="s">
        <v>29</v>
      </c>
      <c r="B1299" s="26" t="s">
        <v>2605</v>
      </c>
      <c r="C1299" s="26" t="s">
        <v>42</v>
      </c>
      <c r="D1299" s="8" t="s">
        <v>2606</v>
      </c>
      <c r="E1299" s="28">
        <v>19683</v>
      </c>
      <c r="F1299" s="28">
        <v>0</v>
      </c>
      <c r="G1299" s="28">
        <v>0</v>
      </c>
      <c r="H1299" s="29"/>
      <c r="I1299" s="28">
        <v>0</v>
      </c>
      <c r="J1299" s="28">
        <v>0</v>
      </c>
      <c r="K1299" s="28">
        <v>135</v>
      </c>
      <c r="L1299" s="28">
        <v>0</v>
      </c>
      <c r="M1299" s="28">
        <v>0</v>
      </c>
      <c r="N1299" s="41">
        <f t="shared" si="22"/>
        <v>19818</v>
      </c>
    </row>
    <row r="1300" spans="1:14" x14ac:dyDescent="0.2">
      <c r="A1300" s="8" t="s">
        <v>29</v>
      </c>
      <c r="B1300" s="26" t="s">
        <v>2607</v>
      </c>
      <c r="C1300" s="26" t="s">
        <v>42</v>
      </c>
      <c r="D1300" s="8" t="s">
        <v>2608</v>
      </c>
      <c r="E1300" s="28">
        <v>275973</v>
      </c>
      <c r="F1300" s="28">
        <v>0</v>
      </c>
      <c r="G1300" s="28">
        <v>0</v>
      </c>
      <c r="H1300" s="29"/>
      <c r="I1300" s="28">
        <v>0</v>
      </c>
      <c r="J1300" s="28">
        <v>0</v>
      </c>
      <c r="K1300" s="28">
        <v>1998</v>
      </c>
      <c r="L1300" s="28">
        <v>526</v>
      </c>
      <c r="M1300" s="28">
        <v>0</v>
      </c>
      <c r="N1300" s="41">
        <f t="shared" si="22"/>
        <v>278497</v>
      </c>
    </row>
    <row r="1301" spans="1:14" x14ac:dyDescent="0.2">
      <c r="A1301" s="8" t="s">
        <v>29</v>
      </c>
      <c r="B1301" s="26" t="s">
        <v>2609</v>
      </c>
      <c r="C1301" s="26" t="s">
        <v>42</v>
      </c>
      <c r="D1301" s="8" t="s">
        <v>2610</v>
      </c>
      <c r="E1301" s="28">
        <v>19108</v>
      </c>
      <c r="F1301" s="28">
        <v>0</v>
      </c>
      <c r="G1301" s="28">
        <v>0</v>
      </c>
      <c r="H1301" s="29"/>
      <c r="I1301" s="28">
        <v>0</v>
      </c>
      <c r="J1301" s="28">
        <v>0</v>
      </c>
      <c r="K1301" s="28">
        <v>216</v>
      </c>
      <c r="L1301" s="28">
        <v>0</v>
      </c>
      <c r="M1301" s="28">
        <v>0</v>
      </c>
      <c r="N1301" s="41">
        <f t="shared" si="22"/>
        <v>19324</v>
      </c>
    </row>
    <row r="1302" spans="1:14" x14ac:dyDescent="0.2">
      <c r="A1302" s="8" t="s">
        <v>29</v>
      </c>
      <c r="B1302" s="26" t="s">
        <v>2611</v>
      </c>
      <c r="C1302" s="26" t="s">
        <v>42</v>
      </c>
      <c r="D1302" s="8" t="s">
        <v>2612</v>
      </c>
      <c r="E1302" s="28">
        <v>178848</v>
      </c>
      <c r="F1302" s="28">
        <v>0</v>
      </c>
      <c r="G1302" s="28">
        <v>0</v>
      </c>
      <c r="H1302" s="29"/>
      <c r="I1302" s="28">
        <v>0</v>
      </c>
      <c r="J1302" s="28">
        <v>0</v>
      </c>
      <c r="K1302" s="28">
        <v>824</v>
      </c>
      <c r="L1302" s="28">
        <v>0</v>
      </c>
      <c r="M1302" s="28">
        <v>0</v>
      </c>
      <c r="N1302" s="41">
        <f t="shared" si="22"/>
        <v>179672</v>
      </c>
    </row>
    <row r="1303" spans="1:14" x14ac:dyDescent="0.2">
      <c r="A1303" s="8" t="s">
        <v>29</v>
      </c>
      <c r="B1303" s="26" t="s">
        <v>2613</v>
      </c>
      <c r="C1303" s="26" t="s">
        <v>42</v>
      </c>
      <c r="D1303" s="8" t="s">
        <v>2614</v>
      </c>
      <c r="E1303" s="28">
        <v>39914</v>
      </c>
      <c r="F1303" s="28">
        <v>0</v>
      </c>
      <c r="G1303" s="28">
        <v>0</v>
      </c>
      <c r="H1303" s="29"/>
      <c r="I1303" s="28">
        <v>0</v>
      </c>
      <c r="J1303" s="28">
        <v>0</v>
      </c>
      <c r="K1303" s="28">
        <v>338</v>
      </c>
      <c r="L1303" s="28">
        <v>0</v>
      </c>
      <c r="M1303" s="28">
        <v>0</v>
      </c>
      <c r="N1303" s="41">
        <f t="shared" si="22"/>
        <v>40252</v>
      </c>
    </row>
    <row r="1304" spans="1:14" x14ac:dyDescent="0.2">
      <c r="A1304" s="8" t="s">
        <v>29</v>
      </c>
      <c r="B1304" s="26" t="s">
        <v>2615</v>
      </c>
      <c r="C1304" s="26" t="s">
        <v>42</v>
      </c>
      <c r="D1304" s="8" t="s">
        <v>2616</v>
      </c>
      <c r="E1304" s="28">
        <v>302144</v>
      </c>
      <c r="F1304" s="28">
        <v>0</v>
      </c>
      <c r="G1304" s="28">
        <v>0</v>
      </c>
      <c r="H1304" s="29"/>
      <c r="I1304" s="28">
        <v>0</v>
      </c>
      <c r="J1304" s="28">
        <v>0</v>
      </c>
      <c r="K1304" s="28">
        <v>2268</v>
      </c>
      <c r="L1304" s="28">
        <v>0</v>
      </c>
      <c r="M1304" s="28">
        <v>0</v>
      </c>
      <c r="N1304" s="41">
        <f t="shared" si="22"/>
        <v>304412</v>
      </c>
    </row>
    <row r="1305" spans="1:14" x14ac:dyDescent="0.2">
      <c r="A1305" s="8" t="s">
        <v>29</v>
      </c>
      <c r="B1305" s="26" t="s">
        <v>2617</v>
      </c>
      <c r="C1305" s="26" t="s">
        <v>42</v>
      </c>
      <c r="D1305" s="8" t="s">
        <v>2618</v>
      </c>
      <c r="E1305" s="28">
        <v>397866</v>
      </c>
      <c r="F1305" s="28">
        <v>0</v>
      </c>
      <c r="G1305" s="28">
        <v>0</v>
      </c>
      <c r="H1305" s="29"/>
      <c r="I1305" s="28">
        <v>0</v>
      </c>
      <c r="J1305" s="28">
        <v>0</v>
      </c>
      <c r="K1305" s="28">
        <v>2753</v>
      </c>
      <c r="L1305" s="28">
        <v>0</v>
      </c>
      <c r="M1305" s="28">
        <v>0</v>
      </c>
      <c r="N1305" s="41">
        <f t="shared" si="22"/>
        <v>400619</v>
      </c>
    </row>
    <row r="1306" spans="1:14" x14ac:dyDescent="0.2">
      <c r="A1306" s="8" t="s">
        <v>29</v>
      </c>
      <c r="B1306" s="26" t="s">
        <v>2619</v>
      </c>
      <c r="C1306" s="26" t="s">
        <v>42</v>
      </c>
      <c r="D1306" s="8" t="s">
        <v>2620</v>
      </c>
      <c r="E1306" s="28">
        <v>35267</v>
      </c>
      <c r="F1306" s="28">
        <v>0</v>
      </c>
      <c r="G1306" s="28">
        <v>0</v>
      </c>
      <c r="H1306" s="29"/>
      <c r="I1306" s="28">
        <v>0</v>
      </c>
      <c r="J1306" s="28">
        <v>0</v>
      </c>
      <c r="K1306" s="28">
        <v>378</v>
      </c>
      <c r="L1306" s="28">
        <v>0</v>
      </c>
      <c r="M1306" s="28">
        <v>0</v>
      </c>
      <c r="N1306" s="41">
        <f t="shared" si="22"/>
        <v>35645</v>
      </c>
    </row>
    <row r="1307" spans="1:14" x14ac:dyDescent="0.2">
      <c r="A1307" s="8" t="s">
        <v>29</v>
      </c>
      <c r="B1307" s="26" t="s">
        <v>2621</v>
      </c>
      <c r="C1307" s="26" t="s">
        <v>42</v>
      </c>
      <c r="D1307" s="8" t="s">
        <v>2622</v>
      </c>
      <c r="E1307" s="28">
        <v>899566</v>
      </c>
      <c r="F1307" s="28">
        <v>0</v>
      </c>
      <c r="G1307" s="28">
        <v>0</v>
      </c>
      <c r="H1307" s="29"/>
      <c r="I1307" s="28">
        <v>0</v>
      </c>
      <c r="J1307" s="28">
        <v>0</v>
      </c>
      <c r="K1307" s="28">
        <v>6073</v>
      </c>
      <c r="L1307" s="28">
        <v>0</v>
      </c>
      <c r="M1307" s="28">
        <v>0</v>
      </c>
      <c r="N1307" s="41">
        <f t="shared" si="22"/>
        <v>905639</v>
      </c>
    </row>
    <row r="1308" spans="1:14" x14ac:dyDescent="0.2">
      <c r="A1308" s="8" t="s">
        <v>29</v>
      </c>
      <c r="B1308" s="26" t="s">
        <v>2623</v>
      </c>
      <c r="C1308" s="26" t="s">
        <v>42</v>
      </c>
      <c r="D1308" s="8" t="s">
        <v>2624</v>
      </c>
      <c r="E1308" s="28">
        <v>330639</v>
      </c>
      <c r="F1308" s="28">
        <v>0</v>
      </c>
      <c r="G1308" s="28">
        <v>0</v>
      </c>
      <c r="H1308" s="29"/>
      <c r="I1308" s="28">
        <v>0</v>
      </c>
      <c r="J1308" s="28">
        <v>0</v>
      </c>
      <c r="K1308" s="28">
        <v>2227</v>
      </c>
      <c r="L1308" s="28">
        <v>785</v>
      </c>
      <c r="M1308" s="28">
        <v>0</v>
      </c>
      <c r="N1308" s="41">
        <f t="shared" si="22"/>
        <v>333651</v>
      </c>
    </row>
    <row r="1309" spans="1:14" x14ac:dyDescent="0.2">
      <c r="A1309" s="8" t="s">
        <v>29</v>
      </c>
      <c r="B1309" s="26" t="s">
        <v>2625</v>
      </c>
      <c r="C1309" s="26" t="s">
        <v>42</v>
      </c>
      <c r="D1309" s="8" t="s">
        <v>2626</v>
      </c>
      <c r="E1309" s="28">
        <v>340289</v>
      </c>
      <c r="F1309" s="28">
        <v>0</v>
      </c>
      <c r="G1309" s="28">
        <v>0</v>
      </c>
      <c r="H1309" s="29"/>
      <c r="I1309" s="28">
        <v>0</v>
      </c>
      <c r="J1309" s="28">
        <v>0</v>
      </c>
      <c r="K1309" s="28">
        <v>2146</v>
      </c>
      <c r="L1309" s="28">
        <v>175</v>
      </c>
      <c r="M1309" s="28">
        <v>0</v>
      </c>
      <c r="N1309" s="41">
        <f t="shared" si="22"/>
        <v>342610</v>
      </c>
    </row>
    <row r="1310" spans="1:14" x14ac:dyDescent="0.2">
      <c r="A1310" s="8" t="s">
        <v>29</v>
      </c>
      <c r="B1310" s="26" t="s">
        <v>2627</v>
      </c>
      <c r="C1310" s="26" t="s">
        <v>42</v>
      </c>
      <c r="D1310" s="8" t="s">
        <v>2628</v>
      </c>
      <c r="E1310" s="28">
        <v>438022</v>
      </c>
      <c r="F1310" s="28">
        <v>0</v>
      </c>
      <c r="G1310" s="28">
        <v>0</v>
      </c>
      <c r="H1310" s="29"/>
      <c r="I1310" s="28">
        <v>0</v>
      </c>
      <c r="J1310" s="28">
        <v>0</v>
      </c>
      <c r="K1310" s="28">
        <v>3320</v>
      </c>
      <c r="L1310" s="28">
        <v>0</v>
      </c>
      <c r="M1310" s="28">
        <v>2547</v>
      </c>
      <c r="N1310" s="41">
        <f t="shared" si="22"/>
        <v>443889</v>
      </c>
    </row>
    <row r="1311" spans="1:14" x14ac:dyDescent="0.2">
      <c r="A1311" s="8" t="s">
        <v>29</v>
      </c>
      <c r="B1311" s="26" t="s">
        <v>2629</v>
      </c>
      <c r="C1311" s="26" t="s">
        <v>42</v>
      </c>
      <c r="D1311" s="8" t="s">
        <v>2630</v>
      </c>
      <c r="E1311" s="28">
        <v>12828</v>
      </c>
      <c r="F1311" s="28">
        <v>0</v>
      </c>
      <c r="G1311" s="28">
        <v>0</v>
      </c>
      <c r="H1311" s="29"/>
      <c r="I1311" s="28">
        <v>0</v>
      </c>
      <c r="J1311" s="28">
        <v>0</v>
      </c>
      <c r="K1311" s="28">
        <v>0</v>
      </c>
      <c r="L1311" s="28">
        <v>0</v>
      </c>
      <c r="M1311" s="28">
        <v>9452</v>
      </c>
      <c r="N1311" s="41">
        <f t="shared" si="22"/>
        <v>22280</v>
      </c>
    </row>
    <row r="1312" spans="1:14" x14ac:dyDescent="0.2">
      <c r="A1312" s="8" t="s">
        <v>29</v>
      </c>
      <c r="B1312" s="26" t="s">
        <v>2631</v>
      </c>
      <c r="C1312" s="26" t="s">
        <v>42</v>
      </c>
      <c r="D1312" s="8" t="s">
        <v>2632</v>
      </c>
      <c r="E1312" s="28">
        <v>224361</v>
      </c>
      <c r="F1312" s="28">
        <v>0</v>
      </c>
      <c r="G1312" s="28">
        <v>0</v>
      </c>
      <c r="H1312" s="29"/>
      <c r="I1312" s="28">
        <v>0</v>
      </c>
      <c r="J1312" s="28">
        <v>0</v>
      </c>
      <c r="K1312" s="28">
        <v>1229</v>
      </c>
      <c r="L1312" s="28">
        <v>0</v>
      </c>
      <c r="M1312" s="28">
        <v>-20000</v>
      </c>
      <c r="N1312" s="41">
        <f t="shared" si="22"/>
        <v>205590</v>
      </c>
    </row>
    <row r="1313" spans="1:14" x14ac:dyDescent="0.2">
      <c r="A1313" s="8" t="s">
        <v>29</v>
      </c>
      <c r="B1313" s="26" t="s">
        <v>2633</v>
      </c>
      <c r="C1313" s="26" t="s">
        <v>42</v>
      </c>
      <c r="D1313" s="8" t="s">
        <v>2634</v>
      </c>
      <c r="E1313" s="28">
        <v>54579</v>
      </c>
      <c r="F1313" s="28">
        <v>0</v>
      </c>
      <c r="G1313" s="28">
        <v>0</v>
      </c>
      <c r="H1313" s="29"/>
      <c r="I1313" s="28">
        <v>0</v>
      </c>
      <c r="J1313" s="28">
        <v>0</v>
      </c>
      <c r="K1313" s="28">
        <v>432</v>
      </c>
      <c r="L1313" s="28">
        <v>100</v>
      </c>
      <c r="M1313" s="28">
        <v>0</v>
      </c>
      <c r="N1313" s="41">
        <f t="shared" si="22"/>
        <v>55111</v>
      </c>
    </row>
    <row r="1314" spans="1:14" x14ac:dyDescent="0.2">
      <c r="A1314" s="8" t="s">
        <v>29</v>
      </c>
      <c r="B1314" s="26" t="s">
        <v>2635</v>
      </c>
      <c r="C1314" s="26" t="s">
        <v>42</v>
      </c>
      <c r="D1314" s="8" t="s">
        <v>2636</v>
      </c>
      <c r="E1314" s="28">
        <v>53085</v>
      </c>
      <c r="F1314" s="28">
        <v>0</v>
      </c>
      <c r="G1314" s="28">
        <v>0</v>
      </c>
      <c r="H1314" s="29"/>
      <c r="I1314" s="28">
        <v>0</v>
      </c>
      <c r="J1314" s="28">
        <v>0</v>
      </c>
      <c r="K1314" s="28">
        <v>405</v>
      </c>
      <c r="L1314" s="28">
        <v>398</v>
      </c>
      <c r="M1314" s="28">
        <v>2151</v>
      </c>
      <c r="N1314" s="41">
        <f t="shared" si="22"/>
        <v>56039</v>
      </c>
    </row>
    <row r="1315" spans="1:14" x14ac:dyDescent="0.2">
      <c r="A1315" s="8" t="s">
        <v>29</v>
      </c>
      <c r="B1315" s="26" t="s">
        <v>2637</v>
      </c>
      <c r="C1315" s="26" t="s">
        <v>42</v>
      </c>
      <c r="D1315" s="8" t="s">
        <v>2638</v>
      </c>
      <c r="E1315" s="28">
        <v>402172</v>
      </c>
      <c r="F1315" s="28">
        <v>0</v>
      </c>
      <c r="G1315" s="28">
        <v>0</v>
      </c>
      <c r="H1315" s="29"/>
      <c r="I1315" s="28">
        <v>0</v>
      </c>
      <c r="J1315" s="28">
        <v>0</v>
      </c>
      <c r="K1315" s="28">
        <v>2767</v>
      </c>
      <c r="L1315" s="28">
        <v>0</v>
      </c>
      <c r="M1315" s="28">
        <v>0</v>
      </c>
      <c r="N1315" s="41">
        <f t="shared" si="22"/>
        <v>404939</v>
      </c>
    </row>
    <row r="1316" spans="1:14" x14ac:dyDescent="0.2">
      <c r="A1316" s="8" t="s">
        <v>29</v>
      </c>
      <c r="B1316" s="26" t="s">
        <v>2639</v>
      </c>
      <c r="C1316" s="26" t="s">
        <v>42</v>
      </c>
      <c r="D1316" s="8" t="s">
        <v>2640</v>
      </c>
      <c r="E1316" s="28">
        <v>223389</v>
      </c>
      <c r="F1316" s="28">
        <v>0</v>
      </c>
      <c r="G1316" s="28">
        <v>0</v>
      </c>
      <c r="H1316" s="29"/>
      <c r="I1316" s="28">
        <v>0</v>
      </c>
      <c r="J1316" s="28">
        <v>0</v>
      </c>
      <c r="K1316" s="28">
        <v>1458</v>
      </c>
      <c r="L1316" s="28">
        <v>0</v>
      </c>
      <c r="M1316" s="28">
        <v>0</v>
      </c>
      <c r="N1316" s="41">
        <f t="shared" si="22"/>
        <v>224847</v>
      </c>
    </row>
    <row r="1317" spans="1:14" x14ac:dyDescent="0.2">
      <c r="A1317" s="8" t="s">
        <v>29</v>
      </c>
      <c r="B1317" s="26" t="s">
        <v>2641</v>
      </c>
      <c r="C1317" s="26" t="s">
        <v>42</v>
      </c>
      <c r="D1317" s="8" t="s">
        <v>2642</v>
      </c>
      <c r="E1317" s="28">
        <v>53145</v>
      </c>
      <c r="F1317" s="28">
        <v>0</v>
      </c>
      <c r="G1317" s="28">
        <v>0</v>
      </c>
      <c r="H1317" s="29"/>
      <c r="I1317" s="28">
        <v>0</v>
      </c>
      <c r="J1317" s="28">
        <v>0</v>
      </c>
      <c r="K1317" s="28">
        <v>554</v>
      </c>
      <c r="L1317" s="28">
        <v>0</v>
      </c>
      <c r="M1317" s="28">
        <v>0</v>
      </c>
      <c r="N1317" s="41">
        <f t="shared" si="22"/>
        <v>53699</v>
      </c>
    </row>
    <row r="1318" spans="1:14" x14ac:dyDescent="0.2">
      <c r="A1318" s="8" t="s">
        <v>29</v>
      </c>
      <c r="B1318" s="26" t="s">
        <v>2643</v>
      </c>
      <c r="C1318" s="26" t="s">
        <v>42</v>
      </c>
      <c r="D1318" s="8" t="s">
        <v>2644</v>
      </c>
      <c r="E1318" s="28">
        <v>24188</v>
      </c>
      <c r="F1318" s="28">
        <v>0</v>
      </c>
      <c r="G1318" s="28">
        <v>0</v>
      </c>
      <c r="H1318" s="29"/>
      <c r="I1318" s="28">
        <v>0</v>
      </c>
      <c r="J1318" s="28">
        <v>0</v>
      </c>
      <c r="K1318" s="28">
        <v>122</v>
      </c>
      <c r="L1318" s="28">
        <v>0</v>
      </c>
      <c r="M1318" s="28">
        <v>0</v>
      </c>
      <c r="N1318" s="41">
        <f t="shared" si="22"/>
        <v>24310</v>
      </c>
    </row>
    <row r="1319" spans="1:14" x14ac:dyDescent="0.2">
      <c r="A1319" s="8" t="s">
        <v>29</v>
      </c>
      <c r="B1319" s="26" t="s">
        <v>2645</v>
      </c>
      <c r="C1319" s="26" t="s">
        <v>42</v>
      </c>
      <c r="D1319" s="8" t="s">
        <v>2646</v>
      </c>
      <c r="E1319" s="28">
        <v>280205</v>
      </c>
      <c r="F1319" s="28">
        <v>0</v>
      </c>
      <c r="G1319" s="28">
        <v>0</v>
      </c>
      <c r="H1319" s="29"/>
      <c r="I1319" s="28">
        <v>0</v>
      </c>
      <c r="J1319" s="28">
        <v>0</v>
      </c>
      <c r="K1319" s="28">
        <v>2362</v>
      </c>
      <c r="L1319" s="28">
        <v>100</v>
      </c>
      <c r="M1319" s="28">
        <v>0</v>
      </c>
      <c r="N1319" s="41">
        <f t="shared" si="22"/>
        <v>282667</v>
      </c>
    </row>
    <row r="1320" spans="1:14" x14ac:dyDescent="0.2">
      <c r="A1320" s="8" t="s">
        <v>29</v>
      </c>
      <c r="B1320" s="26" t="s">
        <v>2647</v>
      </c>
      <c r="C1320" s="26" t="s">
        <v>42</v>
      </c>
      <c r="D1320" s="8" t="s">
        <v>2648</v>
      </c>
      <c r="E1320" s="28">
        <v>121652</v>
      </c>
      <c r="F1320" s="28">
        <v>0</v>
      </c>
      <c r="G1320" s="28">
        <v>0</v>
      </c>
      <c r="H1320" s="29"/>
      <c r="I1320" s="28">
        <v>0</v>
      </c>
      <c r="J1320" s="28">
        <v>0</v>
      </c>
      <c r="K1320" s="28">
        <v>1053</v>
      </c>
      <c r="L1320" s="28">
        <v>0</v>
      </c>
      <c r="M1320" s="28">
        <v>0</v>
      </c>
      <c r="N1320" s="41">
        <f t="shared" si="22"/>
        <v>122705</v>
      </c>
    </row>
    <row r="1321" spans="1:14" x14ac:dyDescent="0.2">
      <c r="A1321" s="8" t="s">
        <v>29</v>
      </c>
      <c r="B1321" s="26" t="s">
        <v>2649</v>
      </c>
      <c r="C1321" s="26" t="s">
        <v>42</v>
      </c>
      <c r="D1321" s="8" t="s">
        <v>2650</v>
      </c>
      <c r="E1321" s="28">
        <v>41915</v>
      </c>
      <c r="F1321" s="28">
        <v>0</v>
      </c>
      <c r="G1321" s="28">
        <v>0</v>
      </c>
      <c r="H1321" s="29"/>
      <c r="I1321" s="28">
        <v>0</v>
      </c>
      <c r="J1321" s="28">
        <v>0</v>
      </c>
      <c r="K1321" s="28">
        <v>270</v>
      </c>
      <c r="L1321" s="28">
        <v>0</v>
      </c>
      <c r="M1321" s="28">
        <v>0</v>
      </c>
      <c r="N1321" s="41">
        <f t="shared" si="22"/>
        <v>42185</v>
      </c>
    </row>
    <row r="1322" spans="1:14" x14ac:dyDescent="0.2">
      <c r="A1322" s="8" t="s">
        <v>29</v>
      </c>
      <c r="B1322" s="26" t="s">
        <v>2651</v>
      </c>
      <c r="C1322" s="26" t="s">
        <v>42</v>
      </c>
      <c r="D1322" s="8" t="s">
        <v>2652</v>
      </c>
      <c r="E1322" s="28">
        <v>20499</v>
      </c>
      <c r="F1322" s="28">
        <v>0</v>
      </c>
      <c r="G1322" s="28">
        <v>0</v>
      </c>
      <c r="H1322" s="29"/>
      <c r="I1322" s="28">
        <v>0</v>
      </c>
      <c r="J1322" s="28">
        <v>0</v>
      </c>
      <c r="K1322" s="28">
        <v>162</v>
      </c>
      <c r="L1322" s="28">
        <v>0</v>
      </c>
      <c r="M1322" s="28">
        <v>0</v>
      </c>
      <c r="N1322" s="41">
        <f t="shared" si="22"/>
        <v>20661</v>
      </c>
    </row>
    <row r="1323" spans="1:14" x14ac:dyDescent="0.2">
      <c r="A1323" s="8" t="s">
        <v>29</v>
      </c>
      <c r="B1323" s="26" t="s">
        <v>2653</v>
      </c>
      <c r="C1323" s="26" t="s">
        <v>42</v>
      </c>
      <c r="D1323" s="8" t="s">
        <v>2654</v>
      </c>
      <c r="E1323" s="28">
        <v>383921</v>
      </c>
      <c r="F1323" s="28">
        <v>0</v>
      </c>
      <c r="G1323" s="28">
        <v>0</v>
      </c>
      <c r="H1323" s="29"/>
      <c r="I1323" s="28">
        <v>0</v>
      </c>
      <c r="J1323" s="28">
        <v>0</v>
      </c>
      <c r="K1323" s="28">
        <v>2470</v>
      </c>
      <c r="L1323" s="28">
        <v>0</v>
      </c>
      <c r="M1323" s="28">
        <v>0</v>
      </c>
      <c r="N1323" s="41">
        <f t="shared" si="22"/>
        <v>386391</v>
      </c>
    </row>
    <row r="1324" spans="1:14" x14ac:dyDescent="0.2">
      <c r="A1324" s="8" t="s">
        <v>29</v>
      </c>
      <c r="B1324" s="26" t="s">
        <v>2655</v>
      </c>
      <c r="C1324" s="26" t="s">
        <v>42</v>
      </c>
      <c r="D1324" s="8" t="s">
        <v>2656</v>
      </c>
      <c r="E1324" s="28">
        <v>111233</v>
      </c>
      <c r="F1324" s="28">
        <v>0</v>
      </c>
      <c r="G1324" s="28">
        <v>0</v>
      </c>
      <c r="H1324" s="29"/>
      <c r="I1324" s="28">
        <v>0</v>
      </c>
      <c r="J1324" s="28">
        <v>0</v>
      </c>
      <c r="K1324" s="28">
        <v>743</v>
      </c>
      <c r="L1324" s="28">
        <v>0</v>
      </c>
      <c r="M1324" s="28">
        <v>0</v>
      </c>
      <c r="N1324" s="41">
        <f t="shared" si="22"/>
        <v>111976</v>
      </c>
    </row>
    <row r="1325" spans="1:14" x14ac:dyDescent="0.2">
      <c r="A1325" s="8" t="s">
        <v>29</v>
      </c>
      <c r="B1325" s="26" t="s">
        <v>2657</v>
      </c>
      <c r="C1325" s="26" t="s">
        <v>42</v>
      </c>
      <c r="D1325" s="8" t="s">
        <v>2658</v>
      </c>
      <c r="E1325" s="28">
        <v>578390</v>
      </c>
      <c r="F1325" s="28">
        <v>0</v>
      </c>
      <c r="G1325" s="28">
        <v>0</v>
      </c>
      <c r="H1325" s="29"/>
      <c r="I1325" s="28">
        <v>0</v>
      </c>
      <c r="J1325" s="28">
        <v>0</v>
      </c>
      <c r="K1325" s="28">
        <v>5169</v>
      </c>
      <c r="L1325" s="28">
        <v>719</v>
      </c>
      <c r="M1325" s="28">
        <v>0</v>
      </c>
      <c r="N1325" s="41">
        <f t="shared" si="22"/>
        <v>584278</v>
      </c>
    </row>
    <row r="1326" spans="1:14" x14ac:dyDescent="0.2">
      <c r="A1326" s="8" t="s">
        <v>29</v>
      </c>
      <c r="B1326" s="26" t="s">
        <v>2659</v>
      </c>
      <c r="C1326" s="26" t="s">
        <v>42</v>
      </c>
      <c r="D1326" s="8" t="s">
        <v>2660</v>
      </c>
      <c r="E1326" s="28">
        <v>16466</v>
      </c>
      <c r="F1326" s="28">
        <v>0</v>
      </c>
      <c r="G1326" s="28">
        <v>0</v>
      </c>
      <c r="H1326" s="29"/>
      <c r="I1326" s="28">
        <v>0</v>
      </c>
      <c r="J1326" s="28">
        <v>0</v>
      </c>
      <c r="K1326" s="28">
        <v>0</v>
      </c>
      <c r="L1326" s="28">
        <v>0</v>
      </c>
      <c r="M1326" s="28">
        <v>0</v>
      </c>
      <c r="N1326" s="41">
        <f t="shared" si="22"/>
        <v>16466</v>
      </c>
    </row>
    <row r="1327" spans="1:14" x14ac:dyDescent="0.2">
      <c r="A1327" s="8" t="s">
        <v>29</v>
      </c>
      <c r="B1327" s="26" t="s">
        <v>2661</v>
      </c>
      <c r="C1327" s="26" t="s">
        <v>42</v>
      </c>
      <c r="D1327" s="8" t="s">
        <v>2662</v>
      </c>
      <c r="E1327" s="28">
        <v>906488</v>
      </c>
      <c r="F1327" s="28">
        <v>0</v>
      </c>
      <c r="G1327" s="28">
        <v>0</v>
      </c>
      <c r="H1327" s="29"/>
      <c r="I1327" s="28">
        <v>0</v>
      </c>
      <c r="J1327" s="28">
        <v>0</v>
      </c>
      <c r="K1327" s="28">
        <v>7828</v>
      </c>
      <c r="L1327" s="28">
        <v>13880</v>
      </c>
      <c r="M1327" s="28">
        <v>0</v>
      </c>
      <c r="N1327" s="41">
        <f t="shared" si="22"/>
        <v>928196</v>
      </c>
    </row>
    <row r="1328" spans="1:14" x14ac:dyDescent="0.2">
      <c r="A1328" s="8" t="s">
        <v>29</v>
      </c>
      <c r="B1328" s="26" t="s">
        <v>2663</v>
      </c>
      <c r="C1328" s="26" t="s">
        <v>42</v>
      </c>
      <c r="D1328" s="8" t="s">
        <v>2664</v>
      </c>
      <c r="E1328" s="28">
        <v>204699</v>
      </c>
      <c r="F1328" s="28">
        <v>0</v>
      </c>
      <c r="G1328" s="28">
        <v>0</v>
      </c>
      <c r="H1328" s="29"/>
      <c r="I1328" s="28">
        <v>0</v>
      </c>
      <c r="J1328" s="28">
        <v>0</v>
      </c>
      <c r="K1328" s="28">
        <v>1080</v>
      </c>
      <c r="L1328" s="28">
        <v>0</v>
      </c>
      <c r="M1328" s="28">
        <v>0</v>
      </c>
      <c r="N1328" s="41">
        <f t="shared" si="22"/>
        <v>205779</v>
      </c>
    </row>
    <row r="1329" spans="1:14" x14ac:dyDescent="0.2">
      <c r="A1329" s="8" t="s">
        <v>29</v>
      </c>
      <c r="B1329" s="26" t="s">
        <v>2665</v>
      </c>
      <c r="C1329" s="26" t="s">
        <v>42</v>
      </c>
      <c r="D1329" s="8" t="s">
        <v>2666</v>
      </c>
      <c r="E1329" s="28">
        <v>221309</v>
      </c>
      <c r="F1329" s="28">
        <v>0</v>
      </c>
      <c r="G1329" s="28">
        <v>0</v>
      </c>
      <c r="H1329" s="29"/>
      <c r="I1329" s="28">
        <v>0</v>
      </c>
      <c r="J1329" s="28">
        <v>0</v>
      </c>
      <c r="K1329" s="28">
        <v>1660</v>
      </c>
      <c r="L1329" s="28">
        <v>0</v>
      </c>
      <c r="M1329" s="28">
        <v>0</v>
      </c>
      <c r="N1329" s="41">
        <f t="shared" si="22"/>
        <v>222969</v>
      </c>
    </row>
    <row r="1330" spans="1:14" x14ac:dyDescent="0.2">
      <c r="A1330" s="8" t="s">
        <v>29</v>
      </c>
      <c r="B1330" s="26" t="s">
        <v>2667</v>
      </c>
      <c r="C1330" s="26" t="s">
        <v>42</v>
      </c>
      <c r="D1330" s="8" t="s">
        <v>2668</v>
      </c>
      <c r="E1330" s="28">
        <v>52539</v>
      </c>
      <c r="F1330" s="28">
        <v>0</v>
      </c>
      <c r="G1330" s="28">
        <v>0</v>
      </c>
      <c r="H1330" s="29"/>
      <c r="I1330" s="28">
        <v>0</v>
      </c>
      <c r="J1330" s="28">
        <v>0</v>
      </c>
      <c r="K1330" s="28">
        <v>432</v>
      </c>
      <c r="L1330" s="28">
        <v>0</v>
      </c>
      <c r="M1330" s="28">
        <v>0</v>
      </c>
      <c r="N1330" s="41">
        <f t="shared" si="22"/>
        <v>52971</v>
      </c>
    </row>
    <row r="1331" spans="1:14" x14ac:dyDescent="0.2">
      <c r="A1331" s="8" t="s">
        <v>29</v>
      </c>
      <c r="B1331" s="26" t="s">
        <v>2669</v>
      </c>
      <c r="C1331" s="26" t="s">
        <v>42</v>
      </c>
      <c r="D1331" s="8" t="s">
        <v>2670</v>
      </c>
      <c r="E1331" s="28">
        <v>15820</v>
      </c>
      <c r="F1331" s="28">
        <v>0</v>
      </c>
      <c r="G1331" s="28">
        <v>0</v>
      </c>
      <c r="H1331" s="29"/>
      <c r="I1331" s="28">
        <v>0</v>
      </c>
      <c r="J1331" s="28">
        <v>0</v>
      </c>
      <c r="K1331" s="28">
        <v>149</v>
      </c>
      <c r="L1331" s="28">
        <v>0</v>
      </c>
      <c r="M1331" s="28">
        <v>0</v>
      </c>
      <c r="N1331" s="41">
        <f t="shared" si="22"/>
        <v>15969</v>
      </c>
    </row>
    <row r="1332" spans="1:14" x14ac:dyDescent="0.2">
      <c r="A1332" s="8" t="s">
        <v>29</v>
      </c>
      <c r="B1332" s="26" t="s">
        <v>2671</v>
      </c>
      <c r="C1332" s="26" t="s">
        <v>42</v>
      </c>
      <c r="D1332" s="8" t="s">
        <v>2672</v>
      </c>
      <c r="E1332" s="28">
        <v>51421</v>
      </c>
      <c r="F1332" s="28">
        <v>0</v>
      </c>
      <c r="G1332" s="28">
        <v>0</v>
      </c>
      <c r="H1332" s="29"/>
      <c r="I1332" s="28">
        <v>0</v>
      </c>
      <c r="J1332" s="28">
        <v>0</v>
      </c>
      <c r="K1332" s="28">
        <v>567</v>
      </c>
      <c r="L1332" s="28">
        <v>765</v>
      </c>
      <c r="M1332" s="28">
        <v>3000</v>
      </c>
      <c r="N1332" s="41">
        <f t="shared" si="22"/>
        <v>55753</v>
      </c>
    </row>
    <row r="1333" spans="1:14" x14ac:dyDescent="0.2">
      <c r="A1333" s="8" t="s">
        <v>29</v>
      </c>
      <c r="B1333" s="26" t="s">
        <v>2673</v>
      </c>
      <c r="C1333" s="26" t="s">
        <v>42</v>
      </c>
      <c r="D1333" s="8" t="s">
        <v>2674</v>
      </c>
      <c r="E1333" s="28">
        <v>87662</v>
      </c>
      <c r="F1333" s="28">
        <v>0</v>
      </c>
      <c r="G1333" s="28">
        <v>0</v>
      </c>
      <c r="H1333" s="29"/>
      <c r="I1333" s="28">
        <v>0</v>
      </c>
      <c r="J1333" s="28">
        <v>0</v>
      </c>
      <c r="K1333" s="28">
        <v>554</v>
      </c>
      <c r="L1333" s="28">
        <v>232</v>
      </c>
      <c r="M1333" s="28">
        <v>0</v>
      </c>
      <c r="N1333" s="41">
        <f t="shared" si="22"/>
        <v>88448</v>
      </c>
    </row>
    <row r="1334" spans="1:14" x14ac:dyDescent="0.2">
      <c r="A1334" s="8" t="s">
        <v>29</v>
      </c>
      <c r="B1334" s="26" t="s">
        <v>2675</v>
      </c>
      <c r="C1334" s="26" t="s">
        <v>42</v>
      </c>
      <c r="D1334" s="8" t="s">
        <v>2676</v>
      </c>
      <c r="E1334" s="28">
        <v>344365</v>
      </c>
      <c r="F1334" s="28">
        <v>0</v>
      </c>
      <c r="G1334" s="28">
        <v>0</v>
      </c>
      <c r="H1334" s="29"/>
      <c r="I1334" s="28">
        <v>0</v>
      </c>
      <c r="J1334" s="28">
        <v>0</v>
      </c>
      <c r="K1334" s="28">
        <v>2497</v>
      </c>
      <c r="L1334" s="28">
        <v>1858</v>
      </c>
      <c r="M1334" s="28">
        <v>0</v>
      </c>
      <c r="N1334" s="41">
        <f t="shared" si="22"/>
        <v>348720</v>
      </c>
    </row>
    <row r="1335" spans="1:14" x14ac:dyDescent="0.2">
      <c r="A1335" s="8" t="s">
        <v>29</v>
      </c>
      <c r="B1335" s="26" t="s">
        <v>2677</v>
      </c>
      <c r="C1335" s="26" t="s">
        <v>42</v>
      </c>
      <c r="D1335" s="8" t="s">
        <v>2678</v>
      </c>
      <c r="E1335" s="28">
        <v>258584</v>
      </c>
      <c r="F1335" s="28">
        <v>0</v>
      </c>
      <c r="G1335" s="28">
        <v>0</v>
      </c>
      <c r="H1335" s="29"/>
      <c r="I1335" s="28">
        <v>0</v>
      </c>
      <c r="J1335" s="28">
        <v>0</v>
      </c>
      <c r="K1335" s="28">
        <v>2295</v>
      </c>
      <c r="L1335" s="28">
        <v>0</v>
      </c>
      <c r="M1335" s="28">
        <v>0</v>
      </c>
      <c r="N1335" s="41">
        <f t="shared" si="22"/>
        <v>260879</v>
      </c>
    </row>
    <row r="1336" spans="1:14" x14ac:dyDescent="0.2">
      <c r="A1336" s="8" t="s">
        <v>29</v>
      </c>
      <c r="B1336" s="26" t="s">
        <v>2679</v>
      </c>
      <c r="C1336" s="26" t="s">
        <v>42</v>
      </c>
      <c r="D1336" s="8" t="s">
        <v>2680</v>
      </c>
      <c r="E1336" s="28">
        <v>34250</v>
      </c>
      <c r="F1336" s="28">
        <v>0</v>
      </c>
      <c r="G1336" s="28">
        <v>0</v>
      </c>
      <c r="H1336" s="29"/>
      <c r="I1336" s="28">
        <v>0</v>
      </c>
      <c r="J1336" s="28">
        <v>0</v>
      </c>
      <c r="K1336" s="28">
        <v>351</v>
      </c>
      <c r="L1336" s="28">
        <v>402</v>
      </c>
      <c r="M1336" s="28">
        <v>4000</v>
      </c>
      <c r="N1336" s="41">
        <f t="shared" si="22"/>
        <v>39003</v>
      </c>
    </row>
    <row r="1337" spans="1:14" x14ac:dyDescent="0.2">
      <c r="A1337" s="8" t="s">
        <v>29</v>
      </c>
      <c r="B1337" s="26" t="s">
        <v>2681</v>
      </c>
      <c r="C1337" s="26" t="s">
        <v>42</v>
      </c>
      <c r="D1337" s="8" t="s">
        <v>2682</v>
      </c>
      <c r="E1337" s="28">
        <v>76841</v>
      </c>
      <c r="F1337" s="28">
        <v>0</v>
      </c>
      <c r="G1337" s="28">
        <v>0</v>
      </c>
      <c r="H1337" s="29"/>
      <c r="I1337" s="28">
        <v>0</v>
      </c>
      <c r="J1337" s="28">
        <v>0</v>
      </c>
      <c r="K1337" s="28">
        <v>648</v>
      </c>
      <c r="L1337" s="28">
        <v>100</v>
      </c>
      <c r="M1337" s="28">
        <v>0</v>
      </c>
      <c r="N1337" s="41">
        <f t="shared" si="22"/>
        <v>77589</v>
      </c>
    </row>
    <row r="1338" spans="1:14" x14ac:dyDescent="0.2">
      <c r="A1338" s="8" t="s">
        <v>29</v>
      </c>
      <c r="B1338" s="26" t="s">
        <v>2683</v>
      </c>
      <c r="C1338" s="26" t="s">
        <v>45</v>
      </c>
      <c r="D1338" s="8" t="s">
        <v>2684</v>
      </c>
      <c r="E1338" s="28">
        <v>798516</v>
      </c>
      <c r="F1338" s="28">
        <v>0</v>
      </c>
      <c r="G1338" s="28">
        <v>0</v>
      </c>
      <c r="H1338" s="29"/>
      <c r="I1338" s="28">
        <v>0</v>
      </c>
      <c r="J1338" s="28">
        <v>0</v>
      </c>
      <c r="K1338" s="28">
        <v>6641</v>
      </c>
      <c r="L1338" s="28">
        <v>7995</v>
      </c>
      <c r="M1338" s="28">
        <v>0</v>
      </c>
      <c r="N1338" s="41">
        <f t="shared" si="22"/>
        <v>813152</v>
      </c>
    </row>
    <row r="1339" spans="1:14" x14ac:dyDescent="0.2">
      <c r="A1339" s="8" t="s">
        <v>29</v>
      </c>
      <c r="B1339" s="26" t="s">
        <v>2685</v>
      </c>
      <c r="C1339" s="26" t="s">
        <v>45</v>
      </c>
      <c r="D1339" s="8" t="s">
        <v>2686</v>
      </c>
      <c r="E1339" s="28">
        <v>941248</v>
      </c>
      <c r="F1339" s="28">
        <v>0</v>
      </c>
      <c r="G1339" s="28">
        <v>0</v>
      </c>
      <c r="H1339" s="29"/>
      <c r="I1339" s="28">
        <v>0</v>
      </c>
      <c r="J1339" s="28">
        <v>0</v>
      </c>
      <c r="K1339" s="28">
        <v>6492</v>
      </c>
      <c r="L1339" s="28">
        <v>490</v>
      </c>
      <c r="M1339" s="28">
        <v>0</v>
      </c>
      <c r="N1339" s="41">
        <f t="shared" si="22"/>
        <v>948230</v>
      </c>
    </row>
    <row r="1340" spans="1:14" x14ac:dyDescent="0.2">
      <c r="A1340" s="8" t="s">
        <v>29</v>
      </c>
      <c r="B1340" s="26" t="s">
        <v>2687</v>
      </c>
      <c r="C1340" s="26" t="s">
        <v>45</v>
      </c>
      <c r="D1340" s="8" t="s">
        <v>2688</v>
      </c>
      <c r="E1340" s="28">
        <v>769263</v>
      </c>
      <c r="F1340" s="28">
        <v>0</v>
      </c>
      <c r="G1340" s="28">
        <v>0</v>
      </c>
      <c r="H1340" s="29"/>
      <c r="I1340" s="28">
        <v>25000</v>
      </c>
      <c r="J1340" s="28">
        <v>0</v>
      </c>
      <c r="K1340" s="28">
        <v>6330</v>
      </c>
      <c r="L1340" s="28">
        <v>1028</v>
      </c>
      <c r="M1340" s="28">
        <v>20000</v>
      </c>
      <c r="N1340" s="41">
        <f t="shared" si="22"/>
        <v>821621</v>
      </c>
    </row>
    <row r="1341" spans="1:14" x14ac:dyDescent="0.2">
      <c r="A1341" s="8" t="s">
        <v>29</v>
      </c>
      <c r="B1341" s="26" t="s">
        <v>2689</v>
      </c>
      <c r="C1341" s="26" t="s">
        <v>45</v>
      </c>
      <c r="D1341" s="8" t="s">
        <v>2690</v>
      </c>
      <c r="E1341" s="28">
        <v>23155899</v>
      </c>
      <c r="F1341" s="28">
        <v>0</v>
      </c>
      <c r="G1341" s="28">
        <v>0</v>
      </c>
      <c r="H1341" s="29"/>
      <c r="I1341" s="28">
        <v>125000</v>
      </c>
      <c r="J1341" s="28">
        <v>0</v>
      </c>
      <c r="K1341" s="28">
        <v>180339</v>
      </c>
      <c r="L1341" s="28">
        <v>75486</v>
      </c>
      <c r="M1341" s="28">
        <v>0</v>
      </c>
      <c r="N1341" s="41">
        <f t="shared" si="22"/>
        <v>23536724</v>
      </c>
    </row>
    <row r="1342" spans="1:14" x14ac:dyDescent="0.2">
      <c r="A1342" s="8" t="s">
        <v>29</v>
      </c>
      <c r="B1342" s="26" t="s">
        <v>2691</v>
      </c>
      <c r="C1342" s="26" t="s">
        <v>45</v>
      </c>
      <c r="D1342" s="8" t="s">
        <v>2692</v>
      </c>
      <c r="E1342" s="28">
        <v>1420940</v>
      </c>
      <c r="F1342" s="28">
        <v>0</v>
      </c>
      <c r="G1342" s="28">
        <v>0</v>
      </c>
      <c r="H1342" s="29"/>
      <c r="I1342" s="28">
        <v>0</v>
      </c>
      <c r="J1342" s="28">
        <v>0</v>
      </c>
      <c r="K1342" s="28">
        <v>11634</v>
      </c>
      <c r="L1342" s="28">
        <v>4649</v>
      </c>
      <c r="M1342" s="28">
        <v>0</v>
      </c>
      <c r="N1342" s="41">
        <f t="shared" si="22"/>
        <v>1437223</v>
      </c>
    </row>
    <row r="1343" spans="1:14" x14ac:dyDescent="0.2">
      <c r="A1343" s="8" t="s">
        <v>29</v>
      </c>
      <c r="B1343" s="26" t="s">
        <v>2693</v>
      </c>
      <c r="C1343" s="26" t="s">
        <v>45</v>
      </c>
      <c r="D1343" s="8" t="s">
        <v>2694</v>
      </c>
      <c r="E1343" s="28">
        <v>1414920</v>
      </c>
      <c r="F1343" s="28">
        <v>0</v>
      </c>
      <c r="G1343" s="28">
        <v>0</v>
      </c>
      <c r="H1343" s="29"/>
      <c r="I1343" s="28">
        <v>0</v>
      </c>
      <c r="J1343" s="28">
        <v>0</v>
      </c>
      <c r="K1343" s="28">
        <v>11189</v>
      </c>
      <c r="L1343" s="28">
        <v>0</v>
      </c>
      <c r="M1343" s="28">
        <v>0</v>
      </c>
      <c r="N1343" s="41">
        <f t="shared" si="22"/>
        <v>1426109</v>
      </c>
    </row>
    <row r="1344" spans="1:14" x14ac:dyDescent="0.2">
      <c r="A1344" s="8" t="s">
        <v>29</v>
      </c>
      <c r="B1344" s="26" t="s">
        <v>2695</v>
      </c>
      <c r="C1344" s="26" t="s">
        <v>45</v>
      </c>
      <c r="D1344" s="8" t="s">
        <v>2696</v>
      </c>
      <c r="E1344" s="28">
        <v>947336</v>
      </c>
      <c r="F1344" s="28">
        <v>0</v>
      </c>
      <c r="G1344" s="28">
        <v>0</v>
      </c>
      <c r="H1344" s="29"/>
      <c r="I1344" s="28">
        <v>0</v>
      </c>
      <c r="J1344" s="28">
        <v>0</v>
      </c>
      <c r="K1344" s="28">
        <v>6046</v>
      </c>
      <c r="L1344" s="28">
        <v>100</v>
      </c>
      <c r="M1344" s="28">
        <v>0</v>
      </c>
      <c r="N1344" s="41">
        <f t="shared" si="22"/>
        <v>953482</v>
      </c>
    </row>
    <row r="1345" spans="1:14" x14ac:dyDescent="0.2">
      <c r="A1345" s="8" t="s">
        <v>29</v>
      </c>
      <c r="B1345" s="26" t="s">
        <v>2697</v>
      </c>
      <c r="C1345" s="26" t="s">
        <v>45</v>
      </c>
      <c r="D1345" s="8" t="s">
        <v>2698</v>
      </c>
      <c r="E1345" s="28">
        <v>6159008</v>
      </c>
      <c r="F1345" s="28">
        <v>0</v>
      </c>
      <c r="G1345" s="28">
        <v>0</v>
      </c>
      <c r="H1345" s="29"/>
      <c r="I1345" s="28">
        <v>0</v>
      </c>
      <c r="J1345" s="28">
        <v>0</v>
      </c>
      <c r="K1345" s="28">
        <v>45645</v>
      </c>
      <c r="L1345" s="28">
        <v>18054</v>
      </c>
      <c r="M1345" s="28">
        <v>0</v>
      </c>
      <c r="N1345" s="41">
        <f t="shared" si="22"/>
        <v>6222707</v>
      </c>
    </row>
    <row r="1346" spans="1:14" x14ac:dyDescent="0.2">
      <c r="A1346" s="8" t="s">
        <v>29</v>
      </c>
      <c r="B1346" s="26" t="s">
        <v>2699</v>
      </c>
      <c r="C1346" s="26" t="s">
        <v>45</v>
      </c>
      <c r="D1346" s="8" t="s">
        <v>2700</v>
      </c>
      <c r="E1346" s="28">
        <v>2286069</v>
      </c>
      <c r="F1346" s="28">
        <v>0</v>
      </c>
      <c r="G1346" s="28">
        <v>0</v>
      </c>
      <c r="H1346" s="29"/>
      <c r="I1346" s="28">
        <v>0</v>
      </c>
      <c r="J1346" s="28">
        <v>1405</v>
      </c>
      <c r="K1346" s="28">
        <v>16046</v>
      </c>
      <c r="L1346" s="28">
        <v>13865</v>
      </c>
      <c r="M1346" s="28">
        <v>0</v>
      </c>
      <c r="N1346" s="41">
        <f t="shared" si="22"/>
        <v>2317385</v>
      </c>
    </row>
    <row r="1347" spans="1:14" x14ac:dyDescent="0.2">
      <c r="A1347" s="8" t="s">
        <v>29</v>
      </c>
      <c r="B1347" s="26" t="s">
        <v>2701</v>
      </c>
      <c r="C1347" s="26" t="s">
        <v>45</v>
      </c>
      <c r="D1347" s="8" t="s">
        <v>2702</v>
      </c>
      <c r="E1347" s="28">
        <v>3216186</v>
      </c>
      <c r="F1347" s="28">
        <v>0</v>
      </c>
      <c r="G1347" s="28">
        <v>0</v>
      </c>
      <c r="H1347" s="29"/>
      <c r="I1347" s="28">
        <v>0</v>
      </c>
      <c r="J1347" s="28">
        <v>0</v>
      </c>
      <c r="K1347" s="28">
        <v>24360</v>
      </c>
      <c r="L1347" s="28">
        <v>9777</v>
      </c>
      <c r="M1347" s="28">
        <v>-80000</v>
      </c>
      <c r="N1347" s="41">
        <f t="shared" si="22"/>
        <v>3170323</v>
      </c>
    </row>
    <row r="1348" spans="1:14" x14ac:dyDescent="0.2">
      <c r="A1348" s="8" t="s">
        <v>29</v>
      </c>
      <c r="B1348" s="26" t="s">
        <v>2703</v>
      </c>
      <c r="C1348" s="26" t="s">
        <v>45</v>
      </c>
      <c r="D1348" s="8" t="s">
        <v>2704</v>
      </c>
      <c r="E1348" s="28">
        <v>1567657</v>
      </c>
      <c r="F1348" s="28">
        <v>0</v>
      </c>
      <c r="G1348" s="28">
        <v>0</v>
      </c>
      <c r="H1348" s="29"/>
      <c r="I1348" s="28">
        <v>0</v>
      </c>
      <c r="J1348" s="28">
        <v>0</v>
      </c>
      <c r="K1348" s="28">
        <v>12227</v>
      </c>
      <c r="L1348" s="28">
        <v>1549</v>
      </c>
      <c r="M1348" s="28">
        <v>0</v>
      </c>
      <c r="N1348" s="41">
        <f t="shared" si="22"/>
        <v>1581433</v>
      </c>
    </row>
    <row r="1349" spans="1:14" x14ac:dyDescent="0.2">
      <c r="A1349" s="8" t="s">
        <v>29</v>
      </c>
      <c r="B1349" s="26" t="s">
        <v>2705</v>
      </c>
      <c r="C1349" s="26" t="s">
        <v>45</v>
      </c>
      <c r="D1349" s="8" t="s">
        <v>2706</v>
      </c>
      <c r="E1349" s="28">
        <v>1325873</v>
      </c>
      <c r="F1349" s="28">
        <v>0</v>
      </c>
      <c r="G1349" s="28">
        <v>0</v>
      </c>
      <c r="H1349" s="29"/>
      <c r="I1349" s="28">
        <v>0</v>
      </c>
      <c r="J1349" s="28">
        <v>0</v>
      </c>
      <c r="K1349" s="28">
        <v>11674</v>
      </c>
      <c r="L1349" s="28">
        <v>1872</v>
      </c>
      <c r="M1349" s="28">
        <v>5462</v>
      </c>
      <c r="N1349" s="41">
        <f t="shared" si="22"/>
        <v>1344881</v>
      </c>
    </row>
    <row r="1350" spans="1:14" x14ac:dyDescent="0.2">
      <c r="A1350" s="8" t="s">
        <v>29</v>
      </c>
      <c r="B1350" s="26" t="s">
        <v>2707</v>
      </c>
      <c r="C1350" s="26" t="s">
        <v>45</v>
      </c>
      <c r="D1350" s="8" t="s">
        <v>2708</v>
      </c>
      <c r="E1350" s="28">
        <v>6043601</v>
      </c>
      <c r="F1350" s="28">
        <v>0</v>
      </c>
      <c r="G1350" s="28">
        <v>0</v>
      </c>
      <c r="H1350" s="29"/>
      <c r="I1350" s="28">
        <v>25000</v>
      </c>
      <c r="J1350" s="28">
        <v>0</v>
      </c>
      <c r="K1350" s="28">
        <v>45468</v>
      </c>
      <c r="L1350" s="28">
        <v>786</v>
      </c>
      <c r="M1350" s="28">
        <v>0</v>
      </c>
      <c r="N1350" s="41">
        <f t="shared" si="22"/>
        <v>6114855</v>
      </c>
    </row>
    <row r="1351" spans="1:14" x14ac:dyDescent="0.2">
      <c r="A1351" s="8" t="s">
        <v>29</v>
      </c>
      <c r="B1351" s="26" t="s">
        <v>2709</v>
      </c>
      <c r="C1351" s="26" t="s">
        <v>45</v>
      </c>
      <c r="D1351" s="8" t="s">
        <v>2710</v>
      </c>
      <c r="E1351" s="28">
        <v>1111702</v>
      </c>
      <c r="F1351" s="28">
        <v>0</v>
      </c>
      <c r="G1351" s="28">
        <v>0</v>
      </c>
      <c r="H1351" s="29"/>
      <c r="I1351" s="28">
        <v>0</v>
      </c>
      <c r="J1351" s="28">
        <v>0</v>
      </c>
      <c r="K1351" s="28">
        <v>7180</v>
      </c>
      <c r="L1351" s="28">
        <v>0</v>
      </c>
      <c r="M1351" s="28">
        <v>0</v>
      </c>
      <c r="N1351" s="41">
        <f t="shared" si="22"/>
        <v>1118882</v>
      </c>
    </row>
    <row r="1352" spans="1:14" x14ac:dyDescent="0.2">
      <c r="A1352" s="8" t="s">
        <v>29</v>
      </c>
      <c r="B1352" s="26" t="s">
        <v>2711</v>
      </c>
      <c r="C1352" s="26" t="s">
        <v>45</v>
      </c>
      <c r="D1352" s="8" t="s">
        <v>2712</v>
      </c>
      <c r="E1352" s="28">
        <v>740626</v>
      </c>
      <c r="F1352" s="28">
        <v>0</v>
      </c>
      <c r="G1352" s="28">
        <v>0</v>
      </c>
      <c r="H1352" s="29"/>
      <c r="I1352" s="28">
        <v>0</v>
      </c>
      <c r="J1352" s="28">
        <v>0</v>
      </c>
      <c r="K1352" s="28">
        <v>5952</v>
      </c>
      <c r="L1352" s="28">
        <v>1939</v>
      </c>
      <c r="M1352" s="28">
        <v>0</v>
      </c>
      <c r="N1352" s="41">
        <f t="shared" ref="N1352:N1415" si="23">E1352+F1352+G1352+H1352+I1352+M1352+J1352+K1352+L1352</f>
        <v>748517</v>
      </c>
    </row>
    <row r="1353" spans="1:14" x14ac:dyDescent="0.2">
      <c r="A1353" s="8" t="s">
        <v>29</v>
      </c>
      <c r="B1353" s="26" t="s">
        <v>2713</v>
      </c>
      <c r="C1353" s="26" t="s">
        <v>45</v>
      </c>
      <c r="D1353" s="8" t="s">
        <v>2714</v>
      </c>
      <c r="E1353" s="28">
        <v>3947906</v>
      </c>
      <c r="F1353" s="28">
        <v>0</v>
      </c>
      <c r="G1353" s="28">
        <v>0</v>
      </c>
      <c r="H1353" s="29"/>
      <c r="I1353" s="28">
        <v>0</v>
      </c>
      <c r="J1353" s="28">
        <v>0</v>
      </c>
      <c r="K1353" s="28">
        <v>31310</v>
      </c>
      <c r="L1353" s="28">
        <v>714</v>
      </c>
      <c r="M1353" s="28">
        <v>-20032</v>
      </c>
      <c r="N1353" s="41">
        <f t="shared" si="23"/>
        <v>3959898</v>
      </c>
    </row>
    <row r="1354" spans="1:14" x14ac:dyDescent="0.2">
      <c r="A1354" s="8" t="s">
        <v>29</v>
      </c>
      <c r="B1354" s="26" t="s">
        <v>2715</v>
      </c>
      <c r="C1354" s="26" t="s">
        <v>45</v>
      </c>
      <c r="D1354" s="8" t="s">
        <v>2716</v>
      </c>
      <c r="E1354" s="28">
        <v>1661388</v>
      </c>
      <c r="F1354" s="28">
        <v>0</v>
      </c>
      <c r="G1354" s="28">
        <v>0</v>
      </c>
      <c r="H1354" s="29"/>
      <c r="I1354" s="28">
        <v>0</v>
      </c>
      <c r="J1354" s="28">
        <v>0</v>
      </c>
      <c r="K1354" s="28">
        <v>11526</v>
      </c>
      <c r="L1354" s="28">
        <v>0</v>
      </c>
      <c r="M1354" s="28">
        <v>0</v>
      </c>
      <c r="N1354" s="41">
        <f t="shared" si="23"/>
        <v>1672914</v>
      </c>
    </row>
    <row r="1355" spans="1:14" x14ac:dyDescent="0.2">
      <c r="A1355" s="8" t="s">
        <v>29</v>
      </c>
      <c r="B1355" s="26" t="s">
        <v>2717</v>
      </c>
      <c r="C1355" s="26" t="s">
        <v>45</v>
      </c>
      <c r="D1355" s="8" t="s">
        <v>2718</v>
      </c>
      <c r="E1355" s="28">
        <v>54188</v>
      </c>
      <c r="F1355" s="28">
        <v>914</v>
      </c>
      <c r="G1355" s="28">
        <v>0</v>
      </c>
      <c r="H1355" s="29"/>
      <c r="I1355" s="28">
        <v>0</v>
      </c>
      <c r="J1355" s="28">
        <v>0</v>
      </c>
      <c r="K1355" s="28">
        <v>405</v>
      </c>
      <c r="L1355" s="28">
        <v>0</v>
      </c>
      <c r="M1355" s="28">
        <v>0</v>
      </c>
      <c r="N1355" s="41">
        <f t="shared" si="23"/>
        <v>55507</v>
      </c>
    </row>
    <row r="1356" spans="1:14" x14ac:dyDescent="0.2">
      <c r="A1356" s="8" t="s">
        <v>29</v>
      </c>
      <c r="B1356" s="26" t="s">
        <v>2719</v>
      </c>
      <c r="C1356" s="26" t="s">
        <v>45</v>
      </c>
      <c r="D1356" s="8" t="s">
        <v>2720</v>
      </c>
      <c r="E1356" s="28">
        <v>94342</v>
      </c>
      <c r="F1356" s="28">
        <v>0</v>
      </c>
      <c r="G1356" s="28">
        <v>0</v>
      </c>
      <c r="H1356" s="29"/>
      <c r="I1356" s="28">
        <v>0</v>
      </c>
      <c r="J1356" s="28">
        <v>0</v>
      </c>
      <c r="K1356" s="28">
        <v>716</v>
      </c>
      <c r="L1356" s="28">
        <v>0</v>
      </c>
      <c r="M1356" s="28">
        <v>0</v>
      </c>
      <c r="N1356" s="41">
        <f t="shared" si="23"/>
        <v>95058</v>
      </c>
    </row>
    <row r="1357" spans="1:14" x14ac:dyDescent="0.2">
      <c r="A1357" s="8" t="s">
        <v>29</v>
      </c>
      <c r="B1357" s="26" t="s">
        <v>2721</v>
      </c>
      <c r="C1357" s="26" t="s">
        <v>45</v>
      </c>
      <c r="D1357" s="8" t="s">
        <v>2722</v>
      </c>
      <c r="E1357" s="28">
        <v>75651</v>
      </c>
      <c r="F1357" s="28">
        <v>0</v>
      </c>
      <c r="G1357" s="28">
        <v>0</v>
      </c>
      <c r="H1357" s="29"/>
      <c r="I1357" s="28">
        <v>0</v>
      </c>
      <c r="J1357" s="28">
        <v>0</v>
      </c>
      <c r="K1357" s="28">
        <v>513</v>
      </c>
      <c r="L1357" s="28">
        <v>194</v>
      </c>
      <c r="M1357" s="28">
        <v>0</v>
      </c>
      <c r="N1357" s="41">
        <f t="shared" si="23"/>
        <v>76358</v>
      </c>
    </row>
    <row r="1358" spans="1:14" x14ac:dyDescent="0.2">
      <c r="A1358" s="8" t="s">
        <v>29</v>
      </c>
      <c r="B1358" s="26" t="s">
        <v>2723</v>
      </c>
      <c r="C1358" s="26" t="s">
        <v>45</v>
      </c>
      <c r="D1358" s="8" t="s">
        <v>2724</v>
      </c>
      <c r="E1358" s="28">
        <v>24354</v>
      </c>
      <c r="F1358" s="28">
        <v>0</v>
      </c>
      <c r="G1358" s="28">
        <v>0</v>
      </c>
      <c r="H1358" s="29"/>
      <c r="I1358" s="28">
        <v>0</v>
      </c>
      <c r="J1358" s="28">
        <v>0</v>
      </c>
      <c r="K1358" s="28">
        <v>0</v>
      </c>
      <c r="L1358" s="28">
        <v>0</v>
      </c>
      <c r="M1358" s="28">
        <v>7691</v>
      </c>
      <c r="N1358" s="41">
        <f t="shared" si="23"/>
        <v>32045</v>
      </c>
    </row>
    <row r="1359" spans="1:14" x14ac:dyDescent="0.2">
      <c r="A1359" s="8" t="s">
        <v>29</v>
      </c>
      <c r="B1359" s="26" t="s">
        <v>2725</v>
      </c>
      <c r="C1359" s="26" t="s">
        <v>45</v>
      </c>
      <c r="D1359" s="8" t="s">
        <v>2726</v>
      </c>
      <c r="E1359" s="28">
        <v>19139</v>
      </c>
      <c r="F1359" s="28">
        <v>0</v>
      </c>
      <c r="G1359" s="28">
        <v>0</v>
      </c>
      <c r="H1359" s="29"/>
      <c r="I1359" s="28">
        <v>0</v>
      </c>
      <c r="J1359" s="28">
        <v>0</v>
      </c>
      <c r="K1359" s="28">
        <v>297</v>
      </c>
      <c r="L1359" s="28">
        <v>0</v>
      </c>
      <c r="M1359" s="28">
        <v>0</v>
      </c>
      <c r="N1359" s="41">
        <f t="shared" si="23"/>
        <v>19436</v>
      </c>
    </row>
    <row r="1360" spans="1:14" x14ac:dyDescent="0.2">
      <c r="A1360" s="8" t="s">
        <v>29</v>
      </c>
      <c r="B1360" s="26" t="s">
        <v>2727</v>
      </c>
      <c r="C1360" s="26" t="s">
        <v>45</v>
      </c>
      <c r="D1360" s="8" t="s">
        <v>2728</v>
      </c>
      <c r="E1360" s="28">
        <v>332688</v>
      </c>
      <c r="F1360" s="28">
        <v>0</v>
      </c>
      <c r="G1360" s="28">
        <v>0</v>
      </c>
      <c r="H1360" s="29"/>
      <c r="I1360" s="28">
        <v>0</v>
      </c>
      <c r="J1360" s="28">
        <v>0</v>
      </c>
      <c r="K1360" s="28">
        <v>2295</v>
      </c>
      <c r="L1360" s="28">
        <v>0</v>
      </c>
      <c r="M1360" s="28">
        <v>0</v>
      </c>
      <c r="N1360" s="41">
        <f t="shared" si="23"/>
        <v>334983</v>
      </c>
    </row>
    <row r="1361" spans="1:14" x14ac:dyDescent="0.2">
      <c r="A1361" s="8" t="s">
        <v>29</v>
      </c>
      <c r="B1361" s="26" t="s">
        <v>2729</v>
      </c>
      <c r="C1361" s="26" t="s">
        <v>45</v>
      </c>
      <c r="D1361" s="8" t="s">
        <v>2730</v>
      </c>
      <c r="E1361" s="28">
        <v>673763</v>
      </c>
      <c r="F1361" s="28">
        <v>0</v>
      </c>
      <c r="G1361" s="28">
        <v>0</v>
      </c>
      <c r="H1361" s="29"/>
      <c r="I1361" s="28">
        <v>0</v>
      </c>
      <c r="J1361" s="28">
        <v>0</v>
      </c>
      <c r="K1361" s="28">
        <v>5264</v>
      </c>
      <c r="L1361" s="28">
        <v>3587</v>
      </c>
      <c r="M1361" s="28">
        <v>0</v>
      </c>
      <c r="N1361" s="41">
        <f t="shared" si="23"/>
        <v>682614</v>
      </c>
    </row>
    <row r="1362" spans="1:14" x14ac:dyDescent="0.2">
      <c r="A1362" s="8" t="s">
        <v>29</v>
      </c>
      <c r="B1362" s="26" t="s">
        <v>2731</v>
      </c>
      <c r="C1362" s="26" t="s">
        <v>45</v>
      </c>
      <c r="D1362" s="8" t="s">
        <v>2732</v>
      </c>
      <c r="E1362" s="28">
        <v>449297</v>
      </c>
      <c r="F1362" s="28">
        <v>0</v>
      </c>
      <c r="G1362" s="28">
        <v>0</v>
      </c>
      <c r="H1362" s="29"/>
      <c r="I1362" s="28">
        <v>0</v>
      </c>
      <c r="J1362" s="28">
        <v>0</v>
      </c>
      <c r="K1362" s="28">
        <v>3010</v>
      </c>
      <c r="L1362" s="28">
        <v>3403</v>
      </c>
      <c r="M1362" s="28">
        <v>0</v>
      </c>
      <c r="N1362" s="41">
        <f t="shared" si="23"/>
        <v>455710</v>
      </c>
    </row>
    <row r="1363" spans="1:14" x14ac:dyDescent="0.2">
      <c r="A1363" s="8" t="s">
        <v>29</v>
      </c>
      <c r="B1363" s="26" t="s">
        <v>2733</v>
      </c>
      <c r="C1363" s="26" t="s">
        <v>45</v>
      </c>
      <c r="D1363" s="8" t="s">
        <v>2734</v>
      </c>
      <c r="E1363" s="28">
        <v>312189</v>
      </c>
      <c r="F1363" s="28">
        <v>0</v>
      </c>
      <c r="G1363" s="28">
        <v>0</v>
      </c>
      <c r="H1363" s="29"/>
      <c r="I1363" s="28">
        <v>0</v>
      </c>
      <c r="J1363" s="28">
        <v>0</v>
      </c>
      <c r="K1363" s="28">
        <v>2659</v>
      </c>
      <c r="L1363" s="28">
        <v>0</v>
      </c>
      <c r="M1363" s="28">
        <v>0</v>
      </c>
      <c r="N1363" s="41">
        <f t="shared" si="23"/>
        <v>314848</v>
      </c>
    </row>
    <row r="1364" spans="1:14" x14ac:dyDescent="0.2">
      <c r="A1364" s="8" t="s">
        <v>29</v>
      </c>
      <c r="B1364" s="26" t="s">
        <v>2735</v>
      </c>
      <c r="C1364" s="26" t="s">
        <v>45</v>
      </c>
      <c r="D1364" s="8" t="s">
        <v>2736</v>
      </c>
      <c r="E1364" s="28">
        <v>407097</v>
      </c>
      <c r="F1364" s="28">
        <v>0</v>
      </c>
      <c r="G1364" s="28">
        <v>0</v>
      </c>
      <c r="H1364" s="29"/>
      <c r="I1364" s="28">
        <v>0</v>
      </c>
      <c r="J1364" s="28">
        <v>0</v>
      </c>
      <c r="K1364" s="28">
        <v>2902</v>
      </c>
      <c r="L1364" s="28">
        <v>0</v>
      </c>
      <c r="M1364" s="28">
        <v>0</v>
      </c>
      <c r="N1364" s="41">
        <f t="shared" si="23"/>
        <v>409999</v>
      </c>
    </row>
    <row r="1365" spans="1:14" x14ac:dyDescent="0.2">
      <c r="A1365" s="8" t="s">
        <v>29</v>
      </c>
      <c r="B1365" s="26" t="s">
        <v>2737</v>
      </c>
      <c r="C1365" s="26" t="s">
        <v>45</v>
      </c>
      <c r="D1365" s="8" t="s">
        <v>2738</v>
      </c>
      <c r="E1365" s="28">
        <v>366216</v>
      </c>
      <c r="F1365" s="28">
        <v>0</v>
      </c>
      <c r="G1365" s="28">
        <v>0</v>
      </c>
      <c r="H1365" s="29"/>
      <c r="I1365" s="28">
        <v>0</v>
      </c>
      <c r="J1365" s="28">
        <v>0</v>
      </c>
      <c r="K1365" s="28">
        <v>2956</v>
      </c>
      <c r="L1365" s="28">
        <v>1090</v>
      </c>
      <c r="M1365" s="28">
        <v>0</v>
      </c>
      <c r="N1365" s="41">
        <f t="shared" si="23"/>
        <v>370262</v>
      </c>
    </row>
    <row r="1366" spans="1:14" x14ac:dyDescent="0.2">
      <c r="A1366" s="8" t="s">
        <v>29</v>
      </c>
      <c r="B1366" s="26" t="s">
        <v>2739</v>
      </c>
      <c r="C1366" s="26" t="s">
        <v>45</v>
      </c>
      <c r="D1366" s="8" t="s">
        <v>2740</v>
      </c>
      <c r="E1366" s="28">
        <v>189841</v>
      </c>
      <c r="F1366" s="28">
        <v>0</v>
      </c>
      <c r="G1366" s="28">
        <v>0</v>
      </c>
      <c r="H1366" s="29"/>
      <c r="I1366" s="28">
        <v>0</v>
      </c>
      <c r="J1366" s="28">
        <v>0</v>
      </c>
      <c r="K1366" s="28">
        <v>1417</v>
      </c>
      <c r="L1366" s="28">
        <v>497</v>
      </c>
      <c r="M1366" s="28">
        <v>0</v>
      </c>
      <c r="N1366" s="41">
        <f t="shared" si="23"/>
        <v>191755</v>
      </c>
    </row>
    <row r="1367" spans="1:14" x14ac:dyDescent="0.2">
      <c r="A1367" s="8" t="s">
        <v>29</v>
      </c>
      <c r="B1367" s="26" t="s">
        <v>2741</v>
      </c>
      <c r="C1367" s="26" t="s">
        <v>45</v>
      </c>
      <c r="D1367" s="8" t="s">
        <v>2742</v>
      </c>
      <c r="E1367" s="28">
        <v>373366</v>
      </c>
      <c r="F1367" s="28">
        <v>0</v>
      </c>
      <c r="G1367" s="28">
        <v>0</v>
      </c>
      <c r="H1367" s="29"/>
      <c r="I1367" s="28">
        <v>0</v>
      </c>
      <c r="J1367" s="28">
        <v>0</v>
      </c>
      <c r="K1367" s="28">
        <v>3023</v>
      </c>
      <c r="L1367" s="28">
        <v>0</v>
      </c>
      <c r="M1367" s="28">
        <v>0</v>
      </c>
      <c r="N1367" s="41">
        <f t="shared" si="23"/>
        <v>376389</v>
      </c>
    </row>
    <row r="1368" spans="1:14" x14ac:dyDescent="0.2">
      <c r="A1368" s="8" t="s">
        <v>29</v>
      </c>
      <c r="B1368" s="26" t="s">
        <v>2743</v>
      </c>
      <c r="C1368" s="26" t="s">
        <v>45</v>
      </c>
      <c r="D1368" s="8" t="s">
        <v>2744</v>
      </c>
      <c r="E1368" s="28">
        <v>147553</v>
      </c>
      <c r="F1368" s="28">
        <v>0</v>
      </c>
      <c r="G1368" s="28">
        <v>0</v>
      </c>
      <c r="H1368" s="29"/>
      <c r="I1368" s="28">
        <v>0</v>
      </c>
      <c r="J1368" s="28">
        <v>0</v>
      </c>
      <c r="K1368" s="28">
        <v>756</v>
      </c>
      <c r="L1368" s="28">
        <v>417</v>
      </c>
      <c r="M1368" s="28">
        <v>0</v>
      </c>
      <c r="N1368" s="41">
        <f t="shared" si="23"/>
        <v>148726</v>
      </c>
    </row>
    <row r="1369" spans="1:14" x14ac:dyDescent="0.2">
      <c r="A1369" s="8" t="s">
        <v>29</v>
      </c>
      <c r="B1369" s="26" t="s">
        <v>2745</v>
      </c>
      <c r="C1369" s="26" t="s">
        <v>45</v>
      </c>
      <c r="D1369" s="8" t="s">
        <v>2746</v>
      </c>
      <c r="E1369" s="28">
        <v>398470</v>
      </c>
      <c r="F1369" s="28">
        <v>0</v>
      </c>
      <c r="G1369" s="28">
        <v>0</v>
      </c>
      <c r="H1369" s="29"/>
      <c r="I1369" s="28">
        <v>0</v>
      </c>
      <c r="J1369" s="28">
        <v>0</v>
      </c>
      <c r="K1369" s="28">
        <v>3779</v>
      </c>
      <c r="L1369" s="28">
        <v>445</v>
      </c>
      <c r="M1369" s="28">
        <v>0</v>
      </c>
      <c r="N1369" s="41">
        <f t="shared" si="23"/>
        <v>402694</v>
      </c>
    </row>
    <row r="1370" spans="1:14" x14ac:dyDescent="0.2">
      <c r="A1370" s="8" t="s">
        <v>29</v>
      </c>
      <c r="B1370" s="26" t="s">
        <v>2747</v>
      </c>
      <c r="C1370" s="26" t="s">
        <v>45</v>
      </c>
      <c r="D1370" s="8" t="s">
        <v>2748</v>
      </c>
      <c r="E1370" s="28">
        <v>38034</v>
      </c>
      <c r="F1370" s="28">
        <v>0</v>
      </c>
      <c r="G1370" s="28">
        <v>0</v>
      </c>
      <c r="H1370" s="29"/>
      <c r="I1370" s="28">
        <v>0</v>
      </c>
      <c r="J1370" s="28">
        <v>0</v>
      </c>
      <c r="K1370" s="28">
        <v>270</v>
      </c>
      <c r="L1370" s="28">
        <v>259</v>
      </c>
      <c r="M1370" s="28">
        <v>0</v>
      </c>
      <c r="N1370" s="41">
        <f t="shared" si="23"/>
        <v>38563</v>
      </c>
    </row>
    <row r="1371" spans="1:14" x14ac:dyDescent="0.2">
      <c r="A1371" s="8" t="s">
        <v>29</v>
      </c>
      <c r="B1371" s="26" t="s">
        <v>2749</v>
      </c>
      <c r="C1371" s="26" t="s">
        <v>45</v>
      </c>
      <c r="D1371" s="8" t="s">
        <v>2750</v>
      </c>
      <c r="E1371" s="28">
        <v>53401</v>
      </c>
      <c r="F1371" s="28">
        <v>0</v>
      </c>
      <c r="G1371" s="28">
        <v>0</v>
      </c>
      <c r="H1371" s="29"/>
      <c r="I1371" s="28">
        <v>0</v>
      </c>
      <c r="J1371" s="28">
        <v>0</v>
      </c>
      <c r="K1371" s="28">
        <v>500</v>
      </c>
      <c r="L1371" s="28">
        <v>0</v>
      </c>
      <c r="M1371" s="28">
        <v>0</v>
      </c>
      <c r="N1371" s="41">
        <f t="shared" si="23"/>
        <v>53901</v>
      </c>
    </row>
    <row r="1372" spans="1:14" x14ac:dyDescent="0.2">
      <c r="A1372" s="8" t="s">
        <v>29</v>
      </c>
      <c r="B1372" s="26" t="s">
        <v>2751</v>
      </c>
      <c r="C1372" s="26" t="s">
        <v>45</v>
      </c>
      <c r="D1372" s="8" t="s">
        <v>2752</v>
      </c>
      <c r="E1372" s="28">
        <v>202201</v>
      </c>
      <c r="F1372" s="28">
        <v>0</v>
      </c>
      <c r="G1372" s="28">
        <v>0</v>
      </c>
      <c r="H1372" s="29"/>
      <c r="I1372" s="28">
        <v>0</v>
      </c>
      <c r="J1372" s="28">
        <v>0</v>
      </c>
      <c r="K1372" s="28">
        <v>1620</v>
      </c>
      <c r="L1372" s="28">
        <v>263</v>
      </c>
      <c r="M1372" s="28">
        <v>27800</v>
      </c>
      <c r="N1372" s="41">
        <f t="shared" si="23"/>
        <v>231884</v>
      </c>
    </row>
    <row r="1373" spans="1:14" x14ac:dyDescent="0.2">
      <c r="A1373" s="8" t="s">
        <v>29</v>
      </c>
      <c r="B1373" s="26" t="s">
        <v>2753</v>
      </c>
      <c r="C1373" s="26" t="s">
        <v>45</v>
      </c>
      <c r="D1373" s="8" t="s">
        <v>2754</v>
      </c>
      <c r="E1373" s="28">
        <v>584763</v>
      </c>
      <c r="F1373" s="28">
        <v>0</v>
      </c>
      <c r="G1373" s="28">
        <v>0</v>
      </c>
      <c r="H1373" s="29"/>
      <c r="I1373" s="28">
        <v>0</v>
      </c>
      <c r="J1373" s="28">
        <v>0</v>
      </c>
      <c r="K1373" s="28">
        <v>4602</v>
      </c>
      <c r="L1373" s="28">
        <v>316</v>
      </c>
      <c r="M1373" s="28">
        <v>0</v>
      </c>
      <c r="N1373" s="41">
        <f t="shared" si="23"/>
        <v>589681</v>
      </c>
    </row>
    <row r="1374" spans="1:14" x14ac:dyDescent="0.2">
      <c r="A1374" s="8" t="s">
        <v>29</v>
      </c>
      <c r="B1374" s="26" t="s">
        <v>2755</v>
      </c>
      <c r="C1374" s="26" t="s">
        <v>45</v>
      </c>
      <c r="D1374" s="8" t="s">
        <v>2756</v>
      </c>
      <c r="E1374" s="28">
        <v>585265</v>
      </c>
      <c r="F1374" s="28">
        <v>0</v>
      </c>
      <c r="G1374" s="28">
        <v>0</v>
      </c>
      <c r="H1374" s="29"/>
      <c r="I1374" s="28">
        <v>0</v>
      </c>
      <c r="J1374" s="28">
        <v>0</v>
      </c>
      <c r="K1374" s="28">
        <v>4724</v>
      </c>
      <c r="L1374" s="28">
        <v>1858</v>
      </c>
      <c r="M1374" s="28">
        <v>0</v>
      </c>
      <c r="N1374" s="41">
        <f t="shared" si="23"/>
        <v>591847</v>
      </c>
    </row>
    <row r="1375" spans="1:14" x14ac:dyDescent="0.2">
      <c r="A1375" s="8" t="s">
        <v>29</v>
      </c>
      <c r="B1375" s="26" t="s">
        <v>2757</v>
      </c>
      <c r="C1375" s="26" t="s">
        <v>45</v>
      </c>
      <c r="D1375" s="8" t="s">
        <v>2758</v>
      </c>
      <c r="E1375" s="28">
        <v>339986</v>
      </c>
      <c r="F1375" s="28">
        <v>0</v>
      </c>
      <c r="G1375" s="28">
        <v>0</v>
      </c>
      <c r="H1375" s="29"/>
      <c r="I1375" s="28">
        <v>22828</v>
      </c>
      <c r="J1375" s="28">
        <v>0</v>
      </c>
      <c r="K1375" s="28">
        <v>2308</v>
      </c>
      <c r="L1375" s="28">
        <v>2865</v>
      </c>
      <c r="M1375" s="28">
        <v>0</v>
      </c>
      <c r="N1375" s="41">
        <f t="shared" si="23"/>
        <v>367987</v>
      </c>
    </row>
    <row r="1376" spans="1:14" x14ac:dyDescent="0.2">
      <c r="A1376" s="8" t="s">
        <v>29</v>
      </c>
      <c r="B1376" s="26" t="s">
        <v>2759</v>
      </c>
      <c r="C1376" s="26" t="s">
        <v>45</v>
      </c>
      <c r="D1376" s="8" t="s">
        <v>2760</v>
      </c>
      <c r="E1376" s="28">
        <v>1094484</v>
      </c>
      <c r="F1376" s="28">
        <v>0</v>
      </c>
      <c r="G1376" s="28">
        <v>0</v>
      </c>
      <c r="H1376" s="29"/>
      <c r="I1376" s="28">
        <v>0</v>
      </c>
      <c r="J1376" s="28">
        <v>0</v>
      </c>
      <c r="K1376" s="28">
        <v>0</v>
      </c>
      <c r="L1376" s="28">
        <v>0</v>
      </c>
      <c r="M1376" s="28">
        <v>-100000</v>
      </c>
      <c r="N1376" s="41">
        <f t="shared" si="23"/>
        <v>994484</v>
      </c>
    </row>
    <row r="1377" spans="1:14" x14ac:dyDescent="0.2">
      <c r="A1377" s="8" t="s">
        <v>29</v>
      </c>
      <c r="B1377" s="26" t="s">
        <v>2761</v>
      </c>
      <c r="C1377" s="26" t="s">
        <v>45</v>
      </c>
      <c r="D1377" s="8" t="s">
        <v>2762</v>
      </c>
      <c r="E1377" s="28">
        <v>347111</v>
      </c>
      <c r="F1377" s="28">
        <v>0</v>
      </c>
      <c r="G1377" s="28">
        <v>0</v>
      </c>
      <c r="H1377" s="29"/>
      <c r="I1377" s="28">
        <v>0</v>
      </c>
      <c r="J1377" s="28">
        <v>0</v>
      </c>
      <c r="K1377" s="28">
        <v>2376</v>
      </c>
      <c r="L1377" s="28">
        <v>0</v>
      </c>
      <c r="M1377" s="28">
        <v>4000</v>
      </c>
      <c r="N1377" s="41">
        <f t="shared" si="23"/>
        <v>353487</v>
      </c>
    </row>
    <row r="1378" spans="1:14" x14ac:dyDescent="0.2">
      <c r="A1378" s="8" t="s">
        <v>29</v>
      </c>
      <c r="B1378" s="26" t="s">
        <v>2763</v>
      </c>
      <c r="C1378" s="26" t="s">
        <v>45</v>
      </c>
      <c r="D1378" s="8" t="s">
        <v>2764</v>
      </c>
      <c r="E1378" s="28">
        <v>28109</v>
      </c>
      <c r="F1378" s="28">
        <v>0</v>
      </c>
      <c r="G1378" s="28">
        <v>0</v>
      </c>
      <c r="H1378" s="29"/>
      <c r="I1378" s="28">
        <v>0</v>
      </c>
      <c r="J1378" s="28">
        <v>0</v>
      </c>
      <c r="K1378" s="28">
        <v>392</v>
      </c>
      <c r="L1378" s="28">
        <v>0</v>
      </c>
      <c r="M1378" s="28">
        <v>0</v>
      </c>
      <c r="N1378" s="41">
        <f t="shared" si="23"/>
        <v>28501</v>
      </c>
    </row>
    <row r="1379" spans="1:14" x14ac:dyDescent="0.2">
      <c r="A1379" s="8" t="s">
        <v>29</v>
      </c>
      <c r="B1379" s="26" t="s">
        <v>2765</v>
      </c>
      <c r="C1379" s="26" t="s">
        <v>45</v>
      </c>
      <c r="D1379" s="8" t="s">
        <v>1710</v>
      </c>
      <c r="E1379" s="28">
        <v>125827</v>
      </c>
      <c r="F1379" s="28">
        <v>0</v>
      </c>
      <c r="G1379" s="28">
        <v>0</v>
      </c>
      <c r="H1379" s="29"/>
      <c r="I1379" s="28">
        <v>0</v>
      </c>
      <c r="J1379" s="28">
        <v>0</v>
      </c>
      <c r="K1379" s="28">
        <v>702</v>
      </c>
      <c r="L1379" s="28">
        <v>0</v>
      </c>
      <c r="M1379" s="28">
        <v>0</v>
      </c>
      <c r="N1379" s="41">
        <f t="shared" si="23"/>
        <v>126529</v>
      </c>
    </row>
    <row r="1380" spans="1:14" x14ac:dyDescent="0.2">
      <c r="A1380" s="8" t="s">
        <v>29</v>
      </c>
      <c r="B1380" s="26" t="s">
        <v>2766</v>
      </c>
      <c r="C1380" s="26" t="s">
        <v>45</v>
      </c>
      <c r="D1380" s="8" t="s">
        <v>2767</v>
      </c>
      <c r="E1380" s="28">
        <v>886697</v>
      </c>
      <c r="F1380" s="28">
        <v>0</v>
      </c>
      <c r="G1380" s="28">
        <v>0</v>
      </c>
      <c r="H1380" s="29"/>
      <c r="I1380" s="28">
        <v>25000</v>
      </c>
      <c r="J1380" s="28">
        <v>0</v>
      </c>
      <c r="K1380" s="28">
        <v>7085</v>
      </c>
      <c r="L1380" s="28">
        <v>100</v>
      </c>
      <c r="M1380" s="28">
        <v>0</v>
      </c>
      <c r="N1380" s="41">
        <f t="shared" si="23"/>
        <v>918882</v>
      </c>
    </row>
    <row r="1381" spans="1:14" x14ac:dyDescent="0.2">
      <c r="A1381" s="8" t="s">
        <v>29</v>
      </c>
      <c r="B1381" s="26" t="s">
        <v>2768</v>
      </c>
      <c r="C1381" s="26" t="s">
        <v>45</v>
      </c>
      <c r="D1381" s="8" t="s">
        <v>2769</v>
      </c>
      <c r="E1381" s="28">
        <v>378563</v>
      </c>
      <c r="F1381" s="28">
        <v>0</v>
      </c>
      <c r="G1381" s="28">
        <v>0</v>
      </c>
      <c r="H1381" s="29"/>
      <c r="I1381" s="28">
        <v>0</v>
      </c>
      <c r="J1381" s="28">
        <v>0</v>
      </c>
      <c r="K1381" s="28">
        <v>3118</v>
      </c>
      <c r="L1381" s="28">
        <v>237</v>
      </c>
      <c r="M1381" s="28">
        <v>4240</v>
      </c>
      <c r="N1381" s="41">
        <f t="shared" si="23"/>
        <v>386158</v>
      </c>
    </row>
    <row r="1382" spans="1:14" x14ac:dyDescent="0.2">
      <c r="A1382" s="8" t="s">
        <v>29</v>
      </c>
      <c r="B1382" s="26" t="s">
        <v>2770</v>
      </c>
      <c r="C1382" s="26" t="s">
        <v>45</v>
      </c>
      <c r="D1382" s="8" t="s">
        <v>2771</v>
      </c>
      <c r="E1382" s="28">
        <v>27188</v>
      </c>
      <c r="F1382" s="28">
        <v>0</v>
      </c>
      <c r="G1382" s="28">
        <v>0</v>
      </c>
      <c r="H1382" s="29"/>
      <c r="I1382" s="28">
        <v>0</v>
      </c>
      <c r="J1382" s="28">
        <v>0</v>
      </c>
      <c r="K1382" s="28">
        <v>189</v>
      </c>
      <c r="L1382" s="28">
        <v>470</v>
      </c>
      <c r="M1382" s="28">
        <v>0</v>
      </c>
      <c r="N1382" s="41">
        <f t="shared" si="23"/>
        <v>27847</v>
      </c>
    </row>
    <row r="1383" spans="1:14" x14ac:dyDescent="0.2">
      <c r="A1383" s="8" t="s">
        <v>29</v>
      </c>
      <c r="B1383" s="26" t="s">
        <v>2772</v>
      </c>
      <c r="C1383" s="26" t="s">
        <v>45</v>
      </c>
      <c r="D1383" s="8" t="s">
        <v>2773</v>
      </c>
      <c r="E1383" s="28">
        <v>351363</v>
      </c>
      <c r="F1383" s="28">
        <v>0</v>
      </c>
      <c r="G1383" s="28">
        <v>0</v>
      </c>
      <c r="H1383" s="29"/>
      <c r="I1383" s="28">
        <v>0</v>
      </c>
      <c r="J1383" s="28">
        <v>0</v>
      </c>
      <c r="K1383" s="28">
        <v>2416</v>
      </c>
      <c r="L1383" s="28">
        <v>0</v>
      </c>
      <c r="M1383" s="28">
        <v>0</v>
      </c>
      <c r="N1383" s="41">
        <f t="shared" si="23"/>
        <v>353779</v>
      </c>
    </row>
    <row r="1384" spans="1:14" x14ac:dyDescent="0.2">
      <c r="A1384" s="8" t="s">
        <v>29</v>
      </c>
      <c r="B1384" s="26" t="s">
        <v>2774</v>
      </c>
      <c r="C1384" s="26" t="s">
        <v>45</v>
      </c>
      <c r="D1384" s="8" t="s">
        <v>2775</v>
      </c>
      <c r="E1384" s="28">
        <v>109086</v>
      </c>
      <c r="F1384" s="28">
        <v>0</v>
      </c>
      <c r="G1384" s="28">
        <v>0</v>
      </c>
      <c r="H1384" s="29"/>
      <c r="I1384" s="28">
        <v>0</v>
      </c>
      <c r="J1384" s="28">
        <v>0</v>
      </c>
      <c r="K1384" s="28">
        <v>810</v>
      </c>
      <c r="L1384" s="28">
        <v>1109</v>
      </c>
      <c r="M1384" s="28">
        <v>0</v>
      </c>
      <c r="N1384" s="41">
        <f t="shared" si="23"/>
        <v>111005</v>
      </c>
    </row>
    <row r="1385" spans="1:14" x14ac:dyDescent="0.2">
      <c r="A1385" s="8" t="s">
        <v>29</v>
      </c>
      <c r="B1385" s="26" t="s">
        <v>2776</v>
      </c>
      <c r="C1385" s="26" t="s">
        <v>45</v>
      </c>
      <c r="D1385" s="8" t="s">
        <v>2777</v>
      </c>
      <c r="E1385" s="28">
        <v>4102</v>
      </c>
      <c r="F1385" s="28">
        <v>0</v>
      </c>
      <c r="G1385" s="28">
        <v>0</v>
      </c>
      <c r="H1385" s="29"/>
      <c r="I1385" s="28">
        <v>0</v>
      </c>
      <c r="J1385" s="28">
        <v>0</v>
      </c>
      <c r="K1385" s="28">
        <v>0</v>
      </c>
      <c r="L1385" s="28">
        <v>0</v>
      </c>
      <c r="M1385" s="28">
        <v>3500</v>
      </c>
      <c r="N1385" s="41">
        <f t="shared" si="23"/>
        <v>7602</v>
      </c>
    </row>
    <row r="1386" spans="1:14" x14ac:dyDescent="0.2">
      <c r="A1386" s="8" t="s">
        <v>29</v>
      </c>
      <c r="B1386" s="26" t="s">
        <v>2778</v>
      </c>
      <c r="C1386" s="26" t="s">
        <v>45</v>
      </c>
      <c r="D1386" s="8" t="s">
        <v>2779</v>
      </c>
      <c r="E1386" s="28">
        <v>50307</v>
      </c>
      <c r="F1386" s="28">
        <v>0</v>
      </c>
      <c r="G1386" s="28">
        <v>0</v>
      </c>
      <c r="H1386" s="29"/>
      <c r="I1386" s="28">
        <v>0</v>
      </c>
      <c r="J1386" s="28">
        <v>0</v>
      </c>
      <c r="K1386" s="28">
        <v>405</v>
      </c>
      <c r="L1386" s="28">
        <v>0</v>
      </c>
      <c r="M1386" s="28">
        <v>0</v>
      </c>
      <c r="N1386" s="41">
        <f t="shared" si="23"/>
        <v>50712</v>
      </c>
    </row>
    <row r="1387" spans="1:14" x14ac:dyDescent="0.2">
      <c r="A1387" s="8" t="s">
        <v>29</v>
      </c>
      <c r="B1387" s="26" t="s">
        <v>2780</v>
      </c>
      <c r="C1387" s="26" t="s">
        <v>45</v>
      </c>
      <c r="D1387" s="8" t="s">
        <v>2781</v>
      </c>
      <c r="E1387" s="28">
        <v>39973</v>
      </c>
      <c r="F1387" s="28">
        <v>0</v>
      </c>
      <c r="G1387" s="28">
        <v>0</v>
      </c>
      <c r="H1387" s="29"/>
      <c r="I1387" s="28">
        <v>0</v>
      </c>
      <c r="J1387" s="28">
        <v>0</v>
      </c>
      <c r="K1387" s="28">
        <v>338</v>
      </c>
      <c r="L1387" s="28">
        <v>0</v>
      </c>
      <c r="M1387" s="28">
        <v>0</v>
      </c>
      <c r="N1387" s="41">
        <f t="shared" si="23"/>
        <v>40311</v>
      </c>
    </row>
    <row r="1388" spans="1:14" x14ac:dyDescent="0.2">
      <c r="A1388" s="8" t="s">
        <v>29</v>
      </c>
      <c r="B1388" s="26" t="s">
        <v>2782</v>
      </c>
      <c r="C1388" s="26" t="s">
        <v>45</v>
      </c>
      <c r="D1388" s="8" t="s">
        <v>2783</v>
      </c>
      <c r="E1388" s="28">
        <v>439122</v>
      </c>
      <c r="F1388" s="28">
        <v>0</v>
      </c>
      <c r="G1388" s="28">
        <v>0</v>
      </c>
      <c r="H1388" s="29"/>
      <c r="I1388" s="28">
        <v>0</v>
      </c>
      <c r="J1388" s="28">
        <v>0</v>
      </c>
      <c r="K1388" s="28">
        <v>3226</v>
      </c>
      <c r="L1388" s="28">
        <v>9762</v>
      </c>
      <c r="M1388" s="28">
        <v>-30000</v>
      </c>
      <c r="N1388" s="41">
        <f t="shared" si="23"/>
        <v>422110</v>
      </c>
    </row>
    <row r="1389" spans="1:14" x14ac:dyDescent="0.2">
      <c r="A1389" s="8" t="s">
        <v>29</v>
      </c>
      <c r="B1389" s="26" t="s">
        <v>2784</v>
      </c>
      <c r="C1389" s="26" t="s">
        <v>45</v>
      </c>
      <c r="D1389" s="8" t="s">
        <v>2785</v>
      </c>
      <c r="E1389" s="28">
        <v>509084</v>
      </c>
      <c r="F1389" s="28">
        <v>0</v>
      </c>
      <c r="G1389" s="28">
        <v>0</v>
      </c>
      <c r="H1389" s="29"/>
      <c r="I1389" s="28">
        <v>0</v>
      </c>
      <c r="J1389" s="28">
        <v>0</v>
      </c>
      <c r="K1389" s="28">
        <v>3307</v>
      </c>
      <c r="L1389" s="28">
        <v>0</v>
      </c>
      <c r="M1389" s="28">
        <v>-40000</v>
      </c>
      <c r="N1389" s="41">
        <f t="shared" si="23"/>
        <v>472391</v>
      </c>
    </row>
    <row r="1390" spans="1:14" x14ac:dyDescent="0.2">
      <c r="A1390" s="8" t="s">
        <v>29</v>
      </c>
      <c r="B1390" s="26" t="s">
        <v>2786</v>
      </c>
      <c r="C1390" s="26" t="s">
        <v>45</v>
      </c>
      <c r="D1390" s="8" t="s">
        <v>2787</v>
      </c>
      <c r="E1390" s="28">
        <v>347879</v>
      </c>
      <c r="F1390" s="28">
        <v>0</v>
      </c>
      <c r="G1390" s="28">
        <v>0</v>
      </c>
      <c r="H1390" s="29"/>
      <c r="I1390" s="28">
        <v>0</v>
      </c>
      <c r="J1390" s="28">
        <v>0</v>
      </c>
      <c r="K1390" s="28">
        <v>2470</v>
      </c>
      <c r="L1390" s="28">
        <v>0</v>
      </c>
      <c r="M1390" s="28">
        <v>0</v>
      </c>
      <c r="N1390" s="41">
        <f t="shared" si="23"/>
        <v>350349</v>
      </c>
    </row>
    <row r="1391" spans="1:14" x14ac:dyDescent="0.2">
      <c r="A1391" s="8" t="s">
        <v>29</v>
      </c>
      <c r="B1391" s="26" t="s">
        <v>2788</v>
      </c>
      <c r="C1391" s="26" t="s">
        <v>45</v>
      </c>
      <c r="D1391" s="8" t="s">
        <v>2789</v>
      </c>
      <c r="E1391" s="28">
        <v>577736</v>
      </c>
      <c r="F1391" s="28">
        <v>0</v>
      </c>
      <c r="G1391" s="28">
        <v>0</v>
      </c>
      <c r="H1391" s="29"/>
      <c r="I1391" s="28">
        <v>0</v>
      </c>
      <c r="J1391" s="28">
        <v>0</v>
      </c>
      <c r="K1391" s="28">
        <v>4521</v>
      </c>
      <c r="L1391" s="28">
        <v>0</v>
      </c>
      <c r="M1391" s="28">
        <v>0</v>
      </c>
      <c r="N1391" s="41">
        <f t="shared" si="23"/>
        <v>582257</v>
      </c>
    </row>
    <row r="1392" spans="1:14" x14ac:dyDescent="0.2">
      <c r="A1392" s="8" t="s">
        <v>29</v>
      </c>
      <c r="B1392" s="26" t="s">
        <v>2790</v>
      </c>
      <c r="C1392" s="26" t="s">
        <v>45</v>
      </c>
      <c r="D1392" s="8" t="s">
        <v>2791</v>
      </c>
      <c r="E1392" s="28">
        <v>392967</v>
      </c>
      <c r="F1392" s="28">
        <v>0</v>
      </c>
      <c r="G1392" s="28">
        <v>0</v>
      </c>
      <c r="H1392" s="29"/>
      <c r="I1392" s="28">
        <v>0</v>
      </c>
      <c r="J1392" s="28">
        <v>0</v>
      </c>
      <c r="K1392" s="28">
        <v>3077</v>
      </c>
      <c r="L1392" s="28">
        <v>1263</v>
      </c>
      <c r="M1392" s="28">
        <v>0</v>
      </c>
      <c r="N1392" s="41">
        <f t="shared" si="23"/>
        <v>397307</v>
      </c>
    </row>
    <row r="1393" spans="1:14" x14ac:dyDescent="0.2">
      <c r="A1393" s="8" t="s">
        <v>29</v>
      </c>
      <c r="B1393" s="26" t="s">
        <v>2792</v>
      </c>
      <c r="C1393" s="26" t="s">
        <v>45</v>
      </c>
      <c r="D1393" s="8" t="s">
        <v>2793</v>
      </c>
      <c r="E1393" s="28">
        <v>117819</v>
      </c>
      <c r="F1393" s="28">
        <v>0</v>
      </c>
      <c r="G1393" s="28">
        <v>0</v>
      </c>
      <c r="H1393" s="29"/>
      <c r="I1393" s="28">
        <v>0</v>
      </c>
      <c r="J1393" s="28">
        <v>0</v>
      </c>
      <c r="K1393" s="28">
        <v>0</v>
      </c>
      <c r="L1393" s="28">
        <v>0</v>
      </c>
      <c r="M1393" s="28">
        <v>0</v>
      </c>
      <c r="N1393" s="41">
        <f t="shared" si="23"/>
        <v>117819</v>
      </c>
    </row>
    <row r="1394" spans="1:14" x14ac:dyDescent="0.2">
      <c r="A1394" s="8" t="s">
        <v>29</v>
      </c>
      <c r="B1394" s="26" t="s">
        <v>2794</v>
      </c>
      <c r="C1394" s="26" t="s">
        <v>45</v>
      </c>
      <c r="D1394" s="8" t="s">
        <v>2795</v>
      </c>
      <c r="E1394" s="28">
        <v>38845</v>
      </c>
      <c r="F1394" s="28">
        <v>0</v>
      </c>
      <c r="G1394" s="28">
        <v>0</v>
      </c>
      <c r="H1394" s="29"/>
      <c r="I1394" s="28">
        <v>0</v>
      </c>
      <c r="J1394" s="28">
        <v>0</v>
      </c>
      <c r="K1394" s="28">
        <v>405</v>
      </c>
      <c r="L1394" s="28">
        <v>655</v>
      </c>
      <c r="M1394" s="28">
        <v>0</v>
      </c>
      <c r="N1394" s="41">
        <f t="shared" si="23"/>
        <v>39905</v>
      </c>
    </row>
    <row r="1395" spans="1:14" x14ac:dyDescent="0.2">
      <c r="A1395" s="8" t="s">
        <v>29</v>
      </c>
      <c r="B1395" s="26" t="s">
        <v>2796</v>
      </c>
      <c r="C1395" s="26" t="s">
        <v>45</v>
      </c>
      <c r="D1395" s="8" t="s">
        <v>2797</v>
      </c>
      <c r="E1395" s="28">
        <v>396977</v>
      </c>
      <c r="F1395" s="28">
        <v>0</v>
      </c>
      <c r="G1395" s="28">
        <v>0</v>
      </c>
      <c r="H1395" s="29"/>
      <c r="I1395" s="28">
        <v>0</v>
      </c>
      <c r="J1395" s="28">
        <v>0</v>
      </c>
      <c r="K1395" s="28">
        <v>2983</v>
      </c>
      <c r="L1395" s="28">
        <v>1696</v>
      </c>
      <c r="M1395" s="28">
        <v>0</v>
      </c>
      <c r="N1395" s="41">
        <f t="shared" si="23"/>
        <v>401656</v>
      </c>
    </row>
    <row r="1396" spans="1:14" x14ac:dyDescent="0.2">
      <c r="A1396" s="8" t="s">
        <v>29</v>
      </c>
      <c r="B1396" s="26" t="s">
        <v>2798</v>
      </c>
      <c r="C1396" s="26" t="s">
        <v>45</v>
      </c>
      <c r="D1396" s="8" t="s">
        <v>2799</v>
      </c>
      <c r="E1396" s="28">
        <v>384166</v>
      </c>
      <c r="F1396" s="28">
        <v>0</v>
      </c>
      <c r="G1396" s="28">
        <v>0</v>
      </c>
      <c r="H1396" s="29"/>
      <c r="I1396" s="28">
        <v>0</v>
      </c>
      <c r="J1396" s="28">
        <v>0</v>
      </c>
      <c r="K1396" s="28">
        <v>2996</v>
      </c>
      <c r="L1396" s="28">
        <v>0</v>
      </c>
      <c r="M1396" s="28">
        <v>0</v>
      </c>
      <c r="N1396" s="41">
        <f t="shared" si="23"/>
        <v>387162</v>
      </c>
    </row>
    <row r="1397" spans="1:14" x14ac:dyDescent="0.2">
      <c r="A1397" s="8" t="s">
        <v>29</v>
      </c>
      <c r="B1397" s="26" t="s">
        <v>2800</v>
      </c>
      <c r="C1397" s="26" t="s">
        <v>45</v>
      </c>
      <c r="D1397" s="8" t="s">
        <v>2801</v>
      </c>
      <c r="E1397" s="28">
        <v>300738</v>
      </c>
      <c r="F1397" s="28">
        <v>0</v>
      </c>
      <c r="G1397" s="28">
        <v>0</v>
      </c>
      <c r="H1397" s="29"/>
      <c r="I1397" s="28">
        <v>0</v>
      </c>
      <c r="J1397" s="28">
        <v>0</v>
      </c>
      <c r="K1397" s="28">
        <v>2038</v>
      </c>
      <c r="L1397" s="28">
        <v>245</v>
      </c>
      <c r="M1397" s="28">
        <v>0</v>
      </c>
      <c r="N1397" s="41">
        <f t="shared" si="23"/>
        <v>303021</v>
      </c>
    </row>
    <row r="1398" spans="1:14" x14ac:dyDescent="0.2">
      <c r="A1398" s="8" t="s">
        <v>29</v>
      </c>
      <c r="B1398" s="26" t="s">
        <v>2802</v>
      </c>
      <c r="C1398" s="26" t="s">
        <v>45</v>
      </c>
      <c r="D1398" s="8" t="s">
        <v>2803</v>
      </c>
      <c r="E1398" s="28">
        <v>75439</v>
      </c>
      <c r="F1398" s="28">
        <v>0</v>
      </c>
      <c r="G1398" s="28">
        <v>0</v>
      </c>
      <c r="H1398" s="29"/>
      <c r="I1398" s="28">
        <v>0</v>
      </c>
      <c r="J1398" s="28">
        <v>0</v>
      </c>
      <c r="K1398" s="28">
        <v>446</v>
      </c>
      <c r="L1398" s="28">
        <v>0</v>
      </c>
      <c r="M1398" s="28">
        <v>0</v>
      </c>
      <c r="N1398" s="41">
        <f t="shared" si="23"/>
        <v>75885</v>
      </c>
    </row>
    <row r="1399" spans="1:14" x14ac:dyDescent="0.2">
      <c r="A1399" s="8" t="s">
        <v>29</v>
      </c>
      <c r="B1399" s="26" t="s">
        <v>2804</v>
      </c>
      <c r="C1399" s="26" t="s">
        <v>45</v>
      </c>
      <c r="D1399" s="8" t="s">
        <v>2805</v>
      </c>
      <c r="E1399" s="28">
        <v>255051</v>
      </c>
      <c r="F1399" s="28">
        <v>0</v>
      </c>
      <c r="G1399" s="28">
        <v>0</v>
      </c>
      <c r="H1399" s="29"/>
      <c r="I1399" s="28">
        <v>0</v>
      </c>
      <c r="J1399" s="28">
        <v>0</v>
      </c>
      <c r="K1399" s="28">
        <v>2214</v>
      </c>
      <c r="L1399" s="28">
        <v>1921</v>
      </c>
      <c r="M1399" s="28">
        <v>0</v>
      </c>
      <c r="N1399" s="41">
        <f t="shared" si="23"/>
        <v>259186</v>
      </c>
    </row>
    <row r="1400" spans="1:14" x14ac:dyDescent="0.2">
      <c r="A1400" s="8" t="s">
        <v>29</v>
      </c>
      <c r="B1400" s="26" t="s">
        <v>2806</v>
      </c>
      <c r="C1400" s="26" t="s">
        <v>45</v>
      </c>
      <c r="D1400" s="8" t="s">
        <v>2807</v>
      </c>
      <c r="E1400" s="28">
        <v>173709</v>
      </c>
      <c r="F1400" s="28">
        <v>0</v>
      </c>
      <c r="G1400" s="28">
        <v>0</v>
      </c>
      <c r="H1400" s="29"/>
      <c r="I1400" s="28">
        <v>0</v>
      </c>
      <c r="J1400" s="28">
        <v>0</v>
      </c>
      <c r="K1400" s="28">
        <v>1080</v>
      </c>
      <c r="L1400" s="28">
        <v>168</v>
      </c>
      <c r="M1400" s="28">
        <v>0</v>
      </c>
      <c r="N1400" s="41">
        <f t="shared" si="23"/>
        <v>174957</v>
      </c>
    </row>
    <row r="1401" spans="1:14" x14ac:dyDescent="0.2">
      <c r="A1401" s="8" t="s">
        <v>29</v>
      </c>
      <c r="B1401" s="26" t="s">
        <v>2808</v>
      </c>
      <c r="C1401" s="26" t="s">
        <v>45</v>
      </c>
      <c r="D1401" s="8" t="s">
        <v>660</v>
      </c>
      <c r="E1401" s="28">
        <v>67556</v>
      </c>
      <c r="F1401" s="28">
        <v>0</v>
      </c>
      <c r="G1401" s="28">
        <v>0</v>
      </c>
      <c r="H1401" s="29"/>
      <c r="I1401" s="28">
        <v>0</v>
      </c>
      <c r="J1401" s="28">
        <v>0</v>
      </c>
      <c r="K1401" s="28">
        <v>473</v>
      </c>
      <c r="L1401" s="28">
        <v>0</v>
      </c>
      <c r="M1401" s="28">
        <v>0</v>
      </c>
      <c r="N1401" s="41">
        <f t="shared" si="23"/>
        <v>68029</v>
      </c>
    </row>
    <row r="1402" spans="1:14" x14ac:dyDescent="0.2">
      <c r="A1402" s="8" t="s">
        <v>29</v>
      </c>
      <c r="B1402" s="26" t="s">
        <v>2809</v>
      </c>
      <c r="C1402" s="26" t="s">
        <v>45</v>
      </c>
      <c r="D1402" s="8" t="s">
        <v>2810</v>
      </c>
      <c r="E1402" s="28">
        <v>582056</v>
      </c>
      <c r="F1402" s="28">
        <v>0</v>
      </c>
      <c r="G1402" s="28">
        <v>0</v>
      </c>
      <c r="H1402" s="29"/>
      <c r="I1402" s="28">
        <v>0</v>
      </c>
      <c r="J1402" s="28">
        <v>0</v>
      </c>
      <c r="K1402" s="28">
        <v>3793</v>
      </c>
      <c r="L1402" s="28">
        <v>781</v>
      </c>
      <c r="M1402" s="28">
        <v>-18000</v>
      </c>
      <c r="N1402" s="41">
        <f t="shared" si="23"/>
        <v>568630</v>
      </c>
    </row>
    <row r="1403" spans="1:14" x14ac:dyDescent="0.2">
      <c r="A1403" s="8" t="s">
        <v>29</v>
      </c>
      <c r="B1403" s="26" t="s">
        <v>2811</v>
      </c>
      <c r="C1403" s="26" t="s">
        <v>45</v>
      </c>
      <c r="D1403" s="8" t="s">
        <v>2812</v>
      </c>
      <c r="E1403" s="28">
        <v>142545</v>
      </c>
      <c r="F1403" s="28">
        <v>0</v>
      </c>
      <c r="G1403" s="28">
        <v>0</v>
      </c>
      <c r="H1403" s="29"/>
      <c r="I1403" s="28">
        <v>0</v>
      </c>
      <c r="J1403" s="28">
        <v>0</v>
      </c>
      <c r="K1403" s="28">
        <v>1121</v>
      </c>
      <c r="L1403" s="28">
        <v>0</v>
      </c>
      <c r="M1403" s="28">
        <v>0</v>
      </c>
      <c r="N1403" s="41">
        <f t="shared" si="23"/>
        <v>143666</v>
      </c>
    </row>
    <row r="1404" spans="1:14" x14ac:dyDescent="0.2">
      <c r="A1404" s="8" t="s">
        <v>29</v>
      </c>
      <c r="B1404" s="26" t="s">
        <v>2813</v>
      </c>
      <c r="C1404" s="26" t="s">
        <v>45</v>
      </c>
      <c r="D1404" s="8" t="s">
        <v>2814</v>
      </c>
      <c r="E1404" s="28">
        <v>304541</v>
      </c>
      <c r="F1404" s="28">
        <v>0</v>
      </c>
      <c r="G1404" s="28">
        <v>0</v>
      </c>
      <c r="H1404" s="29"/>
      <c r="I1404" s="28">
        <v>0</v>
      </c>
      <c r="J1404" s="28">
        <v>0</v>
      </c>
      <c r="K1404" s="28">
        <v>2524</v>
      </c>
      <c r="L1404" s="28">
        <v>569</v>
      </c>
      <c r="M1404" s="28">
        <v>0</v>
      </c>
      <c r="N1404" s="41">
        <f t="shared" si="23"/>
        <v>307634</v>
      </c>
    </row>
    <row r="1405" spans="1:14" x14ac:dyDescent="0.2">
      <c r="A1405" s="8" t="s">
        <v>29</v>
      </c>
      <c r="B1405" s="26" t="s">
        <v>2815</v>
      </c>
      <c r="C1405" s="26" t="s">
        <v>45</v>
      </c>
      <c r="D1405" s="8" t="s">
        <v>2816</v>
      </c>
      <c r="E1405" s="28">
        <v>72615</v>
      </c>
      <c r="F1405" s="28">
        <v>0</v>
      </c>
      <c r="G1405" s="28">
        <v>0</v>
      </c>
      <c r="H1405" s="29"/>
      <c r="I1405" s="28">
        <v>0</v>
      </c>
      <c r="J1405" s="28">
        <v>0</v>
      </c>
      <c r="K1405" s="28">
        <v>608</v>
      </c>
      <c r="L1405" s="28">
        <v>0</v>
      </c>
      <c r="M1405" s="28">
        <v>0</v>
      </c>
      <c r="N1405" s="41">
        <f t="shared" si="23"/>
        <v>73223</v>
      </c>
    </row>
    <row r="1406" spans="1:14" x14ac:dyDescent="0.2">
      <c r="A1406" s="8" t="s">
        <v>29</v>
      </c>
      <c r="B1406" s="26" t="s">
        <v>2817</v>
      </c>
      <c r="C1406" s="26" t="s">
        <v>45</v>
      </c>
      <c r="D1406" s="8" t="s">
        <v>2818</v>
      </c>
      <c r="E1406" s="28">
        <v>34679</v>
      </c>
      <c r="F1406" s="28">
        <v>0</v>
      </c>
      <c r="G1406" s="28">
        <v>0</v>
      </c>
      <c r="H1406" s="29"/>
      <c r="I1406" s="28">
        <v>0</v>
      </c>
      <c r="J1406" s="28">
        <v>0</v>
      </c>
      <c r="K1406" s="28">
        <v>540</v>
      </c>
      <c r="L1406" s="28">
        <v>100</v>
      </c>
      <c r="M1406" s="28">
        <v>2000</v>
      </c>
      <c r="N1406" s="41">
        <f t="shared" si="23"/>
        <v>37319</v>
      </c>
    </row>
    <row r="1407" spans="1:14" x14ac:dyDescent="0.2">
      <c r="A1407" s="8" t="s">
        <v>29</v>
      </c>
      <c r="B1407" s="26" t="s">
        <v>2819</v>
      </c>
      <c r="C1407" s="26" t="s">
        <v>45</v>
      </c>
      <c r="D1407" s="8" t="s">
        <v>2820</v>
      </c>
      <c r="E1407" s="28">
        <v>139940</v>
      </c>
      <c r="F1407" s="28">
        <v>0</v>
      </c>
      <c r="G1407" s="28">
        <v>0</v>
      </c>
      <c r="H1407" s="29"/>
      <c r="I1407" s="28">
        <v>0</v>
      </c>
      <c r="J1407" s="28">
        <v>0</v>
      </c>
      <c r="K1407" s="28">
        <v>702</v>
      </c>
      <c r="L1407" s="28">
        <v>0</v>
      </c>
      <c r="M1407" s="28">
        <v>0</v>
      </c>
      <c r="N1407" s="41">
        <f t="shared" si="23"/>
        <v>140642</v>
      </c>
    </row>
    <row r="1408" spans="1:14" x14ac:dyDescent="0.2">
      <c r="A1408" s="8" t="s">
        <v>29</v>
      </c>
      <c r="B1408" s="26" t="s">
        <v>2821</v>
      </c>
      <c r="C1408" s="26" t="s">
        <v>45</v>
      </c>
      <c r="D1408" s="8" t="s">
        <v>2822</v>
      </c>
      <c r="E1408" s="28">
        <v>38671</v>
      </c>
      <c r="F1408" s="28">
        <v>0</v>
      </c>
      <c r="G1408" s="28">
        <v>0</v>
      </c>
      <c r="H1408" s="29"/>
      <c r="I1408" s="28">
        <v>0</v>
      </c>
      <c r="J1408" s="28">
        <v>0</v>
      </c>
      <c r="K1408" s="28">
        <v>135</v>
      </c>
      <c r="L1408" s="28">
        <v>0</v>
      </c>
      <c r="M1408" s="28">
        <v>-7000</v>
      </c>
      <c r="N1408" s="41">
        <f t="shared" si="23"/>
        <v>31806</v>
      </c>
    </row>
    <row r="1409" spans="1:14" x14ac:dyDescent="0.2">
      <c r="A1409" s="8" t="s">
        <v>29</v>
      </c>
      <c r="B1409" s="26" t="s">
        <v>2823</v>
      </c>
      <c r="C1409" s="26" t="s">
        <v>45</v>
      </c>
      <c r="D1409" s="8" t="s">
        <v>2824</v>
      </c>
      <c r="E1409" s="28">
        <v>55613</v>
      </c>
      <c r="F1409" s="28">
        <v>0</v>
      </c>
      <c r="G1409" s="28">
        <v>0</v>
      </c>
      <c r="H1409" s="29"/>
      <c r="I1409" s="28">
        <v>0</v>
      </c>
      <c r="J1409" s="28">
        <v>0</v>
      </c>
      <c r="K1409" s="28">
        <v>338</v>
      </c>
      <c r="L1409" s="28">
        <v>0</v>
      </c>
      <c r="M1409" s="28">
        <v>0</v>
      </c>
      <c r="N1409" s="41">
        <f t="shared" si="23"/>
        <v>55951</v>
      </c>
    </row>
    <row r="1410" spans="1:14" x14ac:dyDescent="0.2">
      <c r="A1410" s="8" t="s">
        <v>29</v>
      </c>
      <c r="B1410" s="26" t="s">
        <v>2825</v>
      </c>
      <c r="C1410" s="26" t="s">
        <v>45</v>
      </c>
      <c r="D1410" s="8" t="s">
        <v>2826</v>
      </c>
      <c r="E1410" s="28">
        <v>166645</v>
      </c>
      <c r="F1410" s="28">
        <v>0</v>
      </c>
      <c r="G1410" s="28">
        <v>0</v>
      </c>
      <c r="H1410" s="29"/>
      <c r="I1410" s="28">
        <v>0</v>
      </c>
      <c r="J1410" s="28">
        <v>0</v>
      </c>
      <c r="K1410" s="28">
        <v>972</v>
      </c>
      <c r="L1410" s="28">
        <v>0</v>
      </c>
      <c r="M1410" s="28">
        <v>0</v>
      </c>
      <c r="N1410" s="41">
        <f t="shared" si="23"/>
        <v>167617</v>
      </c>
    </row>
    <row r="1411" spans="1:14" x14ac:dyDescent="0.2">
      <c r="A1411" s="8" t="s">
        <v>29</v>
      </c>
      <c r="B1411" s="26" t="s">
        <v>2827</v>
      </c>
      <c r="C1411" s="26" t="s">
        <v>45</v>
      </c>
      <c r="D1411" s="8" t="s">
        <v>2828</v>
      </c>
      <c r="E1411" s="28">
        <v>190591</v>
      </c>
      <c r="F1411" s="28">
        <v>0</v>
      </c>
      <c r="G1411" s="28">
        <v>0</v>
      </c>
      <c r="H1411" s="29"/>
      <c r="I1411" s="28">
        <v>0</v>
      </c>
      <c r="J1411" s="28">
        <v>0</v>
      </c>
      <c r="K1411" s="28">
        <v>1741</v>
      </c>
      <c r="L1411" s="28">
        <v>0</v>
      </c>
      <c r="M1411" s="28">
        <v>9000</v>
      </c>
      <c r="N1411" s="41">
        <f t="shared" si="23"/>
        <v>201332</v>
      </c>
    </row>
    <row r="1412" spans="1:14" x14ac:dyDescent="0.2">
      <c r="A1412" s="8" t="s">
        <v>29</v>
      </c>
      <c r="B1412" s="26" t="s">
        <v>2829</v>
      </c>
      <c r="C1412" s="26" t="s">
        <v>45</v>
      </c>
      <c r="D1412" s="8" t="s">
        <v>2830</v>
      </c>
      <c r="E1412" s="28">
        <v>326757</v>
      </c>
      <c r="F1412" s="28">
        <v>0</v>
      </c>
      <c r="G1412" s="28">
        <v>0</v>
      </c>
      <c r="H1412" s="29"/>
      <c r="I1412" s="28">
        <v>0</v>
      </c>
      <c r="J1412" s="28">
        <v>0</v>
      </c>
      <c r="K1412" s="28">
        <v>2902</v>
      </c>
      <c r="L1412" s="28">
        <v>2328</v>
      </c>
      <c r="M1412" s="28">
        <v>0</v>
      </c>
      <c r="N1412" s="41">
        <f t="shared" si="23"/>
        <v>331987</v>
      </c>
    </row>
    <row r="1413" spans="1:14" x14ac:dyDescent="0.2">
      <c r="A1413" s="8" t="s">
        <v>29</v>
      </c>
      <c r="B1413" s="26" t="s">
        <v>2831</v>
      </c>
      <c r="C1413" s="26" t="s">
        <v>45</v>
      </c>
      <c r="D1413" s="8" t="s">
        <v>2832</v>
      </c>
      <c r="E1413" s="28">
        <v>103639</v>
      </c>
      <c r="F1413" s="28">
        <v>0</v>
      </c>
      <c r="G1413" s="28">
        <v>0</v>
      </c>
      <c r="H1413" s="29"/>
      <c r="I1413" s="28">
        <v>0</v>
      </c>
      <c r="J1413" s="28">
        <v>0</v>
      </c>
      <c r="K1413" s="28">
        <v>567</v>
      </c>
      <c r="L1413" s="28">
        <v>655</v>
      </c>
      <c r="M1413" s="28">
        <v>0</v>
      </c>
      <c r="N1413" s="41">
        <f t="shared" si="23"/>
        <v>104861</v>
      </c>
    </row>
    <row r="1414" spans="1:14" x14ac:dyDescent="0.2">
      <c r="A1414" s="8" t="s">
        <v>29</v>
      </c>
      <c r="B1414" s="26" t="s">
        <v>2833</v>
      </c>
      <c r="C1414" s="26" t="s">
        <v>45</v>
      </c>
      <c r="D1414" s="8" t="s">
        <v>2834</v>
      </c>
      <c r="E1414" s="28">
        <v>27942</v>
      </c>
      <c r="F1414" s="28">
        <v>0</v>
      </c>
      <c r="G1414" s="28">
        <v>0</v>
      </c>
      <c r="H1414" s="29"/>
      <c r="I1414" s="28">
        <v>0</v>
      </c>
      <c r="J1414" s="28">
        <v>0</v>
      </c>
      <c r="K1414" s="28">
        <v>297</v>
      </c>
      <c r="L1414" s="28">
        <v>0</v>
      </c>
      <c r="M1414" s="28">
        <v>0</v>
      </c>
      <c r="N1414" s="41">
        <f t="shared" si="23"/>
        <v>28239</v>
      </c>
    </row>
    <row r="1415" spans="1:14" x14ac:dyDescent="0.2">
      <c r="A1415" s="8" t="s">
        <v>29</v>
      </c>
      <c r="B1415" s="26" t="s">
        <v>2835</v>
      </c>
      <c r="C1415" s="26" t="s">
        <v>45</v>
      </c>
      <c r="D1415" s="8" t="s">
        <v>2836</v>
      </c>
      <c r="E1415" s="28">
        <v>801937</v>
      </c>
      <c r="F1415" s="28">
        <v>0</v>
      </c>
      <c r="G1415" s="28">
        <v>0</v>
      </c>
      <c r="H1415" s="29"/>
      <c r="I1415" s="28">
        <v>0</v>
      </c>
      <c r="J1415" s="28">
        <v>0</v>
      </c>
      <c r="K1415" s="28">
        <v>7625</v>
      </c>
      <c r="L1415" s="28">
        <v>0</v>
      </c>
      <c r="M1415" s="28">
        <v>0</v>
      </c>
      <c r="N1415" s="41">
        <f t="shared" si="23"/>
        <v>809562</v>
      </c>
    </row>
    <row r="1416" spans="1:14" x14ac:dyDescent="0.2">
      <c r="A1416" s="8" t="s">
        <v>29</v>
      </c>
      <c r="B1416" s="26" t="s">
        <v>2837</v>
      </c>
      <c r="C1416" s="26" t="s">
        <v>45</v>
      </c>
      <c r="D1416" s="8" t="s">
        <v>2838</v>
      </c>
      <c r="E1416" s="28">
        <v>199359</v>
      </c>
      <c r="F1416" s="28">
        <v>0</v>
      </c>
      <c r="G1416" s="28">
        <v>0</v>
      </c>
      <c r="H1416" s="29"/>
      <c r="I1416" s="28">
        <v>0</v>
      </c>
      <c r="J1416" s="28">
        <v>0</v>
      </c>
      <c r="K1416" s="28">
        <v>1687</v>
      </c>
      <c r="L1416" s="28">
        <v>1733</v>
      </c>
      <c r="M1416" s="28">
        <v>10000</v>
      </c>
      <c r="N1416" s="41">
        <f t="shared" ref="N1416:N1479" si="24">E1416+F1416+G1416+H1416+I1416+M1416+J1416+K1416+L1416</f>
        <v>212779</v>
      </c>
    </row>
    <row r="1417" spans="1:14" x14ac:dyDescent="0.2">
      <c r="A1417" s="8" t="s">
        <v>29</v>
      </c>
      <c r="B1417" s="26" t="s">
        <v>2839</v>
      </c>
      <c r="C1417" s="26" t="s">
        <v>45</v>
      </c>
      <c r="D1417" s="8" t="s">
        <v>2840</v>
      </c>
      <c r="E1417" s="28">
        <v>13919</v>
      </c>
      <c r="F1417" s="28">
        <v>0</v>
      </c>
      <c r="G1417" s="28">
        <v>0</v>
      </c>
      <c r="H1417" s="29"/>
      <c r="I1417" s="28">
        <v>0</v>
      </c>
      <c r="J1417" s="28">
        <v>0</v>
      </c>
      <c r="K1417" s="28">
        <v>0</v>
      </c>
      <c r="L1417" s="28">
        <v>0</v>
      </c>
      <c r="M1417" s="28">
        <v>4742</v>
      </c>
      <c r="N1417" s="41">
        <f t="shared" si="24"/>
        <v>18661</v>
      </c>
    </row>
    <row r="1418" spans="1:14" x14ac:dyDescent="0.2">
      <c r="A1418" s="8" t="s">
        <v>29</v>
      </c>
      <c r="B1418" s="26" t="s">
        <v>2841</v>
      </c>
      <c r="C1418" s="26" t="s">
        <v>45</v>
      </c>
      <c r="D1418" s="8" t="s">
        <v>2842</v>
      </c>
      <c r="E1418" s="28">
        <v>50619</v>
      </c>
      <c r="F1418" s="28">
        <v>0</v>
      </c>
      <c r="G1418" s="28">
        <v>0</v>
      </c>
      <c r="H1418" s="29"/>
      <c r="I1418" s="28">
        <v>0</v>
      </c>
      <c r="J1418" s="28">
        <v>0</v>
      </c>
      <c r="K1418" s="28">
        <v>392</v>
      </c>
      <c r="L1418" s="28">
        <v>0</v>
      </c>
      <c r="M1418" s="28">
        <v>0</v>
      </c>
      <c r="N1418" s="41">
        <f t="shared" si="24"/>
        <v>51011</v>
      </c>
    </row>
    <row r="1419" spans="1:14" x14ac:dyDescent="0.2">
      <c r="A1419" s="8" t="s">
        <v>29</v>
      </c>
      <c r="B1419" s="26" t="s">
        <v>2843</v>
      </c>
      <c r="C1419" s="26" t="s">
        <v>45</v>
      </c>
      <c r="D1419" s="8" t="s">
        <v>2844</v>
      </c>
      <c r="E1419" s="28">
        <v>157771</v>
      </c>
      <c r="F1419" s="28">
        <v>0</v>
      </c>
      <c r="G1419" s="28">
        <v>0</v>
      </c>
      <c r="H1419" s="29"/>
      <c r="I1419" s="28">
        <v>0</v>
      </c>
      <c r="J1419" s="28">
        <v>0</v>
      </c>
      <c r="K1419" s="28">
        <v>1310</v>
      </c>
      <c r="L1419" s="28">
        <v>1263</v>
      </c>
      <c r="M1419" s="28">
        <v>0</v>
      </c>
      <c r="N1419" s="41">
        <f t="shared" si="24"/>
        <v>160344</v>
      </c>
    </row>
    <row r="1420" spans="1:14" x14ac:dyDescent="0.2">
      <c r="A1420" s="8" t="s">
        <v>29</v>
      </c>
      <c r="B1420" s="26" t="s">
        <v>2845</v>
      </c>
      <c r="C1420" s="26" t="s">
        <v>45</v>
      </c>
      <c r="D1420" s="8" t="s">
        <v>2846</v>
      </c>
      <c r="E1420" s="28">
        <v>57000</v>
      </c>
      <c r="F1420" s="28">
        <v>0</v>
      </c>
      <c r="G1420" s="28">
        <v>0</v>
      </c>
      <c r="H1420" s="29"/>
      <c r="I1420" s="28">
        <v>0</v>
      </c>
      <c r="J1420" s="28">
        <v>0</v>
      </c>
      <c r="K1420" s="28">
        <v>351</v>
      </c>
      <c r="L1420" s="28">
        <v>0</v>
      </c>
      <c r="M1420" s="28">
        <v>0</v>
      </c>
      <c r="N1420" s="41">
        <f t="shared" si="24"/>
        <v>57351</v>
      </c>
    </row>
    <row r="1421" spans="1:14" x14ac:dyDescent="0.2">
      <c r="A1421" s="8" t="s">
        <v>29</v>
      </c>
      <c r="B1421" s="26" t="s">
        <v>2847</v>
      </c>
      <c r="C1421" s="26" t="s">
        <v>45</v>
      </c>
      <c r="D1421" s="8" t="s">
        <v>2848</v>
      </c>
      <c r="E1421" s="28">
        <v>1241633</v>
      </c>
      <c r="F1421" s="28">
        <v>0</v>
      </c>
      <c r="G1421" s="28">
        <v>0</v>
      </c>
      <c r="H1421" s="29"/>
      <c r="I1421" s="28">
        <v>0</v>
      </c>
      <c r="J1421" s="28">
        <v>0</v>
      </c>
      <c r="K1421" s="28">
        <v>9744</v>
      </c>
      <c r="L1421" s="28">
        <v>8605</v>
      </c>
      <c r="M1421" s="28">
        <v>-19260</v>
      </c>
      <c r="N1421" s="41">
        <f t="shared" si="24"/>
        <v>1240722</v>
      </c>
    </row>
    <row r="1422" spans="1:14" x14ac:dyDescent="0.2">
      <c r="A1422" s="8" t="s">
        <v>29</v>
      </c>
      <c r="B1422" s="26" t="s">
        <v>2849</v>
      </c>
      <c r="C1422" s="26" t="s">
        <v>45</v>
      </c>
      <c r="D1422" s="8" t="s">
        <v>2850</v>
      </c>
      <c r="E1422" s="28">
        <v>15139</v>
      </c>
      <c r="F1422" s="28">
        <v>0</v>
      </c>
      <c r="G1422" s="28">
        <v>0</v>
      </c>
      <c r="H1422" s="29"/>
      <c r="I1422" s="28">
        <v>0</v>
      </c>
      <c r="J1422" s="28">
        <v>0</v>
      </c>
      <c r="K1422" s="28">
        <v>216</v>
      </c>
      <c r="L1422" s="28">
        <v>0</v>
      </c>
      <c r="M1422" s="28">
        <v>0</v>
      </c>
      <c r="N1422" s="41">
        <f t="shared" si="24"/>
        <v>15355</v>
      </c>
    </row>
    <row r="1423" spans="1:14" x14ac:dyDescent="0.2">
      <c r="A1423" s="8" t="s">
        <v>29</v>
      </c>
      <c r="B1423" s="26" t="s">
        <v>2851</v>
      </c>
      <c r="C1423" s="26" t="s">
        <v>45</v>
      </c>
      <c r="D1423" s="8" t="s">
        <v>2852</v>
      </c>
      <c r="E1423" s="28">
        <v>910297</v>
      </c>
      <c r="F1423" s="28">
        <v>0</v>
      </c>
      <c r="G1423" s="28">
        <v>0</v>
      </c>
      <c r="H1423" s="29"/>
      <c r="I1423" s="28">
        <v>0</v>
      </c>
      <c r="J1423" s="28">
        <v>0</v>
      </c>
      <c r="K1423" s="28">
        <v>7490</v>
      </c>
      <c r="L1423" s="28">
        <v>5349</v>
      </c>
      <c r="M1423" s="28">
        <v>0</v>
      </c>
      <c r="N1423" s="41">
        <f t="shared" si="24"/>
        <v>923136</v>
      </c>
    </row>
    <row r="1424" spans="1:14" x14ac:dyDescent="0.2">
      <c r="A1424" s="8" t="s">
        <v>29</v>
      </c>
      <c r="B1424" s="26" t="s">
        <v>2853</v>
      </c>
      <c r="C1424" s="26" t="s">
        <v>45</v>
      </c>
      <c r="D1424" s="8" t="s">
        <v>2854</v>
      </c>
      <c r="E1424" s="28">
        <v>84312</v>
      </c>
      <c r="F1424" s="28">
        <v>0</v>
      </c>
      <c r="G1424" s="28">
        <v>0</v>
      </c>
      <c r="H1424" s="29"/>
      <c r="I1424" s="28">
        <v>0</v>
      </c>
      <c r="J1424" s="28">
        <v>0</v>
      </c>
      <c r="K1424" s="28">
        <v>486</v>
      </c>
      <c r="L1424" s="28">
        <v>158</v>
      </c>
      <c r="M1424" s="28">
        <v>0</v>
      </c>
      <c r="N1424" s="41">
        <f t="shared" si="24"/>
        <v>84956</v>
      </c>
    </row>
    <row r="1425" spans="1:14" x14ac:dyDescent="0.2">
      <c r="A1425" s="8" t="s">
        <v>29</v>
      </c>
      <c r="B1425" s="26" t="s">
        <v>2855</v>
      </c>
      <c r="C1425" s="26" t="s">
        <v>45</v>
      </c>
      <c r="D1425" s="8" t="s">
        <v>2856</v>
      </c>
      <c r="E1425" s="28">
        <v>141062</v>
      </c>
      <c r="F1425" s="28">
        <v>0</v>
      </c>
      <c r="G1425" s="28">
        <v>0</v>
      </c>
      <c r="H1425" s="29"/>
      <c r="I1425" s="28">
        <v>0</v>
      </c>
      <c r="J1425" s="28">
        <v>0</v>
      </c>
      <c r="K1425" s="28">
        <v>783</v>
      </c>
      <c r="L1425" s="28">
        <v>0</v>
      </c>
      <c r="M1425" s="28">
        <v>0</v>
      </c>
      <c r="N1425" s="41">
        <f t="shared" si="24"/>
        <v>141845</v>
      </c>
    </row>
    <row r="1426" spans="1:14" x14ac:dyDescent="0.2">
      <c r="A1426" s="8" t="s">
        <v>29</v>
      </c>
      <c r="B1426" s="26" t="s">
        <v>2857</v>
      </c>
      <c r="C1426" s="26" t="s">
        <v>45</v>
      </c>
      <c r="D1426" s="8" t="s">
        <v>2858</v>
      </c>
      <c r="E1426" s="28">
        <v>174986</v>
      </c>
      <c r="F1426" s="28">
        <v>0</v>
      </c>
      <c r="G1426" s="28">
        <v>0</v>
      </c>
      <c r="H1426" s="29"/>
      <c r="I1426" s="28">
        <v>0</v>
      </c>
      <c r="J1426" s="28">
        <v>0</v>
      </c>
      <c r="K1426" s="28">
        <v>1323</v>
      </c>
      <c r="L1426" s="28">
        <v>0</v>
      </c>
      <c r="M1426" s="28">
        <v>0</v>
      </c>
      <c r="N1426" s="41">
        <f t="shared" si="24"/>
        <v>176309</v>
      </c>
    </row>
    <row r="1427" spans="1:14" x14ac:dyDescent="0.2">
      <c r="A1427" s="8" t="s">
        <v>29</v>
      </c>
      <c r="B1427" s="26" t="s">
        <v>2859</v>
      </c>
      <c r="C1427" s="26" t="s">
        <v>45</v>
      </c>
      <c r="D1427" s="8" t="s">
        <v>2860</v>
      </c>
      <c r="E1427" s="28">
        <v>124402</v>
      </c>
      <c r="F1427" s="28">
        <v>0</v>
      </c>
      <c r="G1427" s="28">
        <v>0</v>
      </c>
      <c r="H1427" s="29"/>
      <c r="I1427" s="28">
        <v>0</v>
      </c>
      <c r="J1427" s="28">
        <v>0</v>
      </c>
      <c r="K1427" s="28">
        <v>432</v>
      </c>
      <c r="L1427" s="28">
        <v>0</v>
      </c>
      <c r="M1427" s="28">
        <v>20975</v>
      </c>
      <c r="N1427" s="41">
        <f t="shared" si="24"/>
        <v>145809</v>
      </c>
    </row>
    <row r="1428" spans="1:14" x14ac:dyDescent="0.2">
      <c r="A1428" s="8" t="s">
        <v>29</v>
      </c>
      <c r="B1428" s="26" t="s">
        <v>2861</v>
      </c>
      <c r="C1428" s="26" t="s">
        <v>45</v>
      </c>
      <c r="D1428" s="8" t="s">
        <v>2862</v>
      </c>
      <c r="E1428" s="28">
        <v>87595</v>
      </c>
      <c r="F1428" s="28">
        <v>0</v>
      </c>
      <c r="G1428" s="28">
        <v>0</v>
      </c>
      <c r="H1428" s="29"/>
      <c r="I1428" s="28">
        <v>0</v>
      </c>
      <c r="J1428" s="28">
        <v>0</v>
      </c>
      <c r="K1428" s="28">
        <v>716</v>
      </c>
      <c r="L1428" s="28">
        <v>0</v>
      </c>
      <c r="M1428" s="28">
        <v>0</v>
      </c>
      <c r="N1428" s="41">
        <f t="shared" si="24"/>
        <v>88311</v>
      </c>
    </row>
    <row r="1429" spans="1:14" x14ac:dyDescent="0.2">
      <c r="A1429" s="8" t="s">
        <v>29</v>
      </c>
      <c r="B1429" s="26" t="s">
        <v>2863</v>
      </c>
      <c r="C1429" s="26" t="s">
        <v>45</v>
      </c>
      <c r="D1429" s="8" t="s">
        <v>2864</v>
      </c>
      <c r="E1429" s="28">
        <v>162832</v>
      </c>
      <c r="F1429" s="28">
        <v>0</v>
      </c>
      <c r="G1429" s="28">
        <v>0</v>
      </c>
      <c r="H1429" s="29"/>
      <c r="I1429" s="28">
        <v>0</v>
      </c>
      <c r="J1429" s="28">
        <v>0</v>
      </c>
      <c r="K1429" s="28">
        <v>554</v>
      </c>
      <c r="L1429" s="28">
        <v>0</v>
      </c>
      <c r="M1429" s="28">
        <v>0</v>
      </c>
      <c r="N1429" s="41">
        <f t="shared" si="24"/>
        <v>163386</v>
      </c>
    </row>
    <row r="1430" spans="1:14" x14ac:dyDescent="0.2">
      <c r="A1430" s="8" t="s">
        <v>29</v>
      </c>
      <c r="B1430" s="26" t="s">
        <v>2865</v>
      </c>
      <c r="C1430" s="26" t="s">
        <v>45</v>
      </c>
      <c r="D1430" s="8" t="s">
        <v>2866</v>
      </c>
      <c r="E1430" s="28">
        <v>18532</v>
      </c>
      <c r="F1430" s="28">
        <v>0</v>
      </c>
      <c r="G1430" s="28">
        <v>0</v>
      </c>
      <c r="H1430" s="29"/>
      <c r="I1430" s="28">
        <v>0</v>
      </c>
      <c r="J1430" s="28">
        <v>0</v>
      </c>
      <c r="K1430" s="28">
        <v>338</v>
      </c>
      <c r="L1430" s="28">
        <v>0</v>
      </c>
      <c r="M1430" s="28">
        <v>0</v>
      </c>
      <c r="N1430" s="41">
        <f t="shared" si="24"/>
        <v>18870</v>
      </c>
    </row>
    <row r="1431" spans="1:14" x14ac:dyDescent="0.2">
      <c r="A1431" s="8" t="s">
        <v>29</v>
      </c>
      <c r="B1431" s="26" t="s">
        <v>2867</v>
      </c>
      <c r="C1431" s="26" t="s">
        <v>45</v>
      </c>
      <c r="D1431" s="8" t="s">
        <v>2868</v>
      </c>
      <c r="E1431" s="28">
        <v>597084</v>
      </c>
      <c r="F1431" s="28">
        <v>0</v>
      </c>
      <c r="G1431" s="28">
        <v>0</v>
      </c>
      <c r="H1431" s="29"/>
      <c r="I1431" s="28">
        <v>0</v>
      </c>
      <c r="J1431" s="28">
        <v>0</v>
      </c>
      <c r="K1431" s="28">
        <v>5601</v>
      </c>
      <c r="L1431" s="28">
        <v>2679</v>
      </c>
      <c r="M1431" s="28">
        <v>0</v>
      </c>
      <c r="N1431" s="41">
        <f t="shared" si="24"/>
        <v>605364</v>
      </c>
    </row>
    <row r="1432" spans="1:14" x14ac:dyDescent="0.2">
      <c r="A1432" s="8" t="s">
        <v>29</v>
      </c>
      <c r="B1432" s="26" t="s">
        <v>2869</v>
      </c>
      <c r="C1432" s="26" t="s">
        <v>45</v>
      </c>
      <c r="D1432" s="8" t="s">
        <v>2870</v>
      </c>
      <c r="E1432" s="28">
        <v>295462</v>
      </c>
      <c r="F1432" s="28">
        <v>0</v>
      </c>
      <c r="G1432" s="28">
        <v>0</v>
      </c>
      <c r="H1432" s="29"/>
      <c r="I1432" s="28">
        <v>0</v>
      </c>
      <c r="J1432" s="28">
        <v>0</v>
      </c>
      <c r="K1432" s="28">
        <v>2200</v>
      </c>
      <c r="L1432" s="28">
        <v>211</v>
      </c>
      <c r="M1432" s="28">
        <v>0</v>
      </c>
      <c r="N1432" s="41">
        <f t="shared" si="24"/>
        <v>297873</v>
      </c>
    </row>
    <row r="1433" spans="1:14" x14ac:dyDescent="0.2">
      <c r="A1433" s="8" t="s">
        <v>29</v>
      </c>
      <c r="B1433" s="26" t="s">
        <v>2871</v>
      </c>
      <c r="C1433" s="26" t="s">
        <v>45</v>
      </c>
      <c r="D1433" s="8" t="s">
        <v>2872</v>
      </c>
      <c r="E1433" s="28">
        <v>101606</v>
      </c>
      <c r="F1433" s="28">
        <v>0</v>
      </c>
      <c r="G1433" s="28">
        <v>0</v>
      </c>
      <c r="H1433" s="29"/>
      <c r="I1433" s="28">
        <v>0</v>
      </c>
      <c r="J1433" s="28">
        <v>0</v>
      </c>
      <c r="K1433" s="28">
        <v>540</v>
      </c>
      <c r="L1433" s="28">
        <v>0</v>
      </c>
      <c r="M1433" s="28">
        <v>0</v>
      </c>
      <c r="N1433" s="41">
        <f t="shared" si="24"/>
        <v>102146</v>
      </c>
    </row>
    <row r="1434" spans="1:14" x14ac:dyDescent="0.2">
      <c r="A1434" s="8" t="s">
        <v>29</v>
      </c>
      <c r="B1434" s="26" t="s">
        <v>2873</v>
      </c>
      <c r="C1434" s="26" t="s">
        <v>45</v>
      </c>
      <c r="D1434" s="8" t="s">
        <v>2874</v>
      </c>
      <c r="E1434" s="28">
        <v>386726</v>
      </c>
      <c r="F1434" s="28">
        <v>0</v>
      </c>
      <c r="G1434" s="28">
        <v>0</v>
      </c>
      <c r="H1434" s="29"/>
      <c r="I1434" s="28">
        <v>0</v>
      </c>
      <c r="J1434" s="28">
        <v>0</v>
      </c>
      <c r="K1434" s="28">
        <v>3590</v>
      </c>
      <c r="L1434" s="28">
        <v>3560</v>
      </c>
      <c r="M1434" s="28">
        <v>0</v>
      </c>
      <c r="N1434" s="41">
        <f t="shared" si="24"/>
        <v>393876</v>
      </c>
    </row>
    <row r="1435" spans="1:14" x14ac:dyDescent="0.2">
      <c r="A1435" s="8" t="s">
        <v>29</v>
      </c>
      <c r="B1435" s="26" t="s">
        <v>2875</v>
      </c>
      <c r="C1435" s="26" t="s">
        <v>45</v>
      </c>
      <c r="D1435" s="8" t="s">
        <v>2876</v>
      </c>
      <c r="E1435" s="28">
        <v>334624</v>
      </c>
      <c r="F1435" s="28">
        <v>0</v>
      </c>
      <c r="G1435" s="28">
        <v>0</v>
      </c>
      <c r="H1435" s="29"/>
      <c r="I1435" s="28">
        <v>0</v>
      </c>
      <c r="J1435" s="28">
        <v>0</v>
      </c>
      <c r="K1435" s="28">
        <v>2565</v>
      </c>
      <c r="L1435" s="28">
        <v>0</v>
      </c>
      <c r="M1435" s="28">
        <v>0</v>
      </c>
      <c r="N1435" s="41">
        <f t="shared" si="24"/>
        <v>337189</v>
      </c>
    </row>
    <row r="1436" spans="1:14" x14ac:dyDescent="0.2">
      <c r="A1436" s="8" t="s">
        <v>29</v>
      </c>
      <c r="B1436" s="26" t="s">
        <v>2877</v>
      </c>
      <c r="C1436" s="26" t="s">
        <v>45</v>
      </c>
      <c r="D1436" s="8" t="s">
        <v>2878</v>
      </c>
      <c r="E1436" s="28">
        <v>30770</v>
      </c>
      <c r="F1436" s="28">
        <v>0</v>
      </c>
      <c r="G1436" s="28">
        <v>0</v>
      </c>
      <c r="H1436" s="29"/>
      <c r="I1436" s="28">
        <v>0</v>
      </c>
      <c r="J1436" s="28">
        <v>0</v>
      </c>
      <c r="K1436" s="28">
        <v>351</v>
      </c>
      <c r="L1436" s="28">
        <v>701</v>
      </c>
      <c r="M1436" s="28">
        <v>1000</v>
      </c>
      <c r="N1436" s="41">
        <f t="shared" si="24"/>
        <v>32822</v>
      </c>
    </row>
    <row r="1437" spans="1:14" x14ac:dyDescent="0.2">
      <c r="A1437" s="8" t="s">
        <v>29</v>
      </c>
      <c r="B1437" s="26" t="s">
        <v>2879</v>
      </c>
      <c r="C1437" s="26" t="s">
        <v>45</v>
      </c>
      <c r="D1437" s="8" t="s">
        <v>2880</v>
      </c>
      <c r="E1437" s="28">
        <v>116271</v>
      </c>
      <c r="F1437" s="28">
        <v>0</v>
      </c>
      <c r="G1437" s="28">
        <v>0</v>
      </c>
      <c r="H1437" s="29"/>
      <c r="I1437" s="28">
        <v>0</v>
      </c>
      <c r="J1437" s="28">
        <v>0</v>
      </c>
      <c r="K1437" s="28">
        <v>567</v>
      </c>
      <c r="L1437" s="28">
        <v>0</v>
      </c>
      <c r="M1437" s="28">
        <v>0</v>
      </c>
      <c r="N1437" s="41">
        <f t="shared" si="24"/>
        <v>116838</v>
      </c>
    </row>
    <row r="1438" spans="1:14" x14ac:dyDescent="0.2">
      <c r="A1438" s="8" t="s">
        <v>29</v>
      </c>
      <c r="B1438" s="26" t="s">
        <v>2881</v>
      </c>
      <c r="C1438" s="26" t="s">
        <v>45</v>
      </c>
      <c r="D1438" s="8" t="s">
        <v>2882</v>
      </c>
      <c r="E1438" s="28">
        <v>183791</v>
      </c>
      <c r="F1438" s="28">
        <v>0</v>
      </c>
      <c r="G1438" s="28">
        <v>0</v>
      </c>
      <c r="H1438" s="29"/>
      <c r="I1438" s="28">
        <v>0</v>
      </c>
      <c r="J1438" s="28">
        <v>0</v>
      </c>
      <c r="K1438" s="28">
        <v>1229</v>
      </c>
      <c r="L1438" s="28">
        <v>0</v>
      </c>
      <c r="M1438" s="28">
        <v>-13000</v>
      </c>
      <c r="N1438" s="41">
        <f t="shared" si="24"/>
        <v>172020</v>
      </c>
    </row>
    <row r="1439" spans="1:14" x14ac:dyDescent="0.2">
      <c r="A1439" s="8" t="s">
        <v>29</v>
      </c>
      <c r="B1439" s="26" t="s">
        <v>2883</v>
      </c>
      <c r="C1439" s="26" t="s">
        <v>45</v>
      </c>
      <c r="D1439" s="8" t="s">
        <v>2884</v>
      </c>
      <c r="E1439" s="28">
        <v>103998</v>
      </c>
      <c r="F1439" s="28">
        <v>0</v>
      </c>
      <c r="G1439" s="28">
        <v>0</v>
      </c>
      <c r="H1439" s="29"/>
      <c r="I1439" s="28">
        <v>0</v>
      </c>
      <c r="J1439" s="28">
        <v>0</v>
      </c>
      <c r="K1439" s="28">
        <v>675</v>
      </c>
      <c r="L1439" s="28">
        <v>1734</v>
      </c>
      <c r="M1439" s="28">
        <v>0</v>
      </c>
      <c r="N1439" s="41">
        <f t="shared" si="24"/>
        <v>106407</v>
      </c>
    </row>
    <row r="1440" spans="1:14" x14ac:dyDescent="0.2">
      <c r="A1440" s="8" t="s">
        <v>29</v>
      </c>
      <c r="B1440" s="26" t="s">
        <v>2885</v>
      </c>
      <c r="C1440" s="26" t="s">
        <v>45</v>
      </c>
      <c r="D1440" s="8" t="s">
        <v>2886</v>
      </c>
      <c r="E1440" s="28">
        <v>32046</v>
      </c>
      <c r="F1440" s="28">
        <v>0</v>
      </c>
      <c r="G1440" s="28">
        <v>0</v>
      </c>
      <c r="H1440" s="29"/>
      <c r="I1440" s="28">
        <v>0</v>
      </c>
      <c r="J1440" s="28">
        <v>0</v>
      </c>
      <c r="K1440" s="28">
        <v>189</v>
      </c>
      <c r="L1440" s="28">
        <v>0</v>
      </c>
      <c r="M1440" s="28">
        <v>0</v>
      </c>
      <c r="N1440" s="41">
        <f t="shared" si="24"/>
        <v>32235</v>
      </c>
    </row>
    <row r="1441" spans="1:14" x14ac:dyDescent="0.2">
      <c r="A1441" s="8" t="s">
        <v>29</v>
      </c>
      <c r="B1441" s="26" t="s">
        <v>2887</v>
      </c>
      <c r="C1441" s="26" t="s">
        <v>45</v>
      </c>
      <c r="D1441" s="8" t="s">
        <v>2888</v>
      </c>
      <c r="E1441" s="28">
        <v>365927</v>
      </c>
      <c r="F1441" s="28">
        <v>0</v>
      </c>
      <c r="G1441" s="28">
        <v>0</v>
      </c>
      <c r="H1441" s="29"/>
      <c r="I1441" s="28">
        <v>0</v>
      </c>
      <c r="J1441" s="28">
        <v>0</v>
      </c>
      <c r="K1441" s="28">
        <v>2848</v>
      </c>
      <c r="L1441" s="28">
        <v>0</v>
      </c>
      <c r="M1441" s="28">
        <v>0</v>
      </c>
      <c r="N1441" s="41">
        <f t="shared" si="24"/>
        <v>368775</v>
      </c>
    </row>
    <row r="1442" spans="1:14" x14ac:dyDescent="0.2">
      <c r="A1442" s="8" t="s">
        <v>29</v>
      </c>
      <c r="B1442" s="26" t="s">
        <v>2889</v>
      </c>
      <c r="C1442" s="26" t="s">
        <v>45</v>
      </c>
      <c r="D1442" s="8" t="s">
        <v>2890</v>
      </c>
      <c r="E1442" s="28">
        <v>396146</v>
      </c>
      <c r="F1442" s="28">
        <v>0</v>
      </c>
      <c r="G1442" s="28">
        <v>0</v>
      </c>
      <c r="H1442" s="29"/>
      <c r="I1442" s="28">
        <v>0</v>
      </c>
      <c r="J1442" s="28">
        <v>0</v>
      </c>
      <c r="K1442" s="28">
        <v>2821</v>
      </c>
      <c r="L1442" s="28">
        <v>111</v>
      </c>
      <c r="M1442" s="28">
        <v>0</v>
      </c>
      <c r="N1442" s="41">
        <f t="shared" si="24"/>
        <v>399078</v>
      </c>
    </row>
    <row r="1443" spans="1:14" x14ac:dyDescent="0.2">
      <c r="A1443" s="8" t="s">
        <v>29</v>
      </c>
      <c r="B1443" s="26" t="s">
        <v>2891</v>
      </c>
      <c r="C1443" s="26" t="s">
        <v>45</v>
      </c>
      <c r="D1443" s="8" t="s">
        <v>2892</v>
      </c>
      <c r="E1443" s="28">
        <v>540978</v>
      </c>
      <c r="F1443" s="28">
        <v>0</v>
      </c>
      <c r="G1443" s="28">
        <v>0</v>
      </c>
      <c r="H1443" s="29"/>
      <c r="I1443" s="28">
        <v>0</v>
      </c>
      <c r="J1443" s="28">
        <v>0</v>
      </c>
      <c r="K1443" s="28">
        <v>4994</v>
      </c>
      <c r="L1443" s="28">
        <v>5206</v>
      </c>
      <c r="M1443" s="28">
        <v>0</v>
      </c>
      <c r="N1443" s="41">
        <f t="shared" si="24"/>
        <v>551178</v>
      </c>
    </row>
    <row r="1444" spans="1:14" x14ac:dyDescent="0.2">
      <c r="A1444" s="8" t="s">
        <v>29</v>
      </c>
      <c r="B1444" s="26" t="s">
        <v>2893</v>
      </c>
      <c r="C1444" s="26" t="s">
        <v>45</v>
      </c>
      <c r="D1444" s="8" t="s">
        <v>2894</v>
      </c>
      <c r="E1444" s="28">
        <v>65276</v>
      </c>
      <c r="F1444" s="28">
        <v>0</v>
      </c>
      <c r="G1444" s="28">
        <v>0</v>
      </c>
      <c r="H1444" s="29"/>
      <c r="I1444" s="28">
        <v>0</v>
      </c>
      <c r="J1444" s="28">
        <v>0</v>
      </c>
      <c r="K1444" s="28">
        <v>378</v>
      </c>
      <c r="L1444" s="28">
        <v>549</v>
      </c>
      <c r="M1444" s="28">
        <v>0</v>
      </c>
      <c r="N1444" s="41">
        <f t="shared" si="24"/>
        <v>66203</v>
      </c>
    </row>
    <row r="1445" spans="1:14" x14ac:dyDescent="0.2">
      <c r="A1445" s="8" t="s">
        <v>29</v>
      </c>
      <c r="B1445" s="26" t="s">
        <v>2895</v>
      </c>
      <c r="C1445" s="26" t="s">
        <v>45</v>
      </c>
      <c r="D1445" s="8" t="s">
        <v>2896</v>
      </c>
      <c r="E1445" s="28">
        <v>319583</v>
      </c>
      <c r="F1445" s="28">
        <v>0</v>
      </c>
      <c r="G1445" s="28">
        <v>0</v>
      </c>
      <c r="H1445" s="29"/>
      <c r="I1445" s="28">
        <v>0</v>
      </c>
      <c r="J1445" s="28">
        <v>0</v>
      </c>
      <c r="K1445" s="28">
        <v>2268</v>
      </c>
      <c r="L1445" s="28">
        <v>1188</v>
      </c>
      <c r="M1445" s="28">
        <v>0</v>
      </c>
      <c r="N1445" s="41">
        <f t="shared" si="24"/>
        <v>323039</v>
      </c>
    </row>
    <row r="1446" spans="1:14" x14ac:dyDescent="0.2">
      <c r="A1446" s="8" t="s">
        <v>29</v>
      </c>
      <c r="B1446" s="26" t="s">
        <v>2897</v>
      </c>
      <c r="C1446" s="26" t="s">
        <v>45</v>
      </c>
      <c r="D1446" s="8" t="s">
        <v>2898</v>
      </c>
      <c r="E1446" s="28">
        <v>250398</v>
      </c>
      <c r="F1446" s="28">
        <v>0</v>
      </c>
      <c r="G1446" s="28">
        <v>0</v>
      </c>
      <c r="H1446" s="29"/>
      <c r="I1446" s="28">
        <v>0</v>
      </c>
      <c r="J1446" s="28">
        <v>0</v>
      </c>
      <c r="K1446" s="28">
        <v>1377</v>
      </c>
      <c r="L1446" s="28">
        <v>0</v>
      </c>
      <c r="M1446" s="28">
        <v>1521</v>
      </c>
      <c r="N1446" s="41">
        <f t="shared" si="24"/>
        <v>253296</v>
      </c>
    </row>
    <row r="1447" spans="1:14" x14ac:dyDescent="0.2">
      <c r="A1447" s="8" t="s">
        <v>29</v>
      </c>
      <c r="B1447" s="26" t="s">
        <v>2899</v>
      </c>
      <c r="C1447" s="26" t="s">
        <v>45</v>
      </c>
      <c r="D1447" s="8" t="s">
        <v>2900</v>
      </c>
      <c r="E1447" s="28">
        <v>36047</v>
      </c>
      <c r="F1447" s="28">
        <v>0</v>
      </c>
      <c r="G1447" s="28">
        <v>0</v>
      </c>
      <c r="H1447" s="29"/>
      <c r="I1447" s="28">
        <v>0</v>
      </c>
      <c r="J1447" s="28">
        <v>0</v>
      </c>
      <c r="K1447" s="28">
        <v>243</v>
      </c>
      <c r="L1447" s="28">
        <v>0</v>
      </c>
      <c r="M1447" s="28">
        <v>0</v>
      </c>
      <c r="N1447" s="41">
        <f t="shared" si="24"/>
        <v>36290</v>
      </c>
    </row>
    <row r="1448" spans="1:14" x14ac:dyDescent="0.2">
      <c r="A1448" s="8" t="s">
        <v>29</v>
      </c>
      <c r="B1448" s="26" t="s">
        <v>2901</v>
      </c>
      <c r="C1448" s="26" t="s">
        <v>45</v>
      </c>
      <c r="D1448" s="8" t="s">
        <v>2902</v>
      </c>
      <c r="E1448" s="28">
        <v>1012551</v>
      </c>
      <c r="F1448" s="28">
        <v>0</v>
      </c>
      <c r="G1448" s="28">
        <v>0</v>
      </c>
      <c r="H1448" s="29"/>
      <c r="I1448" s="28">
        <v>0</v>
      </c>
      <c r="J1448" s="28">
        <v>0</v>
      </c>
      <c r="K1448" s="28">
        <v>8192</v>
      </c>
      <c r="L1448" s="28">
        <v>6601</v>
      </c>
      <c r="M1448" s="28">
        <v>0</v>
      </c>
      <c r="N1448" s="41">
        <f t="shared" si="24"/>
        <v>1027344</v>
      </c>
    </row>
    <row r="1449" spans="1:14" x14ac:dyDescent="0.2">
      <c r="A1449" s="8" t="s">
        <v>29</v>
      </c>
      <c r="B1449" s="26" t="s">
        <v>2903</v>
      </c>
      <c r="C1449" s="26" t="s">
        <v>45</v>
      </c>
      <c r="D1449" s="8" t="s">
        <v>2904</v>
      </c>
      <c r="E1449" s="28">
        <v>28217</v>
      </c>
      <c r="F1449" s="28">
        <v>0</v>
      </c>
      <c r="G1449" s="28">
        <v>0</v>
      </c>
      <c r="H1449" s="29"/>
      <c r="I1449" s="28">
        <v>0</v>
      </c>
      <c r="J1449" s="28">
        <v>0</v>
      </c>
      <c r="K1449" s="28">
        <v>176</v>
      </c>
      <c r="L1449" s="28">
        <v>0</v>
      </c>
      <c r="M1449" s="28">
        <v>0</v>
      </c>
      <c r="N1449" s="41">
        <f t="shared" si="24"/>
        <v>28393</v>
      </c>
    </row>
    <row r="1450" spans="1:14" x14ac:dyDescent="0.2">
      <c r="A1450" s="8" t="s">
        <v>29</v>
      </c>
      <c r="B1450" s="26" t="s">
        <v>2905</v>
      </c>
      <c r="C1450" s="26" t="s">
        <v>45</v>
      </c>
      <c r="D1450" s="8" t="s">
        <v>2906</v>
      </c>
      <c r="E1450" s="28">
        <v>28009</v>
      </c>
      <c r="F1450" s="28">
        <v>0</v>
      </c>
      <c r="G1450" s="28">
        <v>0</v>
      </c>
      <c r="H1450" s="29"/>
      <c r="I1450" s="28">
        <v>0</v>
      </c>
      <c r="J1450" s="28">
        <v>0</v>
      </c>
      <c r="K1450" s="28">
        <v>446</v>
      </c>
      <c r="L1450" s="28">
        <v>0</v>
      </c>
      <c r="M1450" s="28">
        <v>0</v>
      </c>
      <c r="N1450" s="41">
        <f t="shared" si="24"/>
        <v>28455</v>
      </c>
    </row>
    <row r="1451" spans="1:14" x14ac:dyDescent="0.2">
      <c r="A1451" s="8" t="s">
        <v>29</v>
      </c>
      <c r="B1451" s="26" t="s">
        <v>2907</v>
      </c>
      <c r="C1451" s="26" t="s">
        <v>45</v>
      </c>
      <c r="D1451" s="8" t="s">
        <v>2908</v>
      </c>
      <c r="E1451" s="28">
        <v>575144</v>
      </c>
      <c r="F1451" s="28">
        <v>0</v>
      </c>
      <c r="G1451" s="28">
        <v>0</v>
      </c>
      <c r="H1451" s="29"/>
      <c r="I1451" s="28">
        <v>0</v>
      </c>
      <c r="J1451" s="28">
        <v>0</v>
      </c>
      <c r="K1451" s="28">
        <v>4278</v>
      </c>
      <c r="L1451" s="28">
        <v>783</v>
      </c>
      <c r="M1451" s="28">
        <v>0</v>
      </c>
      <c r="N1451" s="41">
        <f t="shared" si="24"/>
        <v>580205</v>
      </c>
    </row>
    <row r="1452" spans="1:14" x14ac:dyDescent="0.2">
      <c r="A1452" s="8" t="s">
        <v>29</v>
      </c>
      <c r="B1452" s="26" t="s">
        <v>2909</v>
      </c>
      <c r="C1452" s="26" t="s">
        <v>45</v>
      </c>
      <c r="D1452" s="8" t="s">
        <v>2910</v>
      </c>
      <c r="E1452" s="28">
        <v>124023</v>
      </c>
      <c r="F1452" s="28">
        <v>0</v>
      </c>
      <c r="G1452" s="28">
        <v>0</v>
      </c>
      <c r="H1452" s="29"/>
      <c r="I1452" s="28">
        <v>0</v>
      </c>
      <c r="J1452" s="28">
        <v>0</v>
      </c>
      <c r="K1452" s="28">
        <v>1310</v>
      </c>
      <c r="L1452" s="28">
        <v>691</v>
      </c>
      <c r="M1452" s="28">
        <v>50000</v>
      </c>
      <c r="N1452" s="41">
        <f t="shared" si="24"/>
        <v>176024</v>
      </c>
    </row>
    <row r="1453" spans="1:14" x14ac:dyDescent="0.2">
      <c r="A1453" s="8" t="s">
        <v>29</v>
      </c>
      <c r="B1453" s="26" t="s">
        <v>2911</v>
      </c>
      <c r="C1453" s="26" t="s">
        <v>45</v>
      </c>
      <c r="D1453" s="8" t="s">
        <v>2912</v>
      </c>
      <c r="E1453" s="28">
        <v>409320</v>
      </c>
      <c r="F1453" s="28">
        <v>0</v>
      </c>
      <c r="G1453" s="28">
        <v>0</v>
      </c>
      <c r="H1453" s="29"/>
      <c r="I1453" s="28">
        <v>0</v>
      </c>
      <c r="J1453" s="28">
        <v>0</v>
      </c>
      <c r="K1453" s="28">
        <v>3415</v>
      </c>
      <c r="L1453" s="28">
        <v>4565</v>
      </c>
      <c r="M1453" s="28">
        <v>0</v>
      </c>
      <c r="N1453" s="41">
        <f t="shared" si="24"/>
        <v>417300</v>
      </c>
    </row>
    <row r="1454" spans="1:14" x14ac:dyDescent="0.2">
      <c r="A1454" s="8" t="s">
        <v>29</v>
      </c>
      <c r="B1454" s="26" t="s">
        <v>2913</v>
      </c>
      <c r="C1454" s="26" t="s">
        <v>45</v>
      </c>
      <c r="D1454" s="8" t="s">
        <v>2914</v>
      </c>
      <c r="E1454" s="28">
        <v>66939</v>
      </c>
      <c r="F1454" s="28">
        <v>0</v>
      </c>
      <c r="G1454" s="28">
        <v>0</v>
      </c>
      <c r="H1454" s="29"/>
      <c r="I1454" s="28">
        <v>0</v>
      </c>
      <c r="J1454" s="28">
        <v>0</v>
      </c>
      <c r="K1454" s="28">
        <v>446</v>
      </c>
      <c r="L1454" s="28">
        <v>123</v>
      </c>
      <c r="M1454" s="28">
        <v>0</v>
      </c>
      <c r="N1454" s="41">
        <f t="shared" si="24"/>
        <v>67508</v>
      </c>
    </row>
    <row r="1455" spans="1:14" x14ac:dyDescent="0.2">
      <c r="A1455" s="8" t="s">
        <v>29</v>
      </c>
      <c r="B1455" s="26" t="s">
        <v>2915</v>
      </c>
      <c r="C1455" s="26" t="s">
        <v>45</v>
      </c>
      <c r="D1455" s="8" t="s">
        <v>2916</v>
      </c>
      <c r="E1455" s="28">
        <v>345732</v>
      </c>
      <c r="F1455" s="28">
        <v>0</v>
      </c>
      <c r="G1455" s="28">
        <v>0</v>
      </c>
      <c r="H1455" s="29"/>
      <c r="I1455" s="28">
        <v>0</v>
      </c>
      <c r="J1455" s="28">
        <v>0</v>
      </c>
      <c r="K1455" s="28">
        <v>2632</v>
      </c>
      <c r="L1455" s="28">
        <v>2911</v>
      </c>
      <c r="M1455" s="28">
        <v>0</v>
      </c>
      <c r="N1455" s="41">
        <f t="shared" si="24"/>
        <v>351275</v>
      </c>
    </row>
    <row r="1456" spans="1:14" x14ac:dyDescent="0.2">
      <c r="A1456" s="8" t="s">
        <v>29</v>
      </c>
      <c r="B1456" s="26" t="s">
        <v>2917</v>
      </c>
      <c r="C1456" s="26" t="s">
        <v>45</v>
      </c>
      <c r="D1456" s="8" t="s">
        <v>2918</v>
      </c>
      <c r="E1456" s="28">
        <v>1093360</v>
      </c>
      <c r="F1456" s="28">
        <v>0</v>
      </c>
      <c r="G1456" s="28">
        <v>0</v>
      </c>
      <c r="H1456" s="29"/>
      <c r="I1456" s="28">
        <v>0</v>
      </c>
      <c r="J1456" s="28">
        <v>0</v>
      </c>
      <c r="K1456" s="28">
        <v>8840</v>
      </c>
      <c r="L1456" s="28">
        <v>14105</v>
      </c>
      <c r="M1456" s="28">
        <v>0</v>
      </c>
      <c r="N1456" s="41">
        <f t="shared" si="24"/>
        <v>1116305</v>
      </c>
    </row>
    <row r="1457" spans="1:14" x14ac:dyDescent="0.2">
      <c r="A1457" s="8" t="s">
        <v>29</v>
      </c>
      <c r="B1457" s="26" t="s">
        <v>2919</v>
      </c>
      <c r="C1457" s="26" t="s">
        <v>45</v>
      </c>
      <c r="D1457" s="8" t="s">
        <v>2920</v>
      </c>
      <c r="E1457" s="28">
        <v>70758</v>
      </c>
      <c r="F1457" s="28">
        <v>0</v>
      </c>
      <c r="G1457" s="28">
        <v>0</v>
      </c>
      <c r="H1457" s="29"/>
      <c r="I1457" s="28">
        <v>0</v>
      </c>
      <c r="J1457" s="28">
        <v>0</v>
      </c>
      <c r="K1457" s="28">
        <v>567</v>
      </c>
      <c r="L1457" s="28">
        <v>100</v>
      </c>
      <c r="M1457" s="28">
        <v>0</v>
      </c>
      <c r="N1457" s="41">
        <f t="shared" si="24"/>
        <v>71425</v>
      </c>
    </row>
    <row r="1458" spans="1:14" x14ac:dyDescent="0.2">
      <c r="A1458" s="8" t="s">
        <v>29</v>
      </c>
      <c r="B1458" s="26" t="s">
        <v>2921</v>
      </c>
      <c r="C1458" s="26" t="s">
        <v>45</v>
      </c>
      <c r="D1458" s="8" t="s">
        <v>2922</v>
      </c>
      <c r="E1458" s="28">
        <v>203887</v>
      </c>
      <c r="F1458" s="28">
        <v>0</v>
      </c>
      <c r="G1458" s="28">
        <v>0</v>
      </c>
      <c r="H1458" s="29"/>
      <c r="I1458" s="28">
        <v>0</v>
      </c>
      <c r="J1458" s="28">
        <v>0</v>
      </c>
      <c r="K1458" s="28">
        <v>1215</v>
      </c>
      <c r="L1458" s="28">
        <v>0</v>
      </c>
      <c r="M1458" s="28">
        <v>-3000</v>
      </c>
      <c r="N1458" s="41">
        <f t="shared" si="24"/>
        <v>202102</v>
      </c>
    </row>
    <row r="1459" spans="1:14" x14ac:dyDescent="0.2">
      <c r="A1459" s="8" t="s">
        <v>29</v>
      </c>
      <c r="B1459" s="26" t="s">
        <v>2923</v>
      </c>
      <c r="C1459" s="26" t="s">
        <v>45</v>
      </c>
      <c r="D1459" s="8" t="s">
        <v>2924</v>
      </c>
      <c r="E1459" s="28">
        <v>423161</v>
      </c>
      <c r="F1459" s="28">
        <v>0</v>
      </c>
      <c r="G1459" s="28">
        <v>0</v>
      </c>
      <c r="H1459" s="29"/>
      <c r="I1459" s="28">
        <v>0</v>
      </c>
      <c r="J1459" s="28">
        <v>0</v>
      </c>
      <c r="K1459" s="28">
        <v>3509</v>
      </c>
      <c r="L1459" s="28">
        <v>972</v>
      </c>
      <c r="M1459" s="28">
        <v>0</v>
      </c>
      <c r="N1459" s="41">
        <f t="shared" si="24"/>
        <v>427642</v>
      </c>
    </row>
    <row r="1460" spans="1:14" x14ac:dyDescent="0.2">
      <c r="A1460" s="8" t="s">
        <v>29</v>
      </c>
      <c r="B1460" s="26" t="s">
        <v>2925</v>
      </c>
      <c r="C1460" s="26" t="s">
        <v>45</v>
      </c>
      <c r="D1460" s="8" t="s">
        <v>2926</v>
      </c>
      <c r="E1460" s="28">
        <v>207338</v>
      </c>
      <c r="F1460" s="28">
        <v>0</v>
      </c>
      <c r="G1460" s="28">
        <v>0</v>
      </c>
      <c r="H1460" s="29"/>
      <c r="I1460" s="28">
        <v>0</v>
      </c>
      <c r="J1460" s="28">
        <v>0</v>
      </c>
      <c r="K1460" s="28">
        <v>1296</v>
      </c>
      <c r="L1460" s="28">
        <v>100</v>
      </c>
      <c r="M1460" s="28">
        <v>0</v>
      </c>
      <c r="N1460" s="41">
        <f t="shared" si="24"/>
        <v>208734</v>
      </c>
    </row>
    <row r="1461" spans="1:14" x14ac:dyDescent="0.2">
      <c r="A1461" s="8" t="s">
        <v>29</v>
      </c>
      <c r="B1461" s="26" t="s">
        <v>2927</v>
      </c>
      <c r="C1461" s="26" t="s">
        <v>45</v>
      </c>
      <c r="D1461" s="8" t="s">
        <v>2928</v>
      </c>
      <c r="E1461" s="28">
        <v>92063</v>
      </c>
      <c r="F1461" s="28">
        <v>0</v>
      </c>
      <c r="G1461" s="28">
        <v>0</v>
      </c>
      <c r="H1461" s="29"/>
      <c r="I1461" s="28">
        <v>0</v>
      </c>
      <c r="J1461" s="28">
        <v>0</v>
      </c>
      <c r="K1461" s="28">
        <v>1067</v>
      </c>
      <c r="L1461" s="28">
        <v>97</v>
      </c>
      <c r="M1461" s="28">
        <v>-3800</v>
      </c>
      <c r="N1461" s="41">
        <f t="shared" si="24"/>
        <v>89427</v>
      </c>
    </row>
    <row r="1462" spans="1:14" x14ac:dyDescent="0.2">
      <c r="A1462" s="8" t="s">
        <v>29</v>
      </c>
      <c r="B1462" s="26" t="s">
        <v>2929</v>
      </c>
      <c r="C1462" s="26" t="s">
        <v>45</v>
      </c>
      <c r="D1462" s="8" t="s">
        <v>2930</v>
      </c>
      <c r="E1462" s="28">
        <v>360103</v>
      </c>
      <c r="F1462" s="28">
        <v>0</v>
      </c>
      <c r="G1462" s="28">
        <v>0</v>
      </c>
      <c r="H1462" s="29"/>
      <c r="I1462" s="28">
        <v>0</v>
      </c>
      <c r="J1462" s="28">
        <v>0</v>
      </c>
      <c r="K1462" s="28">
        <v>3239</v>
      </c>
      <c r="L1462" s="28">
        <v>1509</v>
      </c>
      <c r="M1462" s="28">
        <v>0</v>
      </c>
      <c r="N1462" s="41">
        <f t="shared" si="24"/>
        <v>364851</v>
      </c>
    </row>
    <row r="1463" spans="1:14" x14ac:dyDescent="0.2">
      <c r="A1463" s="8" t="s">
        <v>29</v>
      </c>
      <c r="B1463" s="26" t="s">
        <v>2931</v>
      </c>
      <c r="C1463" s="26" t="s">
        <v>45</v>
      </c>
      <c r="D1463" s="8" t="s">
        <v>2932</v>
      </c>
      <c r="E1463" s="28">
        <v>32389</v>
      </c>
      <c r="F1463" s="28">
        <v>0</v>
      </c>
      <c r="G1463" s="28">
        <v>0</v>
      </c>
      <c r="H1463" s="29"/>
      <c r="I1463" s="28">
        <v>0</v>
      </c>
      <c r="J1463" s="28">
        <v>0</v>
      </c>
      <c r="K1463" s="28">
        <v>338</v>
      </c>
      <c r="L1463" s="28">
        <v>0</v>
      </c>
      <c r="M1463" s="28">
        <v>4000</v>
      </c>
      <c r="N1463" s="41">
        <f t="shared" si="24"/>
        <v>36727</v>
      </c>
    </row>
    <row r="1464" spans="1:14" x14ac:dyDescent="0.2">
      <c r="A1464" s="8" t="s">
        <v>29</v>
      </c>
      <c r="B1464" s="26" t="s">
        <v>2933</v>
      </c>
      <c r="C1464" s="26" t="s">
        <v>45</v>
      </c>
      <c r="D1464" s="8" t="s">
        <v>2934</v>
      </c>
      <c r="E1464" s="28">
        <v>453354</v>
      </c>
      <c r="F1464" s="28">
        <v>0</v>
      </c>
      <c r="G1464" s="28">
        <v>0</v>
      </c>
      <c r="H1464" s="29"/>
      <c r="I1464" s="28">
        <v>0</v>
      </c>
      <c r="J1464" s="28">
        <v>0</v>
      </c>
      <c r="K1464" s="28">
        <v>3442</v>
      </c>
      <c r="L1464" s="28">
        <v>109</v>
      </c>
      <c r="M1464" s="28">
        <v>0</v>
      </c>
      <c r="N1464" s="41">
        <f t="shared" si="24"/>
        <v>456905</v>
      </c>
    </row>
    <row r="1465" spans="1:14" x14ac:dyDescent="0.2">
      <c r="A1465" s="8" t="s">
        <v>29</v>
      </c>
      <c r="B1465" s="26" t="s">
        <v>2935</v>
      </c>
      <c r="C1465" s="26" t="s">
        <v>45</v>
      </c>
      <c r="D1465" s="8" t="s">
        <v>2936</v>
      </c>
      <c r="E1465" s="28">
        <v>65947</v>
      </c>
      <c r="F1465" s="28">
        <v>0</v>
      </c>
      <c r="G1465" s="28">
        <v>0</v>
      </c>
      <c r="H1465" s="29"/>
      <c r="I1465" s="28">
        <v>0</v>
      </c>
      <c r="J1465" s="28">
        <v>0</v>
      </c>
      <c r="K1465" s="28">
        <v>473</v>
      </c>
      <c r="L1465" s="28">
        <v>0</v>
      </c>
      <c r="M1465" s="28">
        <v>0</v>
      </c>
      <c r="N1465" s="41">
        <f t="shared" si="24"/>
        <v>66420</v>
      </c>
    </row>
    <row r="1466" spans="1:14" x14ac:dyDescent="0.2">
      <c r="A1466" s="8" t="s">
        <v>29</v>
      </c>
      <c r="B1466" s="26" t="s">
        <v>2937</v>
      </c>
      <c r="C1466" s="26" t="s">
        <v>45</v>
      </c>
      <c r="D1466" s="8" t="s">
        <v>2938</v>
      </c>
      <c r="E1466" s="28">
        <v>47420</v>
      </c>
      <c r="F1466" s="28">
        <v>0</v>
      </c>
      <c r="G1466" s="28">
        <v>0</v>
      </c>
      <c r="H1466" s="29"/>
      <c r="I1466" s="28">
        <v>0</v>
      </c>
      <c r="J1466" s="28">
        <v>0</v>
      </c>
      <c r="K1466" s="28">
        <v>270</v>
      </c>
      <c r="L1466" s="28">
        <v>0</v>
      </c>
      <c r="M1466" s="28">
        <v>0</v>
      </c>
      <c r="N1466" s="41">
        <f t="shared" si="24"/>
        <v>47690</v>
      </c>
    </row>
    <row r="1467" spans="1:14" x14ac:dyDescent="0.2">
      <c r="A1467" s="8" t="s">
        <v>29</v>
      </c>
      <c r="B1467" s="26" t="s">
        <v>2939</v>
      </c>
      <c r="C1467" s="26" t="s">
        <v>45</v>
      </c>
      <c r="D1467" s="8" t="s">
        <v>2940</v>
      </c>
      <c r="E1467" s="28">
        <v>88156</v>
      </c>
      <c r="F1467" s="28">
        <v>0</v>
      </c>
      <c r="G1467" s="28">
        <v>0</v>
      </c>
      <c r="H1467" s="29"/>
      <c r="I1467" s="28">
        <v>0</v>
      </c>
      <c r="J1467" s="28">
        <v>0</v>
      </c>
      <c r="K1467" s="28">
        <v>608</v>
      </c>
      <c r="L1467" s="28">
        <v>0</v>
      </c>
      <c r="M1467" s="28">
        <v>0</v>
      </c>
      <c r="N1467" s="41">
        <f t="shared" si="24"/>
        <v>88764</v>
      </c>
    </row>
    <row r="1468" spans="1:14" x14ac:dyDescent="0.2">
      <c r="A1468" s="8" t="s">
        <v>29</v>
      </c>
      <c r="B1468" s="26" t="s">
        <v>2941</v>
      </c>
      <c r="C1468" s="26" t="s">
        <v>45</v>
      </c>
      <c r="D1468" s="8" t="s">
        <v>2942</v>
      </c>
      <c r="E1468" s="28">
        <v>432877</v>
      </c>
      <c r="F1468" s="28">
        <v>0</v>
      </c>
      <c r="G1468" s="28">
        <v>0</v>
      </c>
      <c r="H1468" s="29"/>
      <c r="I1468" s="28">
        <v>0</v>
      </c>
      <c r="J1468" s="28">
        <v>0</v>
      </c>
      <c r="K1468" s="28">
        <v>4157</v>
      </c>
      <c r="L1468" s="28">
        <v>885</v>
      </c>
      <c r="M1468" s="28">
        <v>1095</v>
      </c>
      <c r="N1468" s="41">
        <f t="shared" si="24"/>
        <v>439014</v>
      </c>
    </row>
    <row r="1469" spans="1:14" x14ac:dyDescent="0.2">
      <c r="A1469" s="8" t="s">
        <v>29</v>
      </c>
      <c r="B1469" s="26" t="s">
        <v>2943</v>
      </c>
      <c r="C1469" s="26" t="s">
        <v>45</v>
      </c>
      <c r="D1469" s="8" t="s">
        <v>2944</v>
      </c>
      <c r="E1469" s="28">
        <v>43811</v>
      </c>
      <c r="F1469" s="28">
        <v>0</v>
      </c>
      <c r="G1469" s="28">
        <v>0</v>
      </c>
      <c r="H1469" s="29"/>
      <c r="I1469" s="28">
        <v>0</v>
      </c>
      <c r="J1469" s="28">
        <v>0</v>
      </c>
      <c r="K1469" s="28">
        <v>432</v>
      </c>
      <c r="L1469" s="28">
        <v>0</v>
      </c>
      <c r="M1469" s="28">
        <v>0</v>
      </c>
      <c r="N1469" s="41">
        <f t="shared" si="24"/>
        <v>44243</v>
      </c>
    </row>
    <row r="1470" spans="1:14" x14ac:dyDescent="0.2">
      <c r="A1470" s="8" t="s">
        <v>29</v>
      </c>
      <c r="B1470" s="26" t="s">
        <v>2945</v>
      </c>
      <c r="C1470" s="26" t="s">
        <v>45</v>
      </c>
      <c r="D1470" s="8" t="s">
        <v>2946</v>
      </c>
      <c r="E1470" s="28">
        <v>433610</v>
      </c>
      <c r="F1470" s="28">
        <v>0</v>
      </c>
      <c r="G1470" s="28">
        <v>0</v>
      </c>
      <c r="H1470" s="29"/>
      <c r="I1470" s="28">
        <v>0</v>
      </c>
      <c r="J1470" s="28">
        <v>0</v>
      </c>
      <c r="K1470" s="28">
        <v>3334</v>
      </c>
      <c r="L1470" s="28">
        <v>191</v>
      </c>
      <c r="M1470" s="28">
        <v>0</v>
      </c>
      <c r="N1470" s="41">
        <f t="shared" si="24"/>
        <v>437135</v>
      </c>
    </row>
    <row r="1471" spans="1:14" x14ac:dyDescent="0.2">
      <c r="A1471" s="8" t="s">
        <v>29</v>
      </c>
      <c r="B1471" s="26" t="s">
        <v>2947</v>
      </c>
      <c r="C1471" s="26" t="s">
        <v>45</v>
      </c>
      <c r="D1471" s="8" t="s">
        <v>2948</v>
      </c>
      <c r="E1471" s="28">
        <v>856859</v>
      </c>
      <c r="F1471" s="28">
        <v>0</v>
      </c>
      <c r="G1471" s="28">
        <v>0</v>
      </c>
      <c r="H1471" s="29"/>
      <c r="I1471" s="28">
        <v>0</v>
      </c>
      <c r="J1471" s="28">
        <v>0</v>
      </c>
      <c r="K1471" s="28">
        <v>5776</v>
      </c>
      <c r="L1471" s="28">
        <v>0</v>
      </c>
      <c r="M1471" s="28">
        <v>0</v>
      </c>
      <c r="N1471" s="41">
        <f t="shared" si="24"/>
        <v>862635</v>
      </c>
    </row>
    <row r="1472" spans="1:14" x14ac:dyDescent="0.2">
      <c r="A1472" s="8" t="s">
        <v>29</v>
      </c>
      <c r="B1472" s="26" t="s">
        <v>2949</v>
      </c>
      <c r="C1472" s="26" t="s">
        <v>45</v>
      </c>
      <c r="D1472" s="8" t="s">
        <v>2950</v>
      </c>
      <c r="E1472" s="28">
        <v>28770</v>
      </c>
      <c r="F1472" s="28">
        <v>0</v>
      </c>
      <c r="G1472" s="28">
        <v>0</v>
      </c>
      <c r="H1472" s="29"/>
      <c r="I1472" s="28">
        <v>0</v>
      </c>
      <c r="J1472" s="28">
        <v>0</v>
      </c>
      <c r="K1472" s="28">
        <v>149</v>
      </c>
      <c r="L1472" s="28">
        <v>0</v>
      </c>
      <c r="M1472" s="28">
        <v>0</v>
      </c>
      <c r="N1472" s="41">
        <f t="shared" si="24"/>
        <v>28919</v>
      </c>
    </row>
    <row r="1473" spans="1:14" x14ac:dyDescent="0.2">
      <c r="A1473" s="8" t="s">
        <v>29</v>
      </c>
      <c r="B1473" s="26" t="s">
        <v>2951</v>
      </c>
      <c r="C1473" s="26" t="s">
        <v>45</v>
      </c>
      <c r="D1473" s="8" t="s">
        <v>2952</v>
      </c>
      <c r="E1473" s="28">
        <v>63318</v>
      </c>
      <c r="F1473" s="28">
        <v>0</v>
      </c>
      <c r="G1473" s="28">
        <v>0</v>
      </c>
      <c r="H1473" s="29"/>
      <c r="I1473" s="28">
        <v>0</v>
      </c>
      <c r="J1473" s="28">
        <v>0</v>
      </c>
      <c r="K1473" s="28">
        <v>432</v>
      </c>
      <c r="L1473" s="28">
        <v>0</v>
      </c>
      <c r="M1473" s="28">
        <v>0</v>
      </c>
      <c r="N1473" s="41">
        <f t="shared" si="24"/>
        <v>63750</v>
      </c>
    </row>
    <row r="1474" spans="1:14" x14ac:dyDescent="0.2">
      <c r="A1474" s="8" t="s">
        <v>29</v>
      </c>
      <c r="B1474" s="26" t="s">
        <v>2953</v>
      </c>
      <c r="C1474" s="26" t="s">
        <v>45</v>
      </c>
      <c r="D1474" s="8" t="s">
        <v>2954</v>
      </c>
      <c r="E1474" s="28">
        <v>119058</v>
      </c>
      <c r="F1474" s="28">
        <v>0</v>
      </c>
      <c r="G1474" s="28">
        <v>0</v>
      </c>
      <c r="H1474" s="29"/>
      <c r="I1474" s="28">
        <v>0</v>
      </c>
      <c r="J1474" s="28">
        <v>0</v>
      </c>
      <c r="K1474" s="28">
        <v>878</v>
      </c>
      <c r="L1474" s="28">
        <v>0</v>
      </c>
      <c r="M1474" s="28">
        <v>0</v>
      </c>
      <c r="N1474" s="41">
        <f t="shared" si="24"/>
        <v>119936</v>
      </c>
    </row>
    <row r="1475" spans="1:14" x14ac:dyDescent="0.2">
      <c r="A1475" s="8" t="s">
        <v>29</v>
      </c>
      <c r="B1475" s="26" t="s">
        <v>2955</v>
      </c>
      <c r="C1475" s="26" t="s">
        <v>45</v>
      </c>
      <c r="D1475" s="8" t="s">
        <v>2956</v>
      </c>
      <c r="E1475" s="28">
        <v>61904</v>
      </c>
      <c r="F1475" s="28">
        <v>0</v>
      </c>
      <c r="G1475" s="28">
        <v>0</v>
      </c>
      <c r="H1475" s="29"/>
      <c r="I1475" s="28">
        <v>0</v>
      </c>
      <c r="J1475" s="28">
        <v>0</v>
      </c>
      <c r="K1475" s="28">
        <v>284</v>
      </c>
      <c r="L1475" s="28">
        <v>0</v>
      </c>
      <c r="M1475" s="28">
        <v>0</v>
      </c>
      <c r="N1475" s="41">
        <f t="shared" si="24"/>
        <v>62188</v>
      </c>
    </row>
    <row r="1476" spans="1:14" x14ac:dyDescent="0.2">
      <c r="A1476" s="8" t="s">
        <v>29</v>
      </c>
      <c r="B1476" s="26" t="s">
        <v>2957</v>
      </c>
      <c r="C1476" s="26" t="s">
        <v>45</v>
      </c>
      <c r="D1476" s="8" t="s">
        <v>2958</v>
      </c>
      <c r="E1476" s="28">
        <v>776756</v>
      </c>
      <c r="F1476" s="28">
        <v>0</v>
      </c>
      <c r="G1476" s="28">
        <v>0</v>
      </c>
      <c r="H1476" s="29"/>
      <c r="I1476" s="28">
        <v>0</v>
      </c>
      <c r="J1476" s="28">
        <v>0</v>
      </c>
      <c r="K1476" s="28">
        <v>6101</v>
      </c>
      <c r="L1476" s="28">
        <v>3246</v>
      </c>
      <c r="M1476" s="28">
        <v>7074</v>
      </c>
      <c r="N1476" s="41">
        <f t="shared" si="24"/>
        <v>793177</v>
      </c>
    </row>
    <row r="1477" spans="1:14" x14ac:dyDescent="0.2">
      <c r="A1477" s="8" t="s">
        <v>29</v>
      </c>
      <c r="B1477" s="26" t="s">
        <v>2959</v>
      </c>
      <c r="C1477" s="26" t="s">
        <v>45</v>
      </c>
      <c r="D1477" s="8" t="s">
        <v>2960</v>
      </c>
      <c r="E1477" s="28">
        <v>168389</v>
      </c>
      <c r="F1477" s="28">
        <v>0</v>
      </c>
      <c r="G1477" s="28">
        <v>0</v>
      </c>
      <c r="H1477" s="29"/>
      <c r="I1477" s="28">
        <v>0</v>
      </c>
      <c r="J1477" s="28">
        <v>0</v>
      </c>
      <c r="K1477" s="28">
        <v>1701</v>
      </c>
      <c r="L1477" s="28">
        <v>0</v>
      </c>
      <c r="M1477" s="28">
        <v>14429</v>
      </c>
      <c r="N1477" s="41">
        <f t="shared" si="24"/>
        <v>184519</v>
      </c>
    </row>
    <row r="1478" spans="1:14" x14ac:dyDescent="0.2">
      <c r="A1478" s="8" t="s">
        <v>29</v>
      </c>
      <c r="B1478" s="26" t="s">
        <v>2961</v>
      </c>
      <c r="C1478" s="26" t="s">
        <v>45</v>
      </c>
      <c r="D1478" s="8" t="s">
        <v>2962</v>
      </c>
      <c r="E1478" s="28">
        <v>369921</v>
      </c>
      <c r="F1478" s="28">
        <v>0</v>
      </c>
      <c r="G1478" s="28">
        <v>0</v>
      </c>
      <c r="H1478" s="29"/>
      <c r="I1478" s="28">
        <v>0</v>
      </c>
      <c r="J1478" s="28">
        <v>0</v>
      </c>
      <c r="K1478" s="28">
        <v>2632</v>
      </c>
      <c r="L1478" s="28">
        <v>1903</v>
      </c>
      <c r="M1478" s="28">
        <v>0</v>
      </c>
      <c r="N1478" s="41">
        <f t="shared" si="24"/>
        <v>374456</v>
      </c>
    </row>
    <row r="1479" spans="1:14" x14ac:dyDescent="0.2">
      <c r="A1479" s="8" t="s">
        <v>29</v>
      </c>
      <c r="B1479" s="26" t="s">
        <v>2963</v>
      </c>
      <c r="C1479" s="26" t="s">
        <v>45</v>
      </c>
      <c r="D1479" s="8" t="s">
        <v>2964</v>
      </c>
      <c r="E1479" s="28">
        <v>169848</v>
      </c>
      <c r="F1479" s="28">
        <v>0</v>
      </c>
      <c r="G1479" s="28">
        <v>0</v>
      </c>
      <c r="H1479" s="29"/>
      <c r="I1479" s="28">
        <v>0</v>
      </c>
      <c r="J1479" s="28">
        <v>0</v>
      </c>
      <c r="K1479" s="28">
        <v>932</v>
      </c>
      <c r="L1479" s="28">
        <v>0</v>
      </c>
      <c r="M1479" s="28">
        <v>0</v>
      </c>
      <c r="N1479" s="41">
        <f t="shared" si="24"/>
        <v>170780</v>
      </c>
    </row>
    <row r="1480" spans="1:14" x14ac:dyDescent="0.2">
      <c r="A1480" s="8" t="s">
        <v>29</v>
      </c>
      <c r="B1480" s="26" t="s">
        <v>2965</v>
      </c>
      <c r="C1480" s="26" t="s">
        <v>45</v>
      </c>
      <c r="D1480" s="8" t="s">
        <v>2966</v>
      </c>
      <c r="E1480" s="28">
        <v>254542</v>
      </c>
      <c r="F1480" s="28">
        <v>0</v>
      </c>
      <c r="G1480" s="28">
        <v>0</v>
      </c>
      <c r="H1480" s="29"/>
      <c r="I1480" s="28">
        <v>0</v>
      </c>
      <c r="J1480" s="28">
        <v>0</v>
      </c>
      <c r="K1480" s="28">
        <v>2146</v>
      </c>
      <c r="L1480" s="28">
        <v>0</v>
      </c>
      <c r="M1480" s="28">
        <v>1000</v>
      </c>
      <c r="N1480" s="41">
        <f t="shared" ref="N1480:N1543" si="25">E1480+F1480+G1480+H1480+I1480+M1480+J1480+K1480+L1480</f>
        <v>257688</v>
      </c>
    </row>
    <row r="1481" spans="1:14" x14ac:dyDescent="0.2">
      <c r="A1481" s="8" t="s">
        <v>29</v>
      </c>
      <c r="B1481" s="26" t="s">
        <v>2967</v>
      </c>
      <c r="C1481" s="26" t="s">
        <v>45</v>
      </c>
      <c r="D1481" s="8" t="s">
        <v>2968</v>
      </c>
      <c r="E1481" s="28">
        <v>86933</v>
      </c>
      <c r="F1481" s="28">
        <v>0</v>
      </c>
      <c r="G1481" s="28">
        <v>0</v>
      </c>
      <c r="H1481" s="29"/>
      <c r="I1481" s="28">
        <v>0</v>
      </c>
      <c r="J1481" s="28">
        <v>0</v>
      </c>
      <c r="K1481" s="28">
        <v>675</v>
      </c>
      <c r="L1481" s="28">
        <v>0</v>
      </c>
      <c r="M1481" s="28">
        <v>0</v>
      </c>
      <c r="N1481" s="41">
        <f t="shared" si="25"/>
        <v>87608</v>
      </c>
    </row>
    <row r="1482" spans="1:14" x14ac:dyDescent="0.2">
      <c r="A1482" s="8" t="s">
        <v>29</v>
      </c>
      <c r="B1482" s="26" t="s">
        <v>2969</v>
      </c>
      <c r="C1482" s="26" t="s">
        <v>45</v>
      </c>
      <c r="D1482" s="8" t="s">
        <v>2970</v>
      </c>
      <c r="E1482" s="28">
        <v>476768</v>
      </c>
      <c r="F1482" s="28">
        <v>0</v>
      </c>
      <c r="G1482" s="28">
        <v>0</v>
      </c>
      <c r="H1482" s="29"/>
      <c r="I1482" s="28">
        <v>0</v>
      </c>
      <c r="J1482" s="28">
        <v>0</v>
      </c>
      <c r="K1482" s="28">
        <v>4224</v>
      </c>
      <c r="L1482" s="28">
        <v>601</v>
      </c>
      <c r="M1482" s="28">
        <v>12980</v>
      </c>
      <c r="N1482" s="41">
        <f t="shared" si="25"/>
        <v>494573</v>
      </c>
    </row>
    <row r="1483" spans="1:14" x14ac:dyDescent="0.2">
      <c r="A1483" s="8" t="s">
        <v>29</v>
      </c>
      <c r="B1483" s="26" t="s">
        <v>2971</v>
      </c>
      <c r="C1483" s="26" t="s">
        <v>45</v>
      </c>
      <c r="D1483" s="8" t="s">
        <v>2972</v>
      </c>
      <c r="E1483" s="28">
        <v>54080</v>
      </c>
      <c r="F1483" s="28">
        <v>0</v>
      </c>
      <c r="G1483" s="28">
        <v>0</v>
      </c>
      <c r="H1483" s="29"/>
      <c r="I1483" s="28">
        <v>0</v>
      </c>
      <c r="J1483" s="28">
        <v>0</v>
      </c>
      <c r="K1483" s="28">
        <v>486</v>
      </c>
      <c r="L1483" s="28">
        <v>0</v>
      </c>
      <c r="M1483" s="28">
        <v>0</v>
      </c>
      <c r="N1483" s="41">
        <f t="shared" si="25"/>
        <v>54566</v>
      </c>
    </row>
    <row r="1484" spans="1:14" x14ac:dyDescent="0.2">
      <c r="A1484" s="8" t="s">
        <v>29</v>
      </c>
      <c r="B1484" s="26" t="s">
        <v>2973</v>
      </c>
      <c r="C1484" s="26" t="s">
        <v>45</v>
      </c>
      <c r="D1484" s="8" t="s">
        <v>2974</v>
      </c>
      <c r="E1484" s="28">
        <v>341856</v>
      </c>
      <c r="F1484" s="28">
        <v>0</v>
      </c>
      <c r="G1484" s="28">
        <v>0</v>
      </c>
      <c r="H1484" s="29"/>
      <c r="I1484" s="28">
        <v>0</v>
      </c>
      <c r="J1484" s="28">
        <v>0</v>
      </c>
      <c r="K1484" s="28">
        <v>2430</v>
      </c>
      <c r="L1484" s="28">
        <v>2383</v>
      </c>
      <c r="M1484" s="28">
        <v>3632</v>
      </c>
      <c r="N1484" s="41">
        <f t="shared" si="25"/>
        <v>350301</v>
      </c>
    </row>
    <row r="1485" spans="1:14" x14ac:dyDescent="0.2">
      <c r="A1485" s="8" t="s">
        <v>29</v>
      </c>
      <c r="B1485" s="26" t="s">
        <v>2975</v>
      </c>
      <c r="C1485" s="26" t="s">
        <v>45</v>
      </c>
      <c r="D1485" s="8" t="s">
        <v>2976</v>
      </c>
      <c r="E1485" s="28">
        <v>291799</v>
      </c>
      <c r="F1485" s="28">
        <v>0</v>
      </c>
      <c r="G1485" s="28">
        <v>0</v>
      </c>
      <c r="H1485" s="29"/>
      <c r="I1485" s="28">
        <v>0</v>
      </c>
      <c r="J1485" s="28">
        <v>0</v>
      </c>
      <c r="K1485" s="28">
        <v>2254</v>
      </c>
      <c r="L1485" s="28">
        <v>421</v>
      </c>
      <c r="M1485" s="28">
        <v>0</v>
      </c>
      <c r="N1485" s="41">
        <f t="shared" si="25"/>
        <v>294474</v>
      </c>
    </row>
    <row r="1486" spans="1:14" x14ac:dyDescent="0.2">
      <c r="A1486" s="8" t="s">
        <v>29</v>
      </c>
      <c r="B1486" s="26" t="s">
        <v>2977</v>
      </c>
      <c r="C1486" s="26" t="s">
        <v>45</v>
      </c>
      <c r="D1486" s="8" t="s">
        <v>2978</v>
      </c>
      <c r="E1486" s="28">
        <v>90943</v>
      </c>
      <c r="F1486" s="28">
        <v>0</v>
      </c>
      <c r="G1486" s="28">
        <v>0</v>
      </c>
      <c r="H1486" s="29"/>
      <c r="I1486" s="28">
        <v>0</v>
      </c>
      <c r="J1486" s="28">
        <v>0</v>
      </c>
      <c r="K1486" s="28">
        <v>270</v>
      </c>
      <c r="L1486" s="28">
        <v>0</v>
      </c>
      <c r="M1486" s="28">
        <v>22263</v>
      </c>
      <c r="N1486" s="41">
        <f t="shared" si="25"/>
        <v>113476</v>
      </c>
    </row>
    <row r="1487" spans="1:14" x14ac:dyDescent="0.2">
      <c r="A1487" s="8" t="s">
        <v>29</v>
      </c>
      <c r="B1487" s="26" t="s">
        <v>2979</v>
      </c>
      <c r="C1487" s="26" t="s">
        <v>45</v>
      </c>
      <c r="D1487" s="8" t="s">
        <v>2980</v>
      </c>
      <c r="E1487" s="28">
        <v>48175</v>
      </c>
      <c r="F1487" s="28">
        <v>0</v>
      </c>
      <c r="G1487" s="28">
        <v>0</v>
      </c>
      <c r="H1487" s="29"/>
      <c r="I1487" s="28">
        <v>0</v>
      </c>
      <c r="J1487" s="28">
        <v>0</v>
      </c>
      <c r="K1487" s="28">
        <v>540</v>
      </c>
      <c r="L1487" s="28">
        <v>0</v>
      </c>
      <c r="M1487" s="28">
        <v>0</v>
      </c>
      <c r="N1487" s="41">
        <f t="shared" si="25"/>
        <v>48715</v>
      </c>
    </row>
    <row r="1488" spans="1:14" x14ac:dyDescent="0.2">
      <c r="A1488" s="8" t="s">
        <v>29</v>
      </c>
      <c r="B1488" s="26" t="s">
        <v>2981</v>
      </c>
      <c r="C1488" s="26" t="s">
        <v>45</v>
      </c>
      <c r="D1488" s="8" t="s">
        <v>2982</v>
      </c>
      <c r="E1488" s="28">
        <v>491517</v>
      </c>
      <c r="F1488" s="28">
        <v>0</v>
      </c>
      <c r="G1488" s="28">
        <v>0</v>
      </c>
      <c r="H1488" s="29"/>
      <c r="I1488" s="28">
        <v>0</v>
      </c>
      <c r="J1488" s="28">
        <v>0</v>
      </c>
      <c r="K1488" s="28">
        <v>4251</v>
      </c>
      <c r="L1488" s="28">
        <v>0</v>
      </c>
      <c r="M1488" s="28">
        <v>0</v>
      </c>
      <c r="N1488" s="41">
        <f t="shared" si="25"/>
        <v>495768</v>
      </c>
    </row>
    <row r="1489" spans="1:14" x14ac:dyDescent="0.2">
      <c r="A1489" s="8" t="s">
        <v>29</v>
      </c>
      <c r="B1489" s="26" t="s">
        <v>2983</v>
      </c>
      <c r="C1489" s="26" t="s">
        <v>45</v>
      </c>
      <c r="D1489" s="8" t="s">
        <v>2984</v>
      </c>
      <c r="E1489" s="28">
        <v>51217</v>
      </c>
      <c r="F1489" s="28">
        <v>0</v>
      </c>
      <c r="G1489" s="28">
        <v>0</v>
      </c>
      <c r="H1489" s="29"/>
      <c r="I1489" s="28">
        <v>0</v>
      </c>
      <c r="J1489" s="28">
        <v>0</v>
      </c>
      <c r="K1489" s="28">
        <v>0</v>
      </c>
      <c r="L1489" s="28">
        <v>0</v>
      </c>
      <c r="M1489" s="28">
        <v>25609</v>
      </c>
      <c r="N1489" s="41">
        <f t="shared" si="25"/>
        <v>76826</v>
      </c>
    </row>
    <row r="1490" spans="1:14" x14ac:dyDescent="0.2">
      <c r="A1490" s="8" t="s">
        <v>29</v>
      </c>
      <c r="B1490" s="26" t="s">
        <v>2985</v>
      </c>
      <c r="C1490" s="26" t="s">
        <v>45</v>
      </c>
      <c r="D1490" s="8" t="s">
        <v>2986</v>
      </c>
      <c r="E1490" s="28">
        <v>895520</v>
      </c>
      <c r="F1490" s="28">
        <v>0</v>
      </c>
      <c r="G1490" s="28">
        <v>0</v>
      </c>
      <c r="H1490" s="29"/>
      <c r="I1490" s="28">
        <v>0</v>
      </c>
      <c r="J1490" s="28">
        <v>0</v>
      </c>
      <c r="K1490" s="28">
        <v>6208</v>
      </c>
      <c r="L1490" s="28">
        <v>2929</v>
      </c>
      <c r="M1490" s="28">
        <v>0</v>
      </c>
      <c r="N1490" s="41">
        <f t="shared" si="25"/>
        <v>904657</v>
      </c>
    </row>
    <row r="1491" spans="1:14" x14ac:dyDescent="0.2">
      <c r="A1491" s="8" t="s">
        <v>29</v>
      </c>
      <c r="B1491" s="26" t="s">
        <v>2987</v>
      </c>
      <c r="C1491" s="26" t="s">
        <v>45</v>
      </c>
      <c r="D1491" s="8" t="s">
        <v>768</v>
      </c>
      <c r="E1491" s="28">
        <v>38043</v>
      </c>
      <c r="F1491" s="28">
        <v>0</v>
      </c>
      <c r="G1491" s="28">
        <v>0</v>
      </c>
      <c r="H1491" s="29"/>
      <c r="I1491" s="28">
        <v>0</v>
      </c>
      <c r="J1491" s="28">
        <v>0</v>
      </c>
      <c r="K1491" s="28">
        <v>270</v>
      </c>
      <c r="L1491" s="28">
        <v>0</v>
      </c>
      <c r="M1491" s="28">
        <v>0</v>
      </c>
      <c r="N1491" s="41">
        <f t="shared" si="25"/>
        <v>38313</v>
      </c>
    </row>
    <row r="1492" spans="1:14" x14ac:dyDescent="0.2">
      <c r="A1492" s="8" t="s">
        <v>29</v>
      </c>
      <c r="B1492" s="26" t="s">
        <v>2988</v>
      </c>
      <c r="C1492" s="26" t="s">
        <v>45</v>
      </c>
      <c r="D1492" s="8" t="s">
        <v>2989</v>
      </c>
      <c r="E1492" s="28">
        <v>344576</v>
      </c>
      <c r="F1492" s="28">
        <v>0</v>
      </c>
      <c r="G1492" s="28">
        <v>0</v>
      </c>
      <c r="H1492" s="29"/>
      <c r="I1492" s="28">
        <v>0</v>
      </c>
      <c r="J1492" s="28">
        <v>0</v>
      </c>
      <c r="K1492" s="28">
        <v>2173</v>
      </c>
      <c r="L1492" s="28">
        <v>0</v>
      </c>
      <c r="M1492" s="28">
        <v>0</v>
      </c>
      <c r="N1492" s="41">
        <f t="shared" si="25"/>
        <v>346749</v>
      </c>
    </row>
    <row r="1493" spans="1:14" x14ac:dyDescent="0.2">
      <c r="A1493" s="8" t="s">
        <v>29</v>
      </c>
      <c r="B1493" s="26" t="s">
        <v>2990</v>
      </c>
      <c r="C1493" s="26" t="s">
        <v>45</v>
      </c>
      <c r="D1493" s="8" t="s">
        <v>2991</v>
      </c>
      <c r="E1493" s="28">
        <v>107011</v>
      </c>
      <c r="F1493" s="28">
        <v>0</v>
      </c>
      <c r="G1493" s="28">
        <v>0</v>
      </c>
      <c r="H1493" s="29"/>
      <c r="I1493" s="28">
        <v>0</v>
      </c>
      <c r="J1493" s="28">
        <v>0</v>
      </c>
      <c r="K1493" s="28">
        <v>959</v>
      </c>
      <c r="L1493" s="28">
        <v>0</v>
      </c>
      <c r="M1493" s="28">
        <v>0</v>
      </c>
      <c r="N1493" s="41">
        <f t="shared" si="25"/>
        <v>107970</v>
      </c>
    </row>
    <row r="1494" spans="1:14" x14ac:dyDescent="0.2">
      <c r="A1494" s="8" t="s">
        <v>29</v>
      </c>
      <c r="B1494" s="26" t="s">
        <v>2992</v>
      </c>
      <c r="C1494" s="26" t="s">
        <v>45</v>
      </c>
      <c r="D1494" s="8" t="s">
        <v>2993</v>
      </c>
      <c r="E1494" s="28">
        <v>511366</v>
      </c>
      <c r="F1494" s="28">
        <v>0</v>
      </c>
      <c r="G1494" s="28">
        <v>0</v>
      </c>
      <c r="H1494" s="29"/>
      <c r="I1494" s="28">
        <v>0</v>
      </c>
      <c r="J1494" s="28">
        <v>0</v>
      </c>
      <c r="K1494" s="28">
        <v>4494</v>
      </c>
      <c r="L1494" s="28">
        <v>2136</v>
      </c>
      <c r="M1494" s="28">
        <v>0</v>
      </c>
      <c r="N1494" s="41">
        <f t="shared" si="25"/>
        <v>517996</v>
      </c>
    </row>
    <row r="1495" spans="1:14" x14ac:dyDescent="0.2">
      <c r="A1495" s="8" t="s">
        <v>29</v>
      </c>
      <c r="B1495" s="26" t="s">
        <v>2994</v>
      </c>
      <c r="C1495" s="26" t="s">
        <v>45</v>
      </c>
      <c r="D1495" s="8" t="s">
        <v>2995</v>
      </c>
      <c r="E1495" s="28">
        <v>35018</v>
      </c>
      <c r="F1495" s="28">
        <v>0</v>
      </c>
      <c r="G1495" s="28">
        <v>0</v>
      </c>
      <c r="H1495" s="29"/>
      <c r="I1495" s="28">
        <v>0</v>
      </c>
      <c r="J1495" s="28">
        <v>0</v>
      </c>
      <c r="K1495" s="28">
        <v>243</v>
      </c>
      <c r="L1495" s="28">
        <v>0</v>
      </c>
      <c r="M1495" s="28">
        <v>0</v>
      </c>
      <c r="N1495" s="41">
        <f t="shared" si="25"/>
        <v>35261</v>
      </c>
    </row>
    <row r="1496" spans="1:14" x14ac:dyDescent="0.2">
      <c r="A1496" s="8" t="s">
        <v>29</v>
      </c>
      <c r="B1496" s="26" t="s">
        <v>2996</v>
      </c>
      <c r="C1496" s="26" t="s">
        <v>45</v>
      </c>
      <c r="D1496" s="8" t="s">
        <v>2997</v>
      </c>
      <c r="E1496" s="28">
        <v>67475</v>
      </c>
      <c r="F1496" s="28">
        <v>0</v>
      </c>
      <c r="G1496" s="28">
        <v>0</v>
      </c>
      <c r="H1496" s="29"/>
      <c r="I1496" s="28">
        <v>0</v>
      </c>
      <c r="J1496" s="28">
        <v>0</v>
      </c>
      <c r="K1496" s="28">
        <v>473</v>
      </c>
      <c r="L1496" s="28">
        <v>100</v>
      </c>
      <c r="M1496" s="28">
        <v>0</v>
      </c>
      <c r="N1496" s="41">
        <f t="shared" si="25"/>
        <v>68048</v>
      </c>
    </row>
    <row r="1497" spans="1:14" x14ac:dyDescent="0.2">
      <c r="A1497" s="8" t="s">
        <v>29</v>
      </c>
      <c r="B1497" s="26" t="s">
        <v>2998</v>
      </c>
      <c r="C1497" s="26" t="s">
        <v>45</v>
      </c>
      <c r="D1497" s="8" t="s">
        <v>2999</v>
      </c>
      <c r="E1497" s="28">
        <v>82400</v>
      </c>
      <c r="F1497" s="28">
        <v>0</v>
      </c>
      <c r="G1497" s="28">
        <v>0</v>
      </c>
      <c r="H1497" s="29"/>
      <c r="I1497" s="28">
        <v>0</v>
      </c>
      <c r="J1497" s="28">
        <v>0</v>
      </c>
      <c r="K1497" s="28">
        <v>702</v>
      </c>
      <c r="L1497" s="28">
        <v>0</v>
      </c>
      <c r="M1497" s="28">
        <v>0</v>
      </c>
      <c r="N1497" s="41">
        <f t="shared" si="25"/>
        <v>83102</v>
      </c>
    </row>
    <row r="1498" spans="1:14" x14ac:dyDescent="0.2">
      <c r="A1498" s="8" t="s">
        <v>29</v>
      </c>
      <c r="B1498" s="26" t="s">
        <v>3000</v>
      </c>
      <c r="C1498" s="26" t="s">
        <v>45</v>
      </c>
      <c r="D1498" s="8" t="s">
        <v>3001</v>
      </c>
      <c r="E1498" s="28">
        <v>404403</v>
      </c>
      <c r="F1498" s="28">
        <v>0</v>
      </c>
      <c r="G1498" s="28">
        <v>0</v>
      </c>
      <c r="H1498" s="29"/>
      <c r="I1498" s="28">
        <v>0</v>
      </c>
      <c r="J1498" s="28">
        <v>0</v>
      </c>
      <c r="K1498" s="28">
        <v>2983</v>
      </c>
      <c r="L1498" s="28">
        <v>3407</v>
      </c>
      <c r="M1498" s="28">
        <v>0</v>
      </c>
      <c r="N1498" s="41">
        <f t="shared" si="25"/>
        <v>410793</v>
      </c>
    </row>
    <row r="1499" spans="1:14" x14ac:dyDescent="0.2">
      <c r="A1499" s="8" t="s">
        <v>29</v>
      </c>
      <c r="B1499" s="26" t="s">
        <v>3002</v>
      </c>
      <c r="C1499" s="26" t="s">
        <v>45</v>
      </c>
      <c r="D1499" s="8" t="s">
        <v>3003</v>
      </c>
      <c r="E1499" s="28">
        <v>571879</v>
      </c>
      <c r="F1499" s="28">
        <v>0</v>
      </c>
      <c r="G1499" s="28">
        <v>0</v>
      </c>
      <c r="H1499" s="29"/>
      <c r="I1499" s="28">
        <v>0</v>
      </c>
      <c r="J1499" s="28">
        <v>0</v>
      </c>
      <c r="K1499" s="28">
        <v>4548</v>
      </c>
      <c r="L1499" s="28">
        <v>0</v>
      </c>
      <c r="M1499" s="28">
        <v>0</v>
      </c>
      <c r="N1499" s="41">
        <f t="shared" si="25"/>
        <v>576427</v>
      </c>
    </row>
    <row r="1500" spans="1:14" x14ac:dyDescent="0.2">
      <c r="A1500" s="8" t="s">
        <v>29</v>
      </c>
      <c r="B1500" s="26" t="s">
        <v>3004</v>
      </c>
      <c r="C1500" s="26" t="s">
        <v>45</v>
      </c>
      <c r="D1500" s="8" t="s">
        <v>3005</v>
      </c>
      <c r="E1500" s="28">
        <v>40927</v>
      </c>
      <c r="F1500" s="28">
        <v>0</v>
      </c>
      <c r="G1500" s="28">
        <v>0</v>
      </c>
      <c r="H1500" s="29"/>
      <c r="I1500" s="28">
        <v>0</v>
      </c>
      <c r="J1500" s="28">
        <v>0</v>
      </c>
      <c r="K1500" s="28">
        <v>419</v>
      </c>
      <c r="L1500" s="28">
        <v>0</v>
      </c>
      <c r="M1500" s="28">
        <v>2000</v>
      </c>
      <c r="N1500" s="41">
        <f t="shared" si="25"/>
        <v>43346</v>
      </c>
    </row>
    <row r="1501" spans="1:14" x14ac:dyDescent="0.2">
      <c r="A1501" s="8" t="s">
        <v>29</v>
      </c>
      <c r="B1501" s="26" t="s">
        <v>3006</v>
      </c>
      <c r="C1501" s="26" t="s">
        <v>45</v>
      </c>
      <c r="D1501" s="8" t="s">
        <v>3007</v>
      </c>
      <c r="E1501" s="28">
        <v>172850</v>
      </c>
      <c r="F1501" s="28">
        <v>0</v>
      </c>
      <c r="G1501" s="28">
        <v>0</v>
      </c>
      <c r="H1501" s="29"/>
      <c r="I1501" s="28">
        <v>0</v>
      </c>
      <c r="J1501" s="28">
        <v>0</v>
      </c>
      <c r="K1501" s="28">
        <v>1606</v>
      </c>
      <c r="L1501" s="28">
        <v>0</v>
      </c>
      <c r="M1501" s="28">
        <v>0</v>
      </c>
      <c r="N1501" s="41">
        <f t="shared" si="25"/>
        <v>174456</v>
      </c>
    </row>
    <row r="1502" spans="1:14" x14ac:dyDescent="0.2">
      <c r="A1502" s="8" t="s">
        <v>29</v>
      </c>
      <c r="B1502" s="26" t="s">
        <v>3008</v>
      </c>
      <c r="C1502" s="26" t="s">
        <v>45</v>
      </c>
      <c r="D1502" s="8" t="s">
        <v>3009</v>
      </c>
      <c r="E1502" s="28">
        <v>299826</v>
      </c>
      <c r="F1502" s="28">
        <v>0</v>
      </c>
      <c r="G1502" s="28">
        <v>0</v>
      </c>
      <c r="H1502" s="29"/>
      <c r="I1502" s="28">
        <v>0</v>
      </c>
      <c r="J1502" s="28">
        <v>0</v>
      </c>
      <c r="K1502" s="28">
        <v>2416</v>
      </c>
      <c r="L1502" s="28">
        <v>848</v>
      </c>
      <c r="M1502" s="28">
        <v>1201</v>
      </c>
      <c r="N1502" s="41">
        <f t="shared" si="25"/>
        <v>304291</v>
      </c>
    </row>
    <row r="1503" spans="1:14" x14ac:dyDescent="0.2">
      <c r="A1503" s="8" t="s">
        <v>29</v>
      </c>
      <c r="B1503" s="26" t="s">
        <v>3010</v>
      </c>
      <c r="C1503" s="26" t="s">
        <v>45</v>
      </c>
      <c r="D1503" s="8" t="s">
        <v>3011</v>
      </c>
      <c r="E1503" s="28">
        <v>1261964</v>
      </c>
      <c r="F1503" s="28">
        <v>0</v>
      </c>
      <c r="G1503" s="28">
        <v>0</v>
      </c>
      <c r="H1503" s="29"/>
      <c r="I1503" s="28">
        <v>0</v>
      </c>
      <c r="J1503" s="28">
        <v>0</v>
      </c>
      <c r="K1503" s="28">
        <v>7814</v>
      </c>
      <c r="L1503" s="28">
        <v>485</v>
      </c>
      <c r="M1503" s="28">
        <v>0</v>
      </c>
      <c r="N1503" s="41">
        <f t="shared" si="25"/>
        <v>1270263</v>
      </c>
    </row>
    <row r="1504" spans="1:14" x14ac:dyDescent="0.2">
      <c r="A1504" s="8" t="s">
        <v>29</v>
      </c>
      <c r="B1504" s="26" t="s">
        <v>3012</v>
      </c>
      <c r="C1504" s="26" t="s">
        <v>45</v>
      </c>
      <c r="D1504" s="8" t="s">
        <v>3013</v>
      </c>
      <c r="E1504" s="28">
        <v>240933</v>
      </c>
      <c r="F1504" s="28">
        <v>0</v>
      </c>
      <c r="G1504" s="28">
        <v>0</v>
      </c>
      <c r="H1504" s="29"/>
      <c r="I1504" s="28">
        <v>0</v>
      </c>
      <c r="J1504" s="28">
        <v>0</v>
      </c>
      <c r="K1504" s="28">
        <v>2349</v>
      </c>
      <c r="L1504" s="28">
        <v>1073</v>
      </c>
      <c r="M1504" s="28">
        <v>13000</v>
      </c>
      <c r="N1504" s="41">
        <f t="shared" si="25"/>
        <v>257355</v>
      </c>
    </row>
    <row r="1505" spans="1:14" x14ac:dyDescent="0.2">
      <c r="A1505" s="8" t="s">
        <v>29</v>
      </c>
      <c r="B1505" s="26" t="s">
        <v>3014</v>
      </c>
      <c r="C1505" s="26" t="s">
        <v>45</v>
      </c>
      <c r="D1505" s="8" t="s">
        <v>3015</v>
      </c>
      <c r="E1505" s="28">
        <v>28643</v>
      </c>
      <c r="F1505" s="28">
        <v>0</v>
      </c>
      <c r="G1505" s="28">
        <v>0</v>
      </c>
      <c r="H1505" s="29"/>
      <c r="I1505" s="28">
        <v>0</v>
      </c>
      <c r="J1505" s="28">
        <v>0</v>
      </c>
      <c r="K1505" s="28">
        <v>405</v>
      </c>
      <c r="L1505" s="28">
        <v>0</v>
      </c>
      <c r="M1505" s="28">
        <v>0</v>
      </c>
      <c r="N1505" s="41">
        <f t="shared" si="25"/>
        <v>29048</v>
      </c>
    </row>
    <row r="1506" spans="1:14" x14ac:dyDescent="0.2">
      <c r="A1506" s="8" t="s">
        <v>29</v>
      </c>
      <c r="B1506" s="26" t="s">
        <v>3016</v>
      </c>
      <c r="C1506" s="26" t="s">
        <v>45</v>
      </c>
      <c r="D1506" s="8" t="s">
        <v>3017</v>
      </c>
      <c r="E1506" s="28">
        <v>118314</v>
      </c>
      <c r="F1506" s="28">
        <v>0</v>
      </c>
      <c r="G1506" s="28">
        <v>0</v>
      </c>
      <c r="H1506" s="29"/>
      <c r="I1506" s="28">
        <v>0</v>
      </c>
      <c r="J1506" s="28">
        <v>0</v>
      </c>
      <c r="K1506" s="28">
        <v>824</v>
      </c>
      <c r="L1506" s="28">
        <v>0</v>
      </c>
      <c r="M1506" s="28">
        <v>0</v>
      </c>
      <c r="N1506" s="41">
        <f t="shared" si="25"/>
        <v>119138</v>
      </c>
    </row>
    <row r="1507" spans="1:14" x14ac:dyDescent="0.2">
      <c r="A1507" s="8" t="s">
        <v>29</v>
      </c>
      <c r="B1507" s="26" t="s">
        <v>3018</v>
      </c>
      <c r="C1507" s="26" t="s">
        <v>45</v>
      </c>
      <c r="D1507" s="8" t="s">
        <v>3019</v>
      </c>
      <c r="E1507" s="28">
        <v>414088</v>
      </c>
      <c r="F1507" s="28">
        <v>0</v>
      </c>
      <c r="G1507" s="28">
        <v>0</v>
      </c>
      <c r="H1507" s="29"/>
      <c r="I1507" s="28">
        <v>0</v>
      </c>
      <c r="J1507" s="28">
        <v>0</v>
      </c>
      <c r="K1507" s="28">
        <v>4185</v>
      </c>
      <c r="L1507" s="28">
        <v>100</v>
      </c>
      <c r="M1507" s="28">
        <v>10000</v>
      </c>
      <c r="N1507" s="41">
        <f t="shared" si="25"/>
        <v>428373</v>
      </c>
    </row>
    <row r="1508" spans="1:14" x14ac:dyDescent="0.2">
      <c r="A1508" s="8" t="s">
        <v>29</v>
      </c>
      <c r="B1508" s="26" t="s">
        <v>3020</v>
      </c>
      <c r="C1508" s="26" t="s">
        <v>45</v>
      </c>
      <c r="D1508" s="8" t="s">
        <v>3021</v>
      </c>
      <c r="E1508" s="28">
        <v>378478</v>
      </c>
      <c r="F1508" s="28">
        <v>0</v>
      </c>
      <c r="G1508" s="28">
        <v>0</v>
      </c>
      <c r="H1508" s="29"/>
      <c r="I1508" s="28">
        <v>0</v>
      </c>
      <c r="J1508" s="28">
        <v>0</v>
      </c>
      <c r="K1508" s="28">
        <v>3158</v>
      </c>
      <c r="L1508" s="28">
        <v>295</v>
      </c>
      <c r="M1508" s="28">
        <v>0</v>
      </c>
      <c r="N1508" s="41">
        <f t="shared" si="25"/>
        <v>381931</v>
      </c>
    </row>
    <row r="1509" spans="1:14" x14ac:dyDescent="0.2">
      <c r="A1509" s="8" t="s">
        <v>29</v>
      </c>
      <c r="B1509" s="26" t="s">
        <v>3022</v>
      </c>
      <c r="C1509" s="26" t="s">
        <v>45</v>
      </c>
      <c r="D1509" s="8" t="s">
        <v>3023</v>
      </c>
      <c r="E1509" s="28">
        <v>44989</v>
      </c>
      <c r="F1509" s="28">
        <v>0</v>
      </c>
      <c r="G1509" s="28">
        <v>0</v>
      </c>
      <c r="H1509" s="29"/>
      <c r="I1509" s="28">
        <v>0</v>
      </c>
      <c r="J1509" s="28">
        <v>0</v>
      </c>
      <c r="K1509" s="28">
        <v>365</v>
      </c>
      <c r="L1509" s="28">
        <v>0</v>
      </c>
      <c r="M1509" s="28">
        <v>0</v>
      </c>
      <c r="N1509" s="41">
        <f t="shared" si="25"/>
        <v>45354</v>
      </c>
    </row>
    <row r="1510" spans="1:14" x14ac:dyDescent="0.2">
      <c r="A1510" s="8" t="s">
        <v>29</v>
      </c>
      <c r="B1510" s="26" t="s">
        <v>3024</v>
      </c>
      <c r="C1510" s="26" t="s">
        <v>45</v>
      </c>
      <c r="D1510" s="8" t="s">
        <v>3025</v>
      </c>
      <c r="E1510" s="28">
        <v>688437</v>
      </c>
      <c r="F1510" s="28">
        <v>0</v>
      </c>
      <c r="G1510" s="28">
        <v>0</v>
      </c>
      <c r="H1510" s="29"/>
      <c r="I1510" s="28">
        <v>0</v>
      </c>
      <c r="J1510" s="28">
        <v>0</v>
      </c>
      <c r="K1510" s="28">
        <v>5115</v>
      </c>
      <c r="L1510" s="28">
        <v>1624</v>
      </c>
      <c r="M1510" s="28">
        <v>0</v>
      </c>
      <c r="N1510" s="41">
        <f t="shared" si="25"/>
        <v>695176</v>
      </c>
    </row>
    <row r="1511" spans="1:14" x14ac:dyDescent="0.2">
      <c r="A1511" s="8" t="s">
        <v>29</v>
      </c>
      <c r="B1511" s="26" t="s">
        <v>3026</v>
      </c>
      <c r="C1511" s="26" t="s">
        <v>45</v>
      </c>
      <c r="D1511" s="8" t="s">
        <v>3027</v>
      </c>
      <c r="E1511" s="28">
        <v>28703</v>
      </c>
      <c r="F1511" s="28">
        <v>0</v>
      </c>
      <c r="G1511" s="28">
        <v>0</v>
      </c>
      <c r="H1511" s="29"/>
      <c r="I1511" s="28">
        <v>0</v>
      </c>
      <c r="J1511" s="28">
        <v>0</v>
      </c>
      <c r="K1511" s="28">
        <v>338</v>
      </c>
      <c r="L1511" s="28">
        <v>0</v>
      </c>
      <c r="M1511" s="28">
        <v>0</v>
      </c>
      <c r="N1511" s="41">
        <f t="shared" si="25"/>
        <v>29041</v>
      </c>
    </row>
    <row r="1512" spans="1:14" x14ac:dyDescent="0.2">
      <c r="A1512" s="8" t="s">
        <v>29</v>
      </c>
      <c r="B1512" s="26" t="s">
        <v>3028</v>
      </c>
      <c r="C1512" s="26" t="s">
        <v>45</v>
      </c>
      <c r="D1512" s="8" t="s">
        <v>3029</v>
      </c>
      <c r="E1512" s="28">
        <v>73381</v>
      </c>
      <c r="F1512" s="28">
        <v>0</v>
      </c>
      <c r="G1512" s="28">
        <v>0</v>
      </c>
      <c r="H1512" s="29"/>
      <c r="I1512" s="28">
        <v>0</v>
      </c>
      <c r="J1512" s="28">
        <v>0</v>
      </c>
      <c r="K1512" s="28">
        <v>351</v>
      </c>
      <c r="L1512" s="28">
        <v>0</v>
      </c>
      <c r="M1512" s="28">
        <v>0</v>
      </c>
      <c r="N1512" s="41">
        <f t="shared" si="25"/>
        <v>73732</v>
      </c>
    </row>
    <row r="1513" spans="1:14" x14ac:dyDescent="0.2">
      <c r="A1513" s="8" t="s">
        <v>29</v>
      </c>
      <c r="B1513" s="26" t="s">
        <v>3030</v>
      </c>
      <c r="C1513" s="26" t="s">
        <v>45</v>
      </c>
      <c r="D1513" s="8" t="s">
        <v>3031</v>
      </c>
      <c r="E1513" s="28">
        <v>145063</v>
      </c>
      <c r="F1513" s="28">
        <v>0</v>
      </c>
      <c r="G1513" s="28">
        <v>0</v>
      </c>
      <c r="H1513" s="29"/>
      <c r="I1513" s="28">
        <v>0</v>
      </c>
      <c r="J1513" s="28">
        <v>0</v>
      </c>
      <c r="K1513" s="28">
        <v>810</v>
      </c>
      <c r="L1513" s="28">
        <v>0</v>
      </c>
      <c r="M1513" s="28">
        <v>0</v>
      </c>
      <c r="N1513" s="41">
        <f t="shared" si="25"/>
        <v>145873</v>
      </c>
    </row>
    <row r="1514" spans="1:14" x14ac:dyDescent="0.2">
      <c r="A1514" s="8" t="s">
        <v>29</v>
      </c>
      <c r="B1514" s="26" t="s">
        <v>3032</v>
      </c>
      <c r="C1514" s="26" t="s">
        <v>45</v>
      </c>
      <c r="D1514" s="8" t="s">
        <v>3033</v>
      </c>
      <c r="E1514" s="28">
        <v>44798</v>
      </c>
      <c r="F1514" s="28">
        <v>0</v>
      </c>
      <c r="G1514" s="28">
        <v>0</v>
      </c>
      <c r="H1514" s="29"/>
      <c r="I1514" s="28">
        <v>0</v>
      </c>
      <c r="J1514" s="28">
        <v>0</v>
      </c>
      <c r="K1514" s="28">
        <v>338</v>
      </c>
      <c r="L1514" s="28">
        <v>0</v>
      </c>
      <c r="M1514" s="28">
        <v>0</v>
      </c>
      <c r="N1514" s="41">
        <f t="shared" si="25"/>
        <v>45136</v>
      </c>
    </row>
    <row r="1515" spans="1:14" x14ac:dyDescent="0.2">
      <c r="A1515" s="8" t="s">
        <v>29</v>
      </c>
      <c r="B1515" s="26" t="s">
        <v>3034</v>
      </c>
      <c r="C1515" s="26" t="s">
        <v>45</v>
      </c>
      <c r="D1515" s="8" t="s">
        <v>3035</v>
      </c>
      <c r="E1515" s="28">
        <v>527004</v>
      </c>
      <c r="F1515" s="28">
        <v>0</v>
      </c>
      <c r="G1515" s="28">
        <v>0</v>
      </c>
      <c r="H1515" s="29"/>
      <c r="I1515" s="28">
        <v>0</v>
      </c>
      <c r="J1515" s="28">
        <v>0</v>
      </c>
      <c r="K1515" s="28">
        <v>4494</v>
      </c>
      <c r="L1515" s="28">
        <v>0</v>
      </c>
      <c r="M1515" s="28">
        <v>0</v>
      </c>
      <c r="N1515" s="41">
        <f t="shared" si="25"/>
        <v>531498</v>
      </c>
    </row>
    <row r="1516" spans="1:14" x14ac:dyDescent="0.2">
      <c r="A1516" s="8" t="s">
        <v>29</v>
      </c>
      <c r="B1516" s="26" t="s">
        <v>3036</v>
      </c>
      <c r="C1516" s="26" t="s">
        <v>45</v>
      </c>
      <c r="D1516" s="8" t="s">
        <v>3037</v>
      </c>
      <c r="E1516" s="28">
        <v>96211</v>
      </c>
      <c r="F1516" s="28">
        <v>0</v>
      </c>
      <c r="G1516" s="28">
        <v>0</v>
      </c>
      <c r="H1516" s="29"/>
      <c r="I1516" s="28">
        <v>0</v>
      </c>
      <c r="J1516" s="28">
        <v>0</v>
      </c>
      <c r="K1516" s="28">
        <v>473</v>
      </c>
      <c r="L1516" s="28">
        <v>1093</v>
      </c>
      <c r="M1516" s="28">
        <v>0</v>
      </c>
      <c r="N1516" s="41">
        <f t="shared" si="25"/>
        <v>97777</v>
      </c>
    </row>
    <row r="1517" spans="1:14" x14ac:dyDescent="0.2">
      <c r="A1517" s="8" t="s">
        <v>29</v>
      </c>
      <c r="B1517" s="26" t="s">
        <v>3038</v>
      </c>
      <c r="C1517" s="26" t="s">
        <v>45</v>
      </c>
      <c r="D1517" s="8" t="s">
        <v>3039</v>
      </c>
      <c r="E1517" s="28">
        <v>395297</v>
      </c>
      <c r="F1517" s="28">
        <v>0</v>
      </c>
      <c r="G1517" s="28">
        <v>0</v>
      </c>
      <c r="H1517" s="29"/>
      <c r="I1517" s="28">
        <v>0</v>
      </c>
      <c r="J1517" s="28">
        <v>0</v>
      </c>
      <c r="K1517" s="28">
        <v>3941</v>
      </c>
      <c r="L1517" s="28">
        <v>2001</v>
      </c>
      <c r="M1517" s="28">
        <v>1113</v>
      </c>
      <c r="N1517" s="41">
        <f t="shared" si="25"/>
        <v>402352</v>
      </c>
    </row>
    <row r="1518" spans="1:14" x14ac:dyDescent="0.2">
      <c r="A1518" s="8" t="s">
        <v>29</v>
      </c>
      <c r="B1518" s="26" t="s">
        <v>3040</v>
      </c>
      <c r="C1518" s="26" t="s">
        <v>45</v>
      </c>
      <c r="D1518" s="8" t="s">
        <v>3041</v>
      </c>
      <c r="E1518" s="28">
        <v>41461</v>
      </c>
      <c r="F1518" s="28">
        <v>0</v>
      </c>
      <c r="G1518" s="28">
        <v>0</v>
      </c>
      <c r="H1518" s="29"/>
      <c r="I1518" s="28">
        <v>0</v>
      </c>
      <c r="J1518" s="28">
        <v>0</v>
      </c>
      <c r="K1518" s="28">
        <v>270</v>
      </c>
      <c r="L1518" s="28">
        <v>0</v>
      </c>
      <c r="M1518" s="28">
        <v>0</v>
      </c>
      <c r="N1518" s="41">
        <f t="shared" si="25"/>
        <v>41731</v>
      </c>
    </row>
    <row r="1519" spans="1:14" x14ac:dyDescent="0.2">
      <c r="A1519" s="8" t="s">
        <v>29</v>
      </c>
      <c r="B1519" s="26" t="s">
        <v>3042</v>
      </c>
      <c r="C1519" s="26" t="s">
        <v>45</v>
      </c>
      <c r="D1519" s="8" t="s">
        <v>3043</v>
      </c>
      <c r="E1519" s="28">
        <v>425414</v>
      </c>
      <c r="F1519" s="28">
        <v>0</v>
      </c>
      <c r="G1519" s="28">
        <v>0</v>
      </c>
      <c r="H1519" s="29"/>
      <c r="I1519" s="28">
        <v>0</v>
      </c>
      <c r="J1519" s="28">
        <v>0</v>
      </c>
      <c r="K1519" s="28">
        <v>3307</v>
      </c>
      <c r="L1519" s="28">
        <v>0</v>
      </c>
      <c r="M1519" s="28">
        <v>0</v>
      </c>
      <c r="N1519" s="41">
        <f t="shared" si="25"/>
        <v>428721</v>
      </c>
    </row>
    <row r="1520" spans="1:14" x14ac:dyDescent="0.2">
      <c r="A1520" s="8" t="s">
        <v>29</v>
      </c>
      <c r="B1520" s="26" t="s">
        <v>3044</v>
      </c>
      <c r="C1520" s="26" t="s">
        <v>45</v>
      </c>
      <c r="D1520" s="8" t="s">
        <v>3045</v>
      </c>
      <c r="E1520" s="28">
        <v>263788</v>
      </c>
      <c r="F1520" s="28">
        <v>0</v>
      </c>
      <c r="G1520" s="28">
        <v>0</v>
      </c>
      <c r="H1520" s="29"/>
      <c r="I1520" s="28">
        <v>0</v>
      </c>
      <c r="J1520" s="28">
        <v>0</v>
      </c>
      <c r="K1520" s="28">
        <v>1971</v>
      </c>
      <c r="L1520" s="28">
        <v>7750</v>
      </c>
      <c r="M1520" s="28">
        <v>0</v>
      </c>
      <c r="N1520" s="41">
        <f t="shared" si="25"/>
        <v>273509</v>
      </c>
    </row>
    <row r="1521" spans="1:14" x14ac:dyDescent="0.2">
      <c r="A1521" s="8" t="s">
        <v>29</v>
      </c>
      <c r="B1521" s="26" t="s">
        <v>3046</v>
      </c>
      <c r="C1521" s="26" t="s">
        <v>45</v>
      </c>
      <c r="D1521" s="8" t="s">
        <v>3047</v>
      </c>
      <c r="E1521" s="28">
        <v>879794</v>
      </c>
      <c r="F1521" s="28">
        <v>0</v>
      </c>
      <c r="G1521" s="28">
        <v>0</v>
      </c>
      <c r="H1521" s="29"/>
      <c r="I1521" s="28">
        <v>0</v>
      </c>
      <c r="J1521" s="28">
        <v>0</v>
      </c>
      <c r="K1521" s="28">
        <v>7315</v>
      </c>
      <c r="L1521" s="28">
        <v>1211</v>
      </c>
      <c r="M1521" s="28">
        <v>0</v>
      </c>
      <c r="N1521" s="41">
        <f t="shared" si="25"/>
        <v>888320</v>
      </c>
    </row>
    <row r="1522" spans="1:14" x14ac:dyDescent="0.2">
      <c r="A1522" s="8" t="s">
        <v>29</v>
      </c>
      <c r="B1522" s="26" t="s">
        <v>3048</v>
      </c>
      <c r="C1522" s="26" t="s">
        <v>45</v>
      </c>
      <c r="D1522" s="8" t="s">
        <v>3049</v>
      </c>
      <c r="E1522" s="28">
        <v>0</v>
      </c>
      <c r="F1522" s="28">
        <v>0</v>
      </c>
      <c r="G1522" s="28">
        <v>0</v>
      </c>
      <c r="H1522" s="29"/>
      <c r="I1522" s="28">
        <v>0</v>
      </c>
      <c r="J1522" s="28">
        <v>0</v>
      </c>
      <c r="K1522" s="28">
        <v>0</v>
      </c>
      <c r="L1522" s="28">
        <v>0</v>
      </c>
      <c r="M1522" s="28">
        <v>0</v>
      </c>
      <c r="N1522" s="41">
        <f t="shared" si="25"/>
        <v>0</v>
      </c>
    </row>
    <row r="1523" spans="1:14" x14ac:dyDescent="0.2">
      <c r="A1523" s="8" t="s">
        <v>29</v>
      </c>
      <c r="B1523" s="26" t="s">
        <v>3050</v>
      </c>
      <c r="C1523" s="26" t="s">
        <v>45</v>
      </c>
      <c r="D1523" s="8" t="s">
        <v>3051</v>
      </c>
      <c r="E1523" s="28">
        <v>306562</v>
      </c>
      <c r="F1523" s="28">
        <v>0</v>
      </c>
      <c r="G1523" s="28">
        <v>0</v>
      </c>
      <c r="H1523" s="29"/>
      <c r="I1523" s="28">
        <v>0</v>
      </c>
      <c r="J1523" s="28">
        <v>0</v>
      </c>
      <c r="K1523" s="28">
        <v>2430</v>
      </c>
      <c r="L1523" s="28">
        <v>665</v>
      </c>
      <c r="M1523" s="28">
        <v>0</v>
      </c>
      <c r="N1523" s="41">
        <f t="shared" si="25"/>
        <v>309657</v>
      </c>
    </row>
    <row r="1524" spans="1:14" x14ac:dyDescent="0.2">
      <c r="A1524" s="8" t="s">
        <v>29</v>
      </c>
      <c r="B1524" s="26" t="s">
        <v>3052</v>
      </c>
      <c r="C1524" s="26" t="s">
        <v>45</v>
      </c>
      <c r="D1524" s="8" t="s">
        <v>3053</v>
      </c>
      <c r="E1524" s="28">
        <v>307829</v>
      </c>
      <c r="F1524" s="28">
        <v>0</v>
      </c>
      <c r="G1524" s="28">
        <v>0</v>
      </c>
      <c r="H1524" s="29"/>
      <c r="I1524" s="28">
        <v>0</v>
      </c>
      <c r="J1524" s="28">
        <v>0</v>
      </c>
      <c r="K1524" s="28">
        <v>2740</v>
      </c>
      <c r="L1524" s="28">
        <v>1563</v>
      </c>
      <c r="M1524" s="28">
        <v>0</v>
      </c>
      <c r="N1524" s="41">
        <f t="shared" si="25"/>
        <v>312132</v>
      </c>
    </row>
    <row r="1525" spans="1:14" x14ac:dyDescent="0.2">
      <c r="A1525" s="8" t="s">
        <v>29</v>
      </c>
      <c r="B1525" s="26" t="s">
        <v>3054</v>
      </c>
      <c r="C1525" s="26" t="s">
        <v>45</v>
      </c>
      <c r="D1525" s="8" t="s">
        <v>3055</v>
      </c>
      <c r="E1525" s="28">
        <v>676029</v>
      </c>
      <c r="F1525" s="28">
        <v>0</v>
      </c>
      <c r="G1525" s="28">
        <v>0</v>
      </c>
      <c r="H1525" s="29"/>
      <c r="I1525" s="28">
        <v>0</v>
      </c>
      <c r="J1525" s="28">
        <v>0</v>
      </c>
      <c r="K1525" s="28">
        <v>4832</v>
      </c>
      <c r="L1525" s="28">
        <v>3790</v>
      </c>
      <c r="M1525" s="28">
        <v>0</v>
      </c>
      <c r="N1525" s="41">
        <f t="shared" si="25"/>
        <v>684651</v>
      </c>
    </row>
    <row r="1526" spans="1:14" x14ac:dyDescent="0.2">
      <c r="A1526" s="8" t="s">
        <v>29</v>
      </c>
      <c r="B1526" s="26" t="s">
        <v>3056</v>
      </c>
      <c r="C1526" s="26" t="s">
        <v>45</v>
      </c>
      <c r="D1526" s="8" t="s">
        <v>3057</v>
      </c>
      <c r="E1526" s="28">
        <v>30738</v>
      </c>
      <c r="F1526" s="28">
        <v>0</v>
      </c>
      <c r="G1526" s="28">
        <v>0</v>
      </c>
      <c r="H1526" s="29"/>
      <c r="I1526" s="28">
        <v>0</v>
      </c>
      <c r="J1526" s="28">
        <v>0</v>
      </c>
      <c r="K1526" s="28">
        <v>135</v>
      </c>
      <c r="L1526" s="28">
        <v>0</v>
      </c>
      <c r="M1526" s="28">
        <v>0</v>
      </c>
      <c r="N1526" s="41">
        <f t="shared" si="25"/>
        <v>30873</v>
      </c>
    </row>
    <row r="1527" spans="1:14" x14ac:dyDescent="0.2">
      <c r="A1527" s="8" t="s">
        <v>29</v>
      </c>
      <c r="B1527" s="26" t="s">
        <v>3058</v>
      </c>
      <c r="C1527" s="26" t="s">
        <v>45</v>
      </c>
      <c r="D1527" s="8" t="s">
        <v>3059</v>
      </c>
      <c r="E1527" s="28">
        <v>981939</v>
      </c>
      <c r="F1527" s="28">
        <v>0</v>
      </c>
      <c r="G1527" s="28">
        <v>0</v>
      </c>
      <c r="H1527" s="29"/>
      <c r="I1527" s="28">
        <v>0</v>
      </c>
      <c r="J1527" s="28">
        <v>0</v>
      </c>
      <c r="K1527" s="28">
        <v>6896</v>
      </c>
      <c r="L1527" s="28">
        <v>3297</v>
      </c>
      <c r="M1527" s="28">
        <v>0</v>
      </c>
      <c r="N1527" s="41">
        <f t="shared" si="25"/>
        <v>992132</v>
      </c>
    </row>
    <row r="1528" spans="1:14" x14ac:dyDescent="0.2">
      <c r="A1528" s="8" t="s">
        <v>29</v>
      </c>
      <c r="B1528" s="26" t="s">
        <v>3060</v>
      </c>
      <c r="C1528" s="26" t="s">
        <v>45</v>
      </c>
      <c r="D1528" s="8" t="s">
        <v>3061</v>
      </c>
      <c r="E1528" s="28">
        <v>75390</v>
      </c>
      <c r="F1528" s="28">
        <v>0</v>
      </c>
      <c r="G1528" s="28">
        <v>0</v>
      </c>
      <c r="H1528" s="29"/>
      <c r="I1528" s="28">
        <v>0</v>
      </c>
      <c r="J1528" s="28">
        <v>0</v>
      </c>
      <c r="K1528" s="28">
        <v>554</v>
      </c>
      <c r="L1528" s="28">
        <v>0</v>
      </c>
      <c r="M1528" s="28">
        <v>0</v>
      </c>
      <c r="N1528" s="41">
        <f t="shared" si="25"/>
        <v>75944</v>
      </c>
    </row>
    <row r="1529" spans="1:14" x14ac:dyDescent="0.2">
      <c r="A1529" s="8" t="s">
        <v>29</v>
      </c>
      <c r="B1529" s="26" t="s">
        <v>3062</v>
      </c>
      <c r="C1529" s="26" t="s">
        <v>45</v>
      </c>
      <c r="D1529" s="8" t="s">
        <v>3063</v>
      </c>
      <c r="E1529" s="28">
        <v>339281</v>
      </c>
      <c r="F1529" s="28">
        <v>0</v>
      </c>
      <c r="G1529" s="28">
        <v>0</v>
      </c>
      <c r="H1529" s="29"/>
      <c r="I1529" s="28">
        <v>0</v>
      </c>
      <c r="J1529" s="28">
        <v>0</v>
      </c>
      <c r="K1529" s="28">
        <v>2767</v>
      </c>
      <c r="L1529" s="28">
        <v>0</v>
      </c>
      <c r="M1529" s="28">
        <v>0</v>
      </c>
      <c r="N1529" s="41">
        <f t="shared" si="25"/>
        <v>342048</v>
      </c>
    </row>
    <row r="1530" spans="1:14" x14ac:dyDescent="0.2">
      <c r="A1530" s="8" t="s">
        <v>29</v>
      </c>
      <c r="B1530" s="26" t="s">
        <v>3064</v>
      </c>
      <c r="C1530" s="26" t="s">
        <v>45</v>
      </c>
      <c r="D1530" s="8" t="s">
        <v>3065</v>
      </c>
      <c r="E1530" s="28">
        <v>403729</v>
      </c>
      <c r="F1530" s="28">
        <v>0</v>
      </c>
      <c r="G1530" s="28">
        <v>0</v>
      </c>
      <c r="H1530" s="29"/>
      <c r="I1530" s="28">
        <v>0</v>
      </c>
      <c r="J1530" s="28">
        <v>0</v>
      </c>
      <c r="K1530" s="28">
        <v>2780</v>
      </c>
      <c r="L1530" s="28">
        <v>1263</v>
      </c>
      <c r="M1530" s="28">
        <v>0</v>
      </c>
      <c r="N1530" s="41">
        <f t="shared" si="25"/>
        <v>407772</v>
      </c>
    </row>
    <row r="1531" spans="1:14" x14ac:dyDescent="0.2">
      <c r="A1531" s="8" t="s">
        <v>29</v>
      </c>
      <c r="B1531" s="26" t="s">
        <v>3066</v>
      </c>
      <c r="C1531" s="26" t="s">
        <v>45</v>
      </c>
      <c r="D1531" s="8" t="s">
        <v>3067</v>
      </c>
      <c r="E1531" s="28">
        <v>248068</v>
      </c>
      <c r="F1531" s="28">
        <v>0</v>
      </c>
      <c r="G1531" s="28">
        <v>0</v>
      </c>
      <c r="H1531" s="29"/>
      <c r="I1531" s="28">
        <v>0</v>
      </c>
      <c r="J1531" s="28">
        <v>0</v>
      </c>
      <c r="K1531" s="28">
        <v>2389</v>
      </c>
      <c r="L1531" s="28">
        <v>586</v>
      </c>
      <c r="M1531" s="28">
        <v>2127</v>
      </c>
      <c r="N1531" s="41">
        <f t="shared" si="25"/>
        <v>253170</v>
      </c>
    </row>
    <row r="1532" spans="1:14" x14ac:dyDescent="0.2">
      <c r="A1532" s="8" t="s">
        <v>29</v>
      </c>
      <c r="B1532" s="26" t="s">
        <v>3068</v>
      </c>
      <c r="C1532" s="26" t="s">
        <v>45</v>
      </c>
      <c r="D1532" s="8" t="s">
        <v>3069</v>
      </c>
      <c r="E1532" s="28">
        <v>188371</v>
      </c>
      <c r="F1532" s="28">
        <v>0</v>
      </c>
      <c r="G1532" s="28">
        <v>0</v>
      </c>
      <c r="H1532" s="29"/>
      <c r="I1532" s="28">
        <v>0</v>
      </c>
      <c r="J1532" s="28">
        <v>0</v>
      </c>
      <c r="K1532" s="28">
        <v>2052</v>
      </c>
      <c r="L1532" s="28">
        <v>0</v>
      </c>
      <c r="M1532" s="28">
        <v>0</v>
      </c>
      <c r="N1532" s="41">
        <f t="shared" si="25"/>
        <v>190423</v>
      </c>
    </row>
    <row r="1533" spans="1:14" x14ac:dyDescent="0.2">
      <c r="A1533" s="8" t="s">
        <v>29</v>
      </c>
      <c r="B1533" s="26" t="s">
        <v>3070</v>
      </c>
      <c r="C1533" s="26" t="s">
        <v>45</v>
      </c>
      <c r="D1533" s="8" t="s">
        <v>3071</v>
      </c>
      <c r="E1533" s="28">
        <v>26371</v>
      </c>
      <c r="F1533" s="28">
        <v>0</v>
      </c>
      <c r="G1533" s="28">
        <v>0</v>
      </c>
      <c r="H1533" s="29"/>
      <c r="I1533" s="28">
        <v>0</v>
      </c>
      <c r="J1533" s="28">
        <v>0</v>
      </c>
      <c r="K1533" s="28">
        <v>284</v>
      </c>
      <c r="L1533" s="28">
        <v>0</v>
      </c>
      <c r="M1533" s="28">
        <v>0</v>
      </c>
      <c r="N1533" s="41">
        <f t="shared" si="25"/>
        <v>26655</v>
      </c>
    </row>
    <row r="1534" spans="1:14" x14ac:dyDescent="0.2">
      <c r="A1534" s="8" t="s">
        <v>29</v>
      </c>
      <c r="B1534" s="26" t="s">
        <v>3072</v>
      </c>
      <c r="C1534" s="26" t="s">
        <v>45</v>
      </c>
      <c r="D1534" s="8" t="s">
        <v>3073</v>
      </c>
      <c r="E1534" s="28">
        <v>314193</v>
      </c>
      <c r="F1534" s="28">
        <v>0</v>
      </c>
      <c r="G1534" s="28">
        <v>0</v>
      </c>
      <c r="H1534" s="29"/>
      <c r="I1534" s="28">
        <v>0</v>
      </c>
      <c r="J1534" s="28">
        <v>0</v>
      </c>
      <c r="K1534" s="28">
        <v>2200</v>
      </c>
      <c r="L1534" s="28">
        <v>780</v>
      </c>
      <c r="M1534" s="28">
        <v>0</v>
      </c>
      <c r="N1534" s="41">
        <f t="shared" si="25"/>
        <v>317173</v>
      </c>
    </row>
    <row r="1535" spans="1:14" x14ac:dyDescent="0.2">
      <c r="A1535" s="8" t="s">
        <v>29</v>
      </c>
      <c r="B1535" s="26" t="s">
        <v>3074</v>
      </c>
      <c r="C1535" s="26" t="s">
        <v>45</v>
      </c>
      <c r="D1535" s="8" t="s">
        <v>3075</v>
      </c>
      <c r="E1535" s="28">
        <v>138499</v>
      </c>
      <c r="F1535" s="28">
        <v>0</v>
      </c>
      <c r="G1535" s="28">
        <v>0</v>
      </c>
      <c r="H1535" s="29"/>
      <c r="I1535" s="28">
        <v>0</v>
      </c>
      <c r="J1535" s="28">
        <v>0</v>
      </c>
      <c r="K1535" s="28">
        <v>945</v>
      </c>
      <c r="L1535" s="28">
        <v>0</v>
      </c>
      <c r="M1535" s="28">
        <v>0</v>
      </c>
      <c r="N1535" s="41">
        <f t="shared" si="25"/>
        <v>139444</v>
      </c>
    </row>
    <row r="1536" spans="1:14" x14ac:dyDescent="0.2">
      <c r="A1536" s="8" t="s">
        <v>29</v>
      </c>
      <c r="B1536" s="26" t="s">
        <v>3076</v>
      </c>
      <c r="C1536" s="26" t="s">
        <v>45</v>
      </c>
      <c r="D1536" s="8" t="s">
        <v>3077</v>
      </c>
      <c r="E1536" s="28">
        <v>26617</v>
      </c>
      <c r="F1536" s="28">
        <v>0</v>
      </c>
      <c r="G1536" s="28">
        <v>0</v>
      </c>
      <c r="H1536" s="29"/>
      <c r="I1536" s="28">
        <v>0</v>
      </c>
      <c r="J1536" s="28">
        <v>0</v>
      </c>
      <c r="K1536" s="28">
        <v>135</v>
      </c>
      <c r="L1536" s="28">
        <v>117</v>
      </c>
      <c r="M1536" s="28">
        <v>0</v>
      </c>
      <c r="N1536" s="41">
        <f t="shared" si="25"/>
        <v>26869</v>
      </c>
    </row>
    <row r="1537" spans="1:14" x14ac:dyDescent="0.2">
      <c r="A1537" s="8" t="s">
        <v>29</v>
      </c>
      <c r="B1537" s="26" t="s">
        <v>3078</v>
      </c>
      <c r="C1537" s="26" t="s">
        <v>45</v>
      </c>
      <c r="D1537" s="8" t="s">
        <v>3079</v>
      </c>
      <c r="E1537" s="28">
        <v>343259</v>
      </c>
      <c r="F1537" s="28">
        <v>0</v>
      </c>
      <c r="G1537" s="28">
        <v>0</v>
      </c>
      <c r="H1537" s="29"/>
      <c r="I1537" s="28">
        <v>0</v>
      </c>
      <c r="J1537" s="28">
        <v>0</v>
      </c>
      <c r="K1537" s="28">
        <v>3023</v>
      </c>
      <c r="L1537" s="28">
        <v>231</v>
      </c>
      <c r="M1537" s="28">
        <v>0</v>
      </c>
      <c r="N1537" s="41">
        <f t="shared" si="25"/>
        <v>346513</v>
      </c>
    </row>
    <row r="1538" spans="1:14" x14ac:dyDescent="0.2">
      <c r="A1538" s="8" t="s">
        <v>29</v>
      </c>
      <c r="B1538" s="26" t="s">
        <v>3080</v>
      </c>
      <c r="C1538" s="26" t="s">
        <v>45</v>
      </c>
      <c r="D1538" s="8" t="s">
        <v>3081</v>
      </c>
      <c r="E1538" s="28">
        <v>23557</v>
      </c>
      <c r="F1538" s="28">
        <v>0</v>
      </c>
      <c r="G1538" s="28">
        <v>0</v>
      </c>
      <c r="H1538" s="29"/>
      <c r="I1538" s="28">
        <v>0</v>
      </c>
      <c r="J1538" s="28">
        <v>0</v>
      </c>
      <c r="K1538" s="28">
        <v>0</v>
      </c>
      <c r="L1538" s="28">
        <v>0</v>
      </c>
      <c r="M1538" s="28">
        <v>0</v>
      </c>
      <c r="N1538" s="41">
        <f t="shared" si="25"/>
        <v>23557</v>
      </c>
    </row>
    <row r="1539" spans="1:14" x14ac:dyDescent="0.2">
      <c r="A1539" s="8" t="s">
        <v>29</v>
      </c>
      <c r="B1539" s="26" t="s">
        <v>3082</v>
      </c>
      <c r="C1539" s="26" t="s">
        <v>45</v>
      </c>
      <c r="D1539" s="8" t="s">
        <v>3083</v>
      </c>
      <c r="E1539" s="28">
        <v>217121</v>
      </c>
      <c r="F1539" s="28">
        <v>0</v>
      </c>
      <c r="G1539" s="28">
        <v>0</v>
      </c>
      <c r="H1539" s="29"/>
      <c r="I1539" s="28">
        <v>0</v>
      </c>
      <c r="J1539" s="28">
        <v>0</v>
      </c>
      <c r="K1539" s="28">
        <v>1215</v>
      </c>
      <c r="L1539" s="28">
        <v>0</v>
      </c>
      <c r="M1539" s="28">
        <v>0</v>
      </c>
      <c r="N1539" s="41">
        <f t="shared" si="25"/>
        <v>218336</v>
      </c>
    </row>
    <row r="1540" spans="1:14" x14ac:dyDescent="0.2">
      <c r="A1540" s="8" t="s">
        <v>29</v>
      </c>
      <c r="B1540" s="26" t="s">
        <v>3084</v>
      </c>
      <c r="C1540" s="26" t="s">
        <v>45</v>
      </c>
      <c r="D1540" s="8" t="s">
        <v>3085</v>
      </c>
      <c r="E1540" s="28">
        <v>223967</v>
      </c>
      <c r="F1540" s="28">
        <v>0</v>
      </c>
      <c r="G1540" s="28">
        <v>0</v>
      </c>
      <c r="H1540" s="29"/>
      <c r="I1540" s="28">
        <v>0</v>
      </c>
      <c r="J1540" s="28">
        <v>0</v>
      </c>
      <c r="K1540" s="28">
        <v>1363</v>
      </c>
      <c r="L1540" s="28">
        <v>1180</v>
      </c>
      <c r="M1540" s="28">
        <v>0</v>
      </c>
      <c r="N1540" s="41">
        <f t="shared" si="25"/>
        <v>226510</v>
      </c>
    </row>
    <row r="1541" spans="1:14" x14ac:dyDescent="0.2">
      <c r="A1541" s="8" t="s">
        <v>29</v>
      </c>
      <c r="B1541" s="26" t="s">
        <v>3086</v>
      </c>
      <c r="C1541" s="26" t="s">
        <v>45</v>
      </c>
      <c r="D1541" s="8" t="s">
        <v>3087</v>
      </c>
      <c r="E1541" s="28">
        <v>31484</v>
      </c>
      <c r="F1541" s="28">
        <v>0</v>
      </c>
      <c r="G1541" s="28">
        <v>0</v>
      </c>
      <c r="H1541" s="29"/>
      <c r="I1541" s="28">
        <v>0</v>
      </c>
      <c r="J1541" s="28">
        <v>0</v>
      </c>
      <c r="K1541" s="28">
        <v>378</v>
      </c>
      <c r="L1541" s="28">
        <v>0</v>
      </c>
      <c r="M1541" s="28">
        <v>0</v>
      </c>
      <c r="N1541" s="41">
        <f t="shared" si="25"/>
        <v>31862</v>
      </c>
    </row>
    <row r="1542" spans="1:14" x14ac:dyDescent="0.2">
      <c r="A1542" s="8" t="s">
        <v>29</v>
      </c>
      <c r="B1542" s="26" t="s">
        <v>3088</v>
      </c>
      <c r="C1542" s="26" t="s">
        <v>45</v>
      </c>
      <c r="D1542" s="8" t="s">
        <v>3089</v>
      </c>
      <c r="E1542" s="28">
        <v>0</v>
      </c>
      <c r="F1542" s="28">
        <v>0</v>
      </c>
      <c r="G1542" s="28">
        <v>0</v>
      </c>
      <c r="H1542" s="29"/>
      <c r="I1542" s="28">
        <v>0</v>
      </c>
      <c r="J1542" s="28">
        <v>0</v>
      </c>
      <c r="K1542" s="28">
        <v>0</v>
      </c>
      <c r="L1542" s="28">
        <v>0</v>
      </c>
      <c r="M1542" s="28">
        <v>0</v>
      </c>
      <c r="N1542" s="41">
        <f t="shared" si="25"/>
        <v>0</v>
      </c>
    </row>
    <row r="1543" spans="1:14" x14ac:dyDescent="0.2">
      <c r="A1543" s="8" t="s">
        <v>29</v>
      </c>
      <c r="B1543" s="26" t="s">
        <v>3090</v>
      </c>
      <c r="C1543" s="26" t="s">
        <v>45</v>
      </c>
      <c r="D1543" s="8" t="s">
        <v>3091</v>
      </c>
      <c r="E1543" s="28">
        <v>51703</v>
      </c>
      <c r="F1543" s="28">
        <v>0</v>
      </c>
      <c r="G1543" s="28">
        <v>0</v>
      </c>
      <c r="H1543" s="29"/>
      <c r="I1543" s="28">
        <v>0</v>
      </c>
      <c r="J1543" s="28">
        <v>0</v>
      </c>
      <c r="K1543" s="28">
        <v>405</v>
      </c>
      <c r="L1543" s="28">
        <v>0</v>
      </c>
      <c r="M1543" s="28">
        <v>0</v>
      </c>
      <c r="N1543" s="41">
        <f t="shared" si="25"/>
        <v>52108</v>
      </c>
    </row>
    <row r="1544" spans="1:14" x14ac:dyDescent="0.2">
      <c r="A1544" s="8" t="s">
        <v>29</v>
      </c>
      <c r="B1544" s="26" t="s">
        <v>3092</v>
      </c>
      <c r="C1544" s="26" t="s">
        <v>45</v>
      </c>
      <c r="D1544" s="8" t="s">
        <v>3093</v>
      </c>
      <c r="E1544" s="28">
        <v>39913</v>
      </c>
      <c r="F1544" s="28">
        <v>0</v>
      </c>
      <c r="G1544" s="28">
        <v>0</v>
      </c>
      <c r="H1544" s="29"/>
      <c r="I1544" s="28">
        <v>0</v>
      </c>
      <c r="J1544" s="28">
        <v>0</v>
      </c>
      <c r="K1544" s="28">
        <v>324</v>
      </c>
      <c r="L1544" s="28">
        <v>0</v>
      </c>
      <c r="M1544" s="28">
        <v>0</v>
      </c>
      <c r="N1544" s="41">
        <f t="shared" ref="N1544:N1609" si="26">E1544+F1544+G1544+H1544+I1544+M1544+J1544+K1544+L1544</f>
        <v>40237</v>
      </c>
    </row>
    <row r="1545" spans="1:14" x14ac:dyDescent="0.2">
      <c r="A1545" s="8" t="s">
        <v>29</v>
      </c>
      <c r="B1545" s="26" t="s">
        <v>3094</v>
      </c>
      <c r="C1545" s="26" t="s">
        <v>45</v>
      </c>
      <c r="D1545" s="8" t="s">
        <v>3095</v>
      </c>
      <c r="E1545" s="28">
        <v>353736</v>
      </c>
      <c r="F1545" s="28">
        <v>0</v>
      </c>
      <c r="G1545" s="28">
        <v>0</v>
      </c>
      <c r="H1545" s="29"/>
      <c r="I1545" s="28">
        <v>0</v>
      </c>
      <c r="J1545" s="28">
        <v>0</v>
      </c>
      <c r="K1545" s="28">
        <v>2646</v>
      </c>
      <c r="L1545" s="28">
        <v>100</v>
      </c>
      <c r="M1545" s="28">
        <v>0</v>
      </c>
      <c r="N1545" s="41">
        <f t="shared" si="26"/>
        <v>356482</v>
      </c>
    </row>
    <row r="1546" spans="1:14" x14ac:dyDescent="0.2">
      <c r="A1546" s="8" t="s">
        <v>29</v>
      </c>
      <c r="B1546" s="26" t="s">
        <v>3096</v>
      </c>
      <c r="C1546" s="26" t="s">
        <v>45</v>
      </c>
      <c r="D1546" s="8" t="s">
        <v>3097</v>
      </c>
      <c r="E1546" s="28">
        <v>46655</v>
      </c>
      <c r="F1546" s="28">
        <v>0</v>
      </c>
      <c r="G1546" s="28">
        <v>0</v>
      </c>
      <c r="H1546" s="29"/>
      <c r="I1546" s="28">
        <v>0</v>
      </c>
      <c r="J1546" s="28">
        <v>0</v>
      </c>
      <c r="K1546" s="28">
        <v>270</v>
      </c>
      <c r="L1546" s="28">
        <v>0</v>
      </c>
      <c r="M1546" s="28">
        <v>0</v>
      </c>
      <c r="N1546" s="41">
        <f t="shared" si="26"/>
        <v>46925</v>
      </c>
    </row>
    <row r="1547" spans="1:14" x14ac:dyDescent="0.2">
      <c r="A1547" s="8" t="s">
        <v>29</v>
      </c>
      <c r="B1547" s="26" t="s">
        <v>3098</v>
      </c>
      <c r="C1547" s="26" t="s">
        <v>45</v>
      </c>
      <c r="D1547" s="8" t="s">
        <v>2660</v>
      </c>
      <c r="E1547" s="28">
        <v>135185</v>
      </c>
      <c r="F1547" s="28">
        <v>0</v>
      </c>
      <c r="G1547" s="28">
        <v>0</v>
      </c>
      <c r="H1547" s="29"/>
      <c r="I1547" s="28">
        <v>0</v>
      </c>
      <c r="J1547" s="28">
        <v>0</v>
      </c>
      <c r="K1547" s="28">
        <v>810</v>
      </c>
      <c r="L1547" s="28">
        <v>100</v>
      </c>
      <c r="M1547" s="28">
        <v>0</v>
      </c>
      <c r="N1547" s="41">
        <f t="shared" si="26"/>
        <v>136095</v>
      </c>
    </row>
    <row r="1548" spans="1:14" x14ac:dyDescent="0.2">
      <c r="A1548" s="8" t="s">
        <v>29</v>
      </c>
      <c r="B1548" s="26" t="s">
        <v>3099</v>
      </c>
      <c r="C1548" s="26" t="s">
        <v>45</v>
      </c>
      <c r="D1548" s="8" t="s">
        <v>3100</v>
      </c>
      <c r="E1548" s="28">
        <v>90180</v>
      </c>
      <c r="F1548" s="28">
        <v>0</v>
      </c>
      <c r="G1548" s="28">
        <v>0</v>
      </c>
      <c r="H1548" s="29"/>
      <c r="I1548" s="28">
        <v>0</v>
      </c>
      <c r="J1548" s="28">
        <v>0</v>
      </c>
      <c r="K1548" s="28">
        <v>419</v>
      </c>
      <c r="L1548" s="28">
        <v>0</v>
      </c>
      <c r="M1548" s="28">
        <v>-8000</v>
      </c>
      <c r="N1548" s="41">
        <f t="shared" si="26"/>
        <v>82599</v>
      </c>
    </row>
    <row r="1549" spans="1:14" x14ac:dyDescent="0.2">
      <c r="A1549" s="8" t="s">
        <v>29</v>
      </c>
      <c r="B1549" s="26" t="s">
        <v>3101</v>
      </c>
      <c r="C1549" s="26" t="s">
        <v>45</v>
      </c>
      <c r="D1549" s="8" t="s">
        <v>3102</v>
      </c>
      <c r="E1549" s="28">
        <v>89682</v>
      </c>
      <c r="F1549" s="28">
        <v>0</v>
      </c>
      <c r="G1549" s="28">
        <v>0</v>
      </c>
      <c r="H1549" s="29"/>
      <c r="I1549" s="28">
        <v>0</v>
      </c>
      <c r="J1549" s="28">
        <v>0</v>
      </c>
      <c r="K1549" s="28">
        <v>405</v>
      </c>
      <c r="L1549" s="28">
        <v>0</v>
      </c>
      <c r="M1549" s="28">
        <v>-11000</v>
      </c>
      <c r="N1549" s="41">
        <f t="shared" si="26"/>
        <v>79087</v>
      </c>
    </row>
    <row r="1550" spans="1:14" x14ac:dyDescent="0.2">
      <c r="A1550" s="8" t="s">
        <v>29</v>
      </c>
      <c r="B1550" s="26" t="s">
        <v>3103</v>
      </c>
      <c r="C1550" s="26" t="s">
        <v>45</v>
      </c>
      <c r="D1550" s="8" t="s">
        <v>3104</v>
      </c>
      <c r="E1550" s="28">
        <v>462792</v>
      </c>
      <c r="F1550" s="28">
        <v>0</v>
      </c>
      <c r="G1550" s="28">
        <v>0</v>
      </c>
      <c r="H1550" s="29"/>
      <c r="I1550" s="28">
        <v>0</v>
      </c>
      <c r="J1550" s="28">
        <v>0</v>
      </c>
      <c r="K1550" s="28">
        <v>4346</v>
      </c>
      <c r="L1550" s="28">
        <v>2061</v>
      </c>
      <c r="M1550" s="28">
        <v>0</v>
      </c>
      <c r="N1550" s="41">
        <f t="shared" si="26"/>
        <v>469199</v>
      </c>
    </row>
    <row r="1551" spans="1:14" x14ac:dyDescent="0.2">
      <c r="A1551" s="8" t="s">
        <v>29</v>
      </c>
      <c r="B1551" s="26" t="s">
        <v>3105</v>
      </c>
      <c r="C1551" s="26" t="s">
        <v>45</v>
      </c>
      <c r="D1551" s="8" t="s">
        <v>3106</v>
      </c>
      <c r="E1551" s="28">
        <v>37554</v>
      </c>
      <c r="F1551" s="28">
        <v>0</v>
      </c>
      <c r="G1551" s="28">
        <v>0</v>
      </c>
      <c r="H1551" s="29"/>
      <c r="I1551" s="28">
        <v>0</v>
      </c>
      <c r="J1551" s="28">
        <v>0</v>
      </c>
      <c r="K1551" s="28">
        <v>284</v>
      </c>
      <c r="L1551" s="28">
        <v>0</v>
      </c>
      <c r="M1551" s="28">
        <v>1500</v>
      </c>
      <c r="N1551" s="41">
        <f t="shared" si="26"/>
        <v>39338</v>
      </c>
    </row>
    <row r="1552" spans="1:14" x14ac:dyDescent="0.2">
      <c r="A1552" s="8" t="s">
        <v>29</v>
      </c>
      <c r="B1552" s="26" t="s">
        <v>3107</v>
      </c>
      <c r="C1552" s="26" t="s">
        <v>45</v>
      </c>
      <c r="D1552" s="8" t="s">
        <v>3108</v>
      </c>
      <c r="E1552" s="28">
        <v>368479</v>
      </c>
      <c r="F1552" s="28">
        <v>0</v>
      </c>
      <c r="G1552" s="28">
        <v>0</v>
      </c>
      <c r="H1552" s="29"/>
      <c r="I1552" s="28">
        <v>0</v>
      </c>
      <c r="J1552" s="28">
        <v>0</v>
      </c>
      <c r="K1552" s="28">
        <v>2996</v>
      </c>
      <c r="L1552" s="28">
        <v>3466</v>
      </c>
      <c r="M1552" s="28">
        <v>0</v>
      </c>
      <c r="N1552" s="41">
        <f t="shared" si="26"/>
        <v>374941</v>
      </c>
    </row>
    <row r="1553" spans="1:14" ht="13.5" thickBot="1" x14ac:dyDescent="0.25">
      <c r="A1553" s="8" t="s">
        <v>29</v>
      </c>
      <c r="B1553" s="26" t="s">
        <v>3109</v>
      </c>
      <c r="C1553" s="26" t="s">
        <v>45</v>
      </c>
      <c r="D1553" s="8" t="s">
        <v>3110</v>
      </c>
      <c r="E1553" s="28">
        <v>388001</v>
      </c>
      <c r="F1553" s="28">
        <v>0</v>
      </c>
      <c r="G1553" s="28">
        <v>0</v>
      </c>
      <c r="H1553" s="29"/>
      <c r="I1553" s="28">
        <v>0</v>
      </c>
      <c r="J1553" s="28">
        <v>0</v>
      </c>
      <c r="K1553" s="28">
        <v>3023</v>
      </c>
      <c r="L1553" s="28">
        <v>0</v>
      </c>
      <c r="M1553" s="28">
        <v>0</v>
      </c>
      <c r="N1553" s="41">
        <f t="shared" si="26"/>
        <v>391024</v>
      </c>
    </row>
    <row r="1554" spans="1:14" ht="13.5" thickBot="1" x14ac:dyDescent="0.25">
      <c r="A1554" s="8"/>
      <c r="B1554" s="42"/>
      <c r="C1554" s="43" t="s">
        <v>3559</v>
      </c>
      <c r="D1554" s="44"/>
      <c r="E1554" s="47">
        <f t="shared" ref="E1554:M1554" si="27">SUM(E23:E1553)</f>
        <v>675848528</v>
      </c>
      <c r="F1554" s="47">
        <f t="shared" si="27"/>
        <v>28647</v>
      </c>
      <c r="G1554" s="47">
        <f t="shared" si="27"/>
        <v>0</v>
      </c>
      <c r="H1554" s="47">
        <f t="shared" si="27"/>
        <v>0</v>
      </c>
      <c r="I1554" s="47">
        <f t="shared" si="27"/>
        <v>719126</v>
      </c>
      <c r="J1554" s="47">
        <f t="shared" si="27"/>
        <v>5961</v>
      </c>
      <c r="K1554" s="47">
        <f t="shared" si="27"/>
        <v>5436547</v>
      </c>
      <c r="L1554" s="47">
        <f t="shared" si="27"/>
        <v>1513868</v>
      </c>
      <c r="M1554" s="47">
        <f t="shared" si="27"/>
        <v>5558444</v>
      </c>
      <c r="N1554" s="47">
        <f>SUM(N23:N1553)</f>
        <v>689111121</v>
      </c>
    </row>
    <row r="1555" spans="1:14" x14ac:dyDescent="0.2">
      <c r="A1555" s="8" t="s">
        <v>33</v>
      </c>
      <c r="B1555" s="30" t="s">
        <v>3111</v>
      </c>
      <c r="C1555" s="26" t="s">
        <v>20</v>
      </c>
      <c r="D1555" s="31" t="s">
        <v>3112</v>
      </c>
      <c r="E1555" s="28">
        <v>786316</v>
      </c>
      <c r="F1555" s="28">
        <v>0</v>
      </c>
      <c r="G1555" s="28">
        <v>0</v>
      </c>
      <c r="H1555" s="29"/>
      <c r="I1555" s="28">
        <v>0</v>
      </c>
      <c r="J1555" s="28">
        <v>1570</v>
      </c>
      <c r="K1555" s="28">
        <v>6220</v>
      </c>
      <c r="L1555" s="28">
        <v>0</v>
      </c>
      <c r="M1555" s="28">
        <v>0</v>
      </c>
      <c r="N1555" s="41">
        <f t="shared" si="26"/>
        <v>794106</v>
      </c>
    </row>
    <row r="1556" spans="1:14" x14ac:dyDescent="0.2">
      <c r="A1556" s="8" t="s">
        <v>33</v>
      </c>
      <c r="B1556" s="26" t="s">
        <v>3113</v>
      </c>
      <c r="C1556" s="26" t="s">
        <v>20</v>
      </c>
      <c r="D1556" s="8" t="s">
        <v>3114</v>
      </c>
      <c r="E1556" s="28">
        <v>1209767</v>
      </c>
      <c r="F1556" s="28">
        <v>0</v>
      </c>
      <c r="G1556" s="28">
        <v>0</v>
      </c>
      <c r="H1556" s="29"/>
      <c r="I1556" s="28">
        <v>0</v>
      </c>
      <c r="J1556" s="28">
        <v>2112</v>
      </c>
      <c r="K1556" s="28">
        <v>10587</v>
      </c>
      <c r="L1556" s="28">
        <v>1389</v>
      </c>
      <c r="M1556" s="28">
        <v>17153</v>
      </c>
      <c r="N1556" s="41">
        <f t="shared" si="26"/>
        <v>1241008</v>
      </c>
    </row>
    <row r="1557" spans="1:14" x14ac:dyDescent="0.2">
      <c r="A1557" s="8" t="s">
        <v>33</v>
      </c>
      <c r="B1557" s="26" t="s">
        <v>3115</v>
      </c>
      <c r="C1557" s="26" t="s">
        <v>20</v>
      </c>
      <c r="D1557" s="8" t="s">
        <v>3116</v>
      </c>
      <c r="E1557" s="28">
        <v>752676</v>
      </c>
      <c r="F1557" s="28">
        <v>0</v>
      </c>
      <c r="G1557" s="28">
        <v>0</v>
      </c>
      <c r="H1557" s="29"/>
      <c r="I1557" s="28">
        <v>0</v>
      </c>
      <c r="J1557" s="28">
        <v>404</v>
      </c>
      <c r="K1557" s="28">
        <v>6477</v>
      </c>
      <c r="L1557" s="28">
        <v>3720</v>
      </c>
      <c r="M1557" s="28">
        <v>40000</v>
      </c>
      <c r="N1557" s="41">
        <f t="shared" si="26"/>
        <v>803277</v>
      </c>
    </row>
    <row r="1558" spans="1:14" x14ac:dyDescent="0.2">
      <c r="A1558" s="8" t="s">
        <v>33</v>
      </c>
      <c r="B1558" s="26" t="s">
        <v>3117</v>
      </c>
      <c r="C1558" s="26" t="s">
        <v>20</v>
      </c>
      <c r="D1558" s="8" t="s">
        <v>3118</v>
      </c>
      <c r="E1558" s="28">
        <v>2008111</v>
      </c>
      <c r="F1558" s="28">
        <v>0</v>
      </c>
      <c r="G1558" s="28">
        <v>0</v>
      </c>
      <c r="H1558" s="29"/>
      <c r="I1558" s="28">
        <v>0</v>
      </c>
      <c r="J1558" s="28">
        <v>5903</v>
      </c>
      <c r="K1558" s="28">
        <v>17579</v>
      </c>
      <c r="L1558" s="28">
        <v>5145</v>
      </c>
      <c r="M1558" s="28">
        <v>70566</v>
      </c>
      <c r="N1558" s="41">
        <f t="shared" si="26"/>
        <v>2107304</v>
      </c>
    </row>
    <row r="1559" spans="1:14" x14ac:dyDescent="0.2">
      <c r="A1559" s="8" t="s">
        <v>33</v>
      </c>
      <c r="B1559" s="26" t="s">
        <v>3119</v>
      </c>
      <c r="C1559" s="26" t="s">
        <v>20</v>
      </c>
      <c r="D1559" s="8" t="s">
        <v>3120</v>
      </c>
      <c r="E1559" s="28">
        <v>4940901</v>
      </c>
      <c r="F1559" s="28">
        <v>0</v>
      </c>
      <c r="G1559" s="28">
        <v>0</v>
      </c>
      <c r="H1559" s="29"/>
      <c r="I1559" s="28">
        <v>0</v>
      </c>
      <c r="J1559" s="28">
        <v>10130</v>
      </c>
      <c r="K1559" s="28">
        <v>42334</v>
      </c>
      <c r="L1559" s="28">
        <v>828</v>
      </c>
      <c r="M1559" s="28">
        <v>10118</v>
      </c>
      <c r="N1559" s="41">
        <f t="shared" si="26"/>
        <v>5004311</v>
      </c>
    </row>
    <row r="1560" spans="1:14" x14ac:dyDescent="0.2">
      <c r="A1560" s="8" t="s">
        <v>33</v>
      </c>
      <c r="B1560" s="26" t="s">
        <v>3121</v>
      </c>
      <c r="C1560" s="26" t="s">
        <v>20</v>
      </c>
      <c r="D1560" s="8" t="s">
        <v>3122</v>
      </c>
      <c r="E1560" s="28">
        <v>1197220</v>
      </c>
      <c r="F1560" s="28">
        <v>0</v>
      </c>
      <c r="G1560" s="28">
        <v>0</v>
      </c>
      <c r="H1560" s="29"/>
      <c r="I1560" s="28">
        <v>0</v>
      </c>
      <c r="J1560" s="28">
        <v>1890</v>
      </c>
      <c r="K1560" s="28">
        <v>8505</v>
      </c>
      <c r="L1560" s="28">
        <v>5773</v>
      </c>
      <c r="M1560" s="28">
        <v>0</v>
      </c>
      <c r="N1560" s="41">
        <f t="shared" si="26"/>
        <v>1213388</v>
      </c>
    </row>
    <row r="1561" spans="1:14" ht="15" x14ac:dyDescent="0.25">
      <c r="A1561" s="8" t="s">
        <v>33</v>
      </c>
      <c r="B1561" s="32" t="s">
        <v>3123</v>
      </c>
      <c r="C1561" s="26" t="s">
        <v>20</v>
      </c>
      <c r="D1561" s="33" t="s">
        <v>3124</v>
      </c>
      <c r="E1561" s="28">
        <v>1210558</v>
      </c>
      <c r="F1561" s="28">
        <v>0</v>
      </c>
      <c r="G1561" s="28">
        <v>0</v>
      </c>
      <c r="H1561" s="29"/>
      <c r="I1561" s="28">
        <v>0</v>
      </c>
      <c r="J1561" s="28">
        <v>1920</v>
      </c>
      <c r="K1561" s="28">
        <v>15481</v>
      </c>
      <c r="L1561" s="28">
        <v>0</v>
      </c>
      <c r="M1561" s="28">
        <v>0</v>
      </c>
      <c r="N1561" s="41">
        <f t="shared" si="26"/>
        <v>1227959</v>
      </c>
    </row>
    <row r="1562" spans="1:14" x14ac:dyDescent="0.2">
      <c r="A1562" s="8" t="s">
        <v>33</v>
      </c>
      <c r="B1562" s="26" t="s">
        <v>3125</v>
      </c>
      <c r="C1562" s="26" t="s">
        <v>23</v>
      </c>
      <c r="D1562" s="8" t="s">
        <v>3126</v>
      </c>
      <c r="E1562" s="28">
        <v>522737</v>
      </c>
      <c r="F1562" s="28">
        <v>0</v>
      </c>
      <c r="G1562" s="28">
        <v>0</v>
      </c>
      <c r="H1562" s="29"/>
      <c r="I1562" s="28">
        <v>0</v>
      </c>
      <c r="J1562" s="28">
        <v>1682</v>
      </c>
      <c r="K1562" s="28">
        <v>4449</v>
      </c>
      <c r="L1562" s="28">
        <v>2927</v>
      </c>
      <c r="M1562" s="28">
        <v>0</v>
      </c>
      <c r="N1562" s="41">
        <f t="shared" si="26"/>
        <v>531795</v>
      </c>
    </row>
    <row r="1563" spans="1:14" x14ac:dyDescent="0.2">
      <c r="A1563" s="8" t="s">
        <v>33</v>
      </c>
      <c r="B1563" s="26" t="s">
        <v>3127</v>
      </c>
      <c r="C1563" s="26" t="s">
        <v>23</v>
      </c>
      <c r="D1563" s="8" t="s">
        <v>3128</v>
      </c>
      <c r="E1563" s="28">
        <v>164937</v>
      </c>
      <c r="F1563" s="28">
        <v>0</v>
      </c>
      <c r="G1563" s="28">
        <v>0</v>
      </c>
      <c r="H1563" s="29"/>
      <c r="I1563" s="28">
        <v>0</v>
      </c>
      <c r="J1563" s="28">
        <v>0</v>
      </c>
      <c r="K1563" s="28">
        <v>1488</v>
      </c>
      <c r="L1563" s="28">
        <v>493</v>
      </c>
      <c r="M1563" s="28">
        <v>0</v>
      </c>
      <c r="N1563" s="41">
        <f t="shared" si="26"/>
        <v>166918</v>
      </c>
    </row>
    <row r="1564" spans="1:14" x14ac:dyDescent="0.2">
      <c r="A1564" s="8" t="s">
        <v>33</v>
      </c>
      <c r="B1564" s="26" t="s">
        <v>3129</v>
      </c>
      <c r="C1564" s="26" t="s">
        <v>23</v>
      </c>
      <c r="D1564" s="8" t="s">
        <v>3130</v>
      </c>
      <c r="E1564" s="28">
        <v>3249939</v>
      </c>
      <c r="F1564" s="28">
        <v>0</v>
      </c>
      <c r="G1564" s="28">
        <v>0</v>
      </c>
      <c r="H1564" s="29"/>
      <c r="I1564" s="28">
        <v>0</v>
      </c>
      <c r="J1564" s="28">
        <v>4685</v>
      </c>
      <c r="K1564" s="28">
        <v>24691</v>
      </c>
      <c r="L1564" s="28">
        <v>5091</v>
      </c>
      <c r="M1564" s="28">
        <v>0</v>
      </c>
      <c r="N1564" s="41">
        <f t="shared" si="26"/>
        <v>3284406</v>
      </c>
    </row>
    <row r="1565" spans="1:14" x14ac:dyDescent="0.2">
      <c r="A1565" s="8" t="s">
        <v>33</v>
      </c>
      <c r="B1565" s="26" t="s">
        <v>3131</v>
      </c>
      <c r="C1565" s="26" t="s">
        <v>27</v>
      </c>
      <c r="D1565" s="8" t="s">
        <v>3132</v>
      </c>
      <c r="E1565" s="28">
        <v>628902</v>
      </c>
      <c r="F1565" s="28">
        <v>0</v>
      </c>
      <c r="G1565" s="28">
        <v>0</v>
      </c>
      <c r="H1565" s="29"/>
      <c r="I1565" s="28">
        <v>0</v>
      </c>
      <c r="J1565" s="28">
        <v>665</v>
      </c>
      <c r="K1565" s="28">
        <v>6003</v>
      </c>
      <c r="L1565" s="28">
        <v>0</v>
      </c>
      <c r="M1565" s="28">
        <v>38000</v>
      </c>
      <c r="N1565" s="41">
        <f t="shared" si="26"/>
        <v>673570</v>
      </c>
    </row>
    <row r="1566" spans="1:14" x14ac:dyDescent="0.2">
      <c r="A1566" s="8" t="s">
        <v>33</v>
      </c>
      <c r="B1566" s="26" t="s">
        <v>3133</v>
      </c>
      <c r="C1566" s="26" t="s">
        <v>31</v>
      </c>
      <c r="D1566" s="8" t="s">
        <v>3134</v>
      </c>
      <c r="E1566" s="28">
        <v>64552</v>
      </c>
      <c r="F1566" s="28">
        <v>0</v>
      </c>
      <c r="G1566" s="28">
        <v>0</v>
      </c>
      <c r="H1566" s="29"/>
      <c r="I1566" s="28">
        <v>0</v>
      </c>
      <c r="J1566" s="28">
        <v>483</v>
      </c>
      <c r="K1566" s="28">
        <v>1123</v>
      </c>
      <c r="L1566" s="28">
        <v>0</v>
      </c>
      <c r="M1566" s="28">
        <v>19000</v>
      </c>
      <c r="N1566" s="41">
        <f t="shared" si="26"/>
        <v>85158</v>
      </c>
    </row>
    <row r="1567" spans="1:14" x14ac:dyDescent="0.2">
      <c r="A1567" s="8" t="s">
        <v>33</v>
      </c>
      <c r="B1567" s="26" t="s">
        <v>3135</v>
      </c>
      <c r="C1567" s="26" t="s">
        <v>31</v>
      </c>
      <c r="D1567" s="8" t="s">
        <v>3136</v>
      </c>
      <c r="E1567" s="28">
        <v>178865</v>
      </c>
      <c r="F1567" s="28">
        <v>0</v>
      </c>
      <c r="G1567" s="28">
        <v>0</v>
      </c>
      <c r="H1567" s="29"/>
      <c r="I1567" s="28">
        <v>0</v>
      </c>
      <c r="J1567" s="28">
        <v>1464</v>
      </c>
      <c r="K1567" s="28">
        <v>2110</v>
      </c>
      <c r="L1567" s="28">
        <v>0</v>
      </c>
      <c r="M1567" s="28">
        <v>35000</v>
      </c>
      <c r="N1567" s="41">
        <f t="shared" si="26"/>
        <v>217439</v>
      </c>
    </row>
    <row r="1568" spans="1:14" x14ac:dyDescent="0.2">
      <c r="A1568" s="8" t="s">
        <v>33</v>
      </c>
      <c r="B1568" s="26" t="s">
        <v>3137</v>
      </c>
      <c r="C1568" s="26" t="s">
        <v>31</v>
      </c>
      <c r="D1568" s="8" t="s">
        <v>3138</v>
      </c>
      <c r="E1568" s="28">
        <v>36175</v>
      </c>
      <c r="F1568" s="28">
        <v>0</v>
      </c>
      <c r="G1568" s="28">
        <v>0</v>
      </c>
      <c r="H1568" s="29"/>
      <c r="I1568" s="28">
        <v>0</v>
      </c>
      <c r="J1568" s="28">
        <v>0</v>
      </c>
      <c r="K1568" s="28">
        <v>379</v>
      </c>
      <c r="L1568" s="28">
        <v>0</v>
      </c>
      <c r="M1568" s="28">
        <v>1619</v>
      </c>
      <c r="N1568" s="41">
        <f t="shared" si="26"/>
        <v>38173</v>
      </c>
    </row>
    <row r="1569" spans="1:14" x14ac:dyDescent="0.2">
      <c r="A1569" s="8" t="s">
        <v>33</v>
      </c>
      <c r="B1569" s="26" t="s">
        <v>3139</v>
      </c>
      <c r="C1569" s="26" t="s">
        <v>31</v>
      </c>
      <c r="D1569" s="8" t="s">
        <v>3140</v>
      </c>
      <c r="E1569" s="28">
        <v>100474</v>
      </c>
      <c r="F1569" s="28">
        <v>0</v>
      </c>
      <c r="G1569" s="28">
        <v>0</v>
      </c>
      <c r="H1569" s="29"/>
      <c r="I1569" s="28">
        <v>0</v>
      </c>
      <c r="J1569" s="28">
        <v>0</v>
      </c>
      <c r="K1569" s="28">
        <v>1150</v>
      </c>
      <c r="L1569" s="28">
        <v>179</v>
      </c>
      <c r="M1569" s="28">
        <v>4000</v>
      </c>
      <c r="N1569" s="41">
        <f t="shared" si="26"/>
        <v>105803</v>
      </c>
    </row>
    <row r="1570" spans="1:14" x14ac:dyDescent="0.2">
      <c r="A1570" s="8" t="s">
        <v>33</v>
      </c>
      <c r="B1570" s="26" t="s">
        <v>3141</v>
      </c>
      <c r="C1570" s="26" t="s">
        <v>31</v>
      </c>
      <c r="D1570" s="8" t="s">
        <v>3142</v>
      </c>
      <c r="E1570" s="28">
        <v>2493271</v>
      </c>
      <c r="F1570" s="28">
        <v>0</v>
      </c>
      <c r="G1570" s="28">
        <v>0</v>
      </c>
      <c r="H1570" s="29"/>
      <c r="I1570" s="28">
        <v>0</v>
      </c>
      <c r="J1570" s="28">
        <v>7532</v>
      </c>
      <c r="K1570" s="28">
        <v>20916</v>
      </c>
      <c r="L1570" s="28">
        <v>0</v>
      </c>
      <c r="M1570" s="28">
        <v>10000</v>
      </c>
      <c r="N1570" s="41">
        <f t="shared" si="26"/>
        <v>2531719</v>
      </c>
    </row>
    <row r="1571" spans="1:14" x14ac:dyDescent="0.2">
      <c r="A1571" s="8" t="s">
        <v>33</v>
      </c>
      <c r="B1571" s="26" t="s">
        <v>3143</v>
      </c>
      <c r="C1571" s="26" t="s">
        <v>31</v>
      </c>
      <c r="D1571" s="8" t="s">
        <v>3144</v>
      </c>
      <c r="E1571" s="28">
        <v>5586715</v>
      </c>
      <c r="F1571" s="28">
        <v>0</v>
      </c>
      <c r="G1571" s="28">
        <v>0</v>
      </c>
      <c r="H1571" s="29"/>
      <c r="I1571" s="28">
        <v>0</v>
      </c>
      <c r="J1571" s="28">
        <v>7249</v>
      </c>
      <c r="K1571" s="28">
        <v>47286</v>
      </c>
      <c r="L1571" s="28">
        <v>9008</v>
      </c>
      <c r="M1571" s="28">
        <v>6800</v>
      </c>
      <c r="N1571" s="41">
        <f t="shared" si="26"/>
        <v>5657058</v>
      </c>
    </row>
    <row r="1572" spans="1:14" x14ac:dyDescent="0.2">
      <c r="A1572" s="8" t="s">
        <v>33</v>
      </c>
      <c r="B1572" s="26" t="s">
        <v>3145</v>
      </c>
      <c r="C1572" s="26" t="s">
        <v>31</v>
      </c>
      <c r="D1572" s="8" t="s">
        <v>3146</v>
      </c>
      <c r="E1572" s="28">
        <v>255246</v>
      </c>
      <c r="F1572" s="28">
        <v>0</v>
      </c>
      <c r="G1572" s="28">
        <v>0</v>
      </c>
      <c r="H1572" s="29"/>
      <c r="I1572" s="28">
        <v>0</v>
      </c>
      <c r="J1572" s="28">
        <v>0</v>
      </c>
      <c r="K1572" s="28">
        <v>1866</v>
      </c>
      <c r="L1572" s="28">
        <v>530</v>
      </c>
      <c r="M1572" s="28">
        <v>0</v>
      </c>
      <c r="N1572" s="41">
        <f t="shared" si="26"/>
        <v>257642</v>
      </c>
    </row>
    <row r="1573" spans="1:14" x14ac:dyDescent="0.2">
      <c r="A1573" s="8" t="s">
        <v>33</v>
      </c>
      <c r="B1573" s="26" t="s">
        <v>3147</v>
      </c>
      <c r="C1573" s="26" t="s">
        <v>35</v>
      </c>
      <c r="D1573" s="8" t="s">
        <v>3148</v>
      </c>
      <c r="E1573" s="28">
        <v>8506</v>
      </c>
      <c r="F1573" s="28">
        <v>0</v>
      </c>
      <c r="G1573" s="28">
        <v>0</v>
      </c>
      <c r="H1573" s="28"/>
      <c r="I1573" s="28">
        <v>0</v>
      </c>
      <c r="J1573" s="28">
        <v>0</v>
      </c>
      <c r="K1573" s="28">
        <v>136</v>
      </c>
      <c r="L1573" s="28">
        <v>0</v>
      </c>
      <c r="M1573" s="28">
        <v>0</v>
      </c>
      <c r="N1573" s="41">
        <f t="shared" si="26"/>
        <v>8642</v>
      </c>
    </row>
    <row r="1574" spans="1:14" x14ac:dyDescent="0.2">
      <c r="A1574" s="8" t="s">
        <v>33</v>
      </c>
      <c r="B1574" s="26" t="s">
        <v>3149</v>
      </c>
      <c r="C1574" s="26" t="s">
        <v>35</v>
      </c>
      <c r="D1574" s="8" t="s">
        <v>3150</v>
      </c>
      <c r="E1574" s="28">
        <v>535506</v>
      </c>
      <c r="F1574" s="28">
        <v>0</v>
      </c>
      <c r="G1574" s="28">
        <v>0</v>
      </c>
      <c r="H1574" s="29"/>
      <c r="I1574" s="28">
        <v>0</v>
      </c>
      <c r="J1574" s="28">
        <v>0</v>
      </c>
      <c r="K1574" s="28">
        <v>4854</v>
      </c>
      <c r="L1574" s="28">
        <v>1951</v>
      </c>
      <c r="M1574" s="28">
        <v>2807</v>
      </c>
      <c r="N1574" s="41">
        <f t="shared" si="26"/>
        <v>545118</v>
      </c>
    </row>
    <row r="1575" spans="1:14" x14ac:dyDescent="0.2">
      <c r="A1575" s="8" t="s">
        <v>33</v>
      </c>
      <c r="B1575" s="26" t="s">
        <v>3151</v>
      </c>
      <c r="C1575" s="26" t="s">
        <v>35</v>
      </c>
      <c r="D1575" s="8" t="s">
        <v>3152</v>
      </c>
      <c r="E1575" s="28">
        <v>547095</v>
      </c>
      <c r="F1575" s="28">
        <v>0</v>
      </c>
      <c r="G1575" s="28">
        <v>0</v>
      </c>
      <c r="H1575" s="29"/>
      <c r="I1575" s="28">
        <v>0</v>
      </c>
      <c r="J1575" s="28">
        <v>960</v>
      </c>
      <c r="K1575" s="28">
        <v>5111</v>
      </c>
      <c r="L1575" s="28">
        <v>0</v>
      </c>
      <c r="M1575" s="28">
        <v>4000</v>
      </c>
      <c r="N1575" s="41">
        <f t="shared" si="26"/>
        <v>557166</v>
      </c>
    </row>
    <row r="1576" spans="1:14" x14ac:dyDescent="0.2">
      <c r="A1576" s="8" t="s">
        <v>33</v>
      </c>
      <c r="B1576" s="26" t="s">
        <v>3153</v>
      </c>
      <c r="C1576" s="26" t="s">
        <v>35</v>
      </c>
      <c r="D1576" s="8" t="s">
        <v>3154</v>
      </c>
      <c r="E1576" s="28">
        <v>364840</v>
      </c>
      <c r="F1576" s="28">
        <v>0</v>
      </c>
      <c r="G1576" s="28">
        <v>0</v>
      </c>
      <c r="H1576" s="29"/>
      <c r="I1576" s="28">
        <v>0</v>
      </c>
      <c r="J1576" s="28">
        <v>0</v>
      </c>
      <c r="K1576" s="28">
        <v>4056</v>
      </c>
      <c r="L1576" s="28">
        <v>595</v>
      </c>
      <c r="M1576" s="28">
        <v>0</v>
      </c>
      <c r="N1576" s="41">
        <f t="shared" si="26"/>
        <v>369491</v>
      </c>
    </row>
    <row r="1577" spans="1:14" x14ac:dyDescent="0.2">
      <c r="A1577" s="8" t="s">
        <v>33</v>
      </c>
      <c r="B1577" s="26" t="s">
        <v>3155</v>
      </c>
      <c r="C1577" s="26" t="s">
        <v>35</v>
      </c>
      <c r="D1577" s="8" t="s">
        <v>3156</v>
      </c>
      <c r="E1577" s="28">
        <v>6187408</v>
      </c>
      <c r="F1577" s="28">
        <v>0</v>
      </c>
      <c r="G1577" s="28">
        <v>0</v>
      </c>
      <c r="H1577" s="29"/>
      <c r="I1577" s="28">
        <v>0</v>
      </c>
      <c r="J1577" s="28">
        <v>9319</v>
      </c>
      <c r="K1577" s="28">
        <v>50532</v>
      </c>
      <c r="L1577" s="28">
        <v>18546</v>
      </c>
      <c r="M1577" s="28">
        <v>99577</v>
      </c>
      <c r="N1577" s="41">
        <f t="shared" si="26"/>
        <v>6365382</v>
      </c>
    </row>
    <row r="1578" spans="1:14" x14ac:dyDescent="0.2">
      <c r="A1578" s="8" t="s">
        <v>33</v>
      </c>
      <c r="B1578" s="26" t="s">
        <v>3157</v>
      </c>
      <c r="C1578" s="26" t="s">
        <v>35</v>
      </c>
      <c r="D1578" s="8" t="s">
        <v>3158</v>
      </c>
      <c r="E1578" s="28">
        <v>308475</v>
      </c>
      <c r="F1578" s="28">
        <v>0</v>
      </c>
      <c r="G1578" s="28">
        <v>0</v>
      </c>
      <c r="H1578" s="29"/>
      <c r="I1578" s="28">
        <v>0</v>
      </c>
      <c r="J1578" s="28">
        <v>0</v>
      </c>
      <c r="K1578" s="28">
        <v>1988</v>
      </c>
      <c r="L1578" s="28">
        <v>0</v>
      </c>
      <c r="M1578" s="28">
        <v>0</v>
      </c>
      <c r="N1578" s="41">
        <f t="shared" si="26"/>
        <v>310463</v>
      </c>
    </row>
    <row r="1579" spans="1:14" x14ac:dyDescent="0.2">
      <c r="A1579" s="8" t="s">
        <v>33</v>
      </c>
      <c r="B1579" s="26" t="s">
        <v>3159</v>
      </c>
      <c r="C1579" s="26" t="s">
        <v>39</v>
      </c>
      <c r="D1579" s="8" t="s">
        <v>3160</v>
      </c>
      <c r="E1579" s="28">
        <v>276903</v>
      </c>
      <c r="F1579" s="28">
        <v>0</v>
      </c>
      <c r="G1579" s="28">
        <v>0</v>
      </c>
      <c r="H1579" s="29"/>
      <c r="I1579" s="28">
        <v>0</v>
      </c>
      <c r="J1579" s="28">
        <v>0</v>
      </c>
      <c r="K1579" s="28">
        <v>2394</v>
      </c>
      <c r="L1579" s="28">
        <v>129</v>
      </c>
      <c r="M1579" s="28">
        <v>0</v>
      </c>
      <c r="N1579" s="41">
        <f t="shared" si="26"/>
        <v>279426</v>
      </c>
    </row>
    <row r="1580" spans="1:14" x14ac:dyDescent="0.2">
      <c r="A1580" s="8" t="s">
        <v>33</v>
      </c>
      <c r="B1580" s="26" t="s">
        <v>3161</v>
      </c>
      <c r="C1580" s="26" t="s">
        <v>39</v>
      </c>
      <c r="D1580" s="8" t="s">
        <v>3162</v>
      </c>
      <c r="E1580" s="28">
        <v>4035879</v>
      </c>
      <c r="F1580" s="28">
        <v>0</v>
      </c>
      <c r="G1580" s="28">
        <v>0</v>
      </c>
      <c r="H1580" s="29"/>
      <c r="I1580" s="28">
        <v>0</v>
      </c>
      <c r="J1580" s="28">
        <v>5927</v>
      </c>
      <c r="K1580" s="28">
        <v>37320</v>
      </c>
      <c r="L1580" s="28">
        <v>1677</v>
      </c>
      <c r="M1580" s="28">
        <v>32818</v>
      </c>
      <c r="N1580" s="41">
        <f t="shared" si="26"/>
        <v>4113621</v>
      </c>
    </row>
    <row r="1581" spans="1:14" x14ac:dyDescent="0.2">
      <c r="A1581" s="8" t="s">
        <v>33</v>
      </c>
      <c r="B1581" s="26" t="s">
        <v>3163</v>
      </c>
      <c r="C1581" s="26" t="s">
        <v>39</v>
      </c>
      <c r="D1581" s="8" t="s">
        <v>3164</v>
      </c>
      <c r="E1581" s="28">
        <v>1925598</v>
      </c>
      <c r="F1581" s="28">
        <v>0</v>
      </c>
      <c r="G1581" s="28">
        <v>0</v>
      </c>
      <c r="H1581" s="29"/>
      <c r="I1581" s="28">
        <v>0</v>
      </c>
      <c r="J1581" s="28">
        <v>6061</v>
      </c>
      <c r="K1581" s="28">
        <v>15955</v>
      </c>
      <c r="L1581" s="28">
        <v>3227</v>
      </c>
      <c r="M1581" s="28">
        <v>0</v>
      </c>
      <c r="N1581" s="41">
        <f t="shared" si="26"/>
        <v>1950841</v>
      </c>
    </row>
    <row r="1582" spans="1:14" x14ac:dyDescent="0.2">
      <c r="A1582" s="8" t="s">
        <v>33</v>
      </c>
      <c r="B1582" s="26" t="s">
        <v>3165</v>
      </c>
      <c r="C1582" s="26" t="s">
        <v>39</v>
      </c>
      <c r="D1582" s="8" t="s">
        <v>3166</v>
      </c>
      <c r="E1582" s="28">
        <v>344368</v>
      </c>
      <c r="F1582" s="28">
        <v>0</v>
      </c>
      <c r="G1582" s="28">
        <v>0</v>
      </c>
      <c r="H1582" s="29"/>
      <c r="I1582" s="28">
        <v>0</v>
      </c>
      <c r="J1582" s="28">
        <v>0</v>
      </c>
      <c r="K1582" s="28">
        <v>3151</v>
      </c>
      <c r="L1582" s="28">
        <v>1598</v>
      </c>
      <c r="M1582" s="28">
        <v>0</v>
      </c>
      <c r="N1582" s="41">
        <f t="shared" si="26"/>
        <v>349117</v>
      </c>
    </row>
    <row r="1583" spans="1:14" x14ac:dyDescent="0.2">
      <c r="A1583" s="8" t="s">
        <v>33</v>
      </c>
      <c r="B1583" s="26" t="s">
        <v>3167</v>
      </c>
      <c r="C1583" s="26" t="s">
        <v>42</v>
      </c>
      <c r="D1583" s="8" t="s">
        <v>3168</v>
      </c>
      <c r="E1583" s="28">
        <v>801563</v>
      </c>
      <c r="F1583" s="28">
        <v>0</v>
      </c>
      <c r="G1583" s="28">
        <v>0</v>
      </c>
      <c r="H1583" s="29"/>
      <c r="I1583" s="28">
        <v>0</v>
      </c>
      <c r="J1583" s="28">
        <v>1763</v>
      </c>
      <c r="K1583" s="28">
        <v>7248</v>
      </c>
      <c r="L1583" s="28">
        <v>4417</v>
      </c>
      <c r="M1583" s="28">
        <v>0</v>
      </c>
      <c r="N1583" s="41">
        <f t="shared" si="26"/>
        <v>814991</v>
      </c>
    </row>
    <row r="1584" spans="1:14" x14ac:dyDescent="0.2">
      <c r="A1584" s="8" t="s">
        <v>33</v>
      </c>
      <c r="B1584" s="26" t="s">
        <v>3169</v>
      </c>
      <c r="C1584" s="26" t="s">
        <v>42</v>
      </c>
      <c r="D1584" s="8" t="s">
        <v>3170</v>
      </c>
      <c r="E1584" s="28">
        <v>37595</v>
      </c>
      <c r="F1584" s="28">
        <v>0</v>
      </c>
      <c r="G1584" s="28">
        <v>0</v>
      </c>
      <c r="H1584" s="29">
        <v>254</v>
      </c>
      <c r="I1584" s="28">
        <v>0</v>
      </c>
      <c r="J1584" s="28">
        <v>0</v>
      </c>
      <c r="K1584" s="28">
        <v>338</v>
      </c>
      <c r="L1584" s="28">
        <v>0</v>
      </c>
      <c r="M1584" s="28">
        <v>0</v>
      </c>
      <c r="N1584" s="41">
        <f t="shared" si="26"/>
        <v>38187</v>
      </c>
    </row>
    <row r="1585" spans="1:14" x14ac:dyDescent="0.2">
      <c r="A1585" s="8" t="s">
        <v>33</v>
      </c>
      <c r="B1585" s="26" t="s">
        <v>3171</v>
      </c>
      <c r="C1585" s="26" t="s">
        <v>42</v>
      </c>
      <c r="D1585" s="8" t="s">
        <v>3172</v>
      </c>
      <c r="E1585" s="28">
        <v>661409</v>
      </c>
      <c r="F1585" s="28">
        <v>0</v>
      </c>
      <c r="G1585" s="28">
        <v>0</v>
      </c>
      <c r="H1585" s="29"/>
      <c r="I1585" s="28">
        <v>0</v>
      </c>
      <c r="J1585" s="28">
        <v>535</v>
      </c>
      <c r="K1585" s="28">
        <v>5125</v>
      </c>
      <c r="L1585" s="28">
        <v>1722</v>
      </c>
      <c r="M1585" s="28">
        <v>0</v>
      </c>
      <c r="N1585" s="41">
        <f t="shared" si="26"/>
        <v>668791</v>
      </c>
    </row>
    <row r="1586" spans="1:14" x14ac:dyDescent="0.2">
      <c r="A1586" s="8" t="s">
        <v>33</v>
      </c>
      <c r="B1586" s="26" t="s">
        <v>3173</v>
      </c>
      <c r="C1586" s="26" t="s">
        <v>42</v>
      </c>
      <c r="D1586" s="8" t="s">
        <v>3174</v>
      </c>
      <c r="E1586" s="28">
        <v>10023516</v>
      </c>
      <c r="F1586" s="28">
        <v>0</v>
      </c>
      <c r="G1586" s="28">
        <v>0</v>
      </c>
      <c r="H1586" s="29"/>
      <c r="I1586" s="28">
        <v>0</v>
      </c>
      <c r="J1586" s="28">
        <v>12962</v>
      </c>
      <c r="K1586" s="28">
        <v>84161</v>
      </c>
      <c r="L1586" s="28">
        <v>13971</v>
      </c>
      <c r="M1586" s="28">
        <v>9540</v>
      </c>
      <c r="N1586" s="41">
        <f t="shared" si="26"/>
        <v>10144150</v>
      </c>
    </row>
    <row r="1587" spans="1:14" x14ac:dyDescent="0.2">
      <c r="A1587" s="8" t="s">
        <v>33</v>
      </c>
      <c r="B1587" s="26" t="s">
        <v>3175</v>
      </c>
      <c r="C1587" s="26" t="s">
        <v>42</v>
      </c>
      <c r="D1587" s="8" t="s">
        <v>3176</v>
      </c>
      <c r="E1587" s="28">
        <v>3752028</v>
      </c>
      <c r="F1587" s="28">
        <v>0</v>
      </c>
      <c r="G1587" s="28">
        <v>0</v>
      </c>
      <c r="H1587" s="29"/>
      <c r="I1587" s="28">
        <v>0</v>
      </c>
      <c r="J1587" s="28">
        <v>7163</v>
      </c>
      <c r="K1587" s="28">
        <v>29136</v>
      </c>
      <c r="L1587" s="28">
        <v>18904</v>
      </c>
      <c r="M1587" s="28">
        <v>0</v>
      </c>
      <c r="N1587" s="41">
        <f t="shared" si="26"/>
        <v>3807231</v>
      </c>
    </row>
    <row r="1588" spans="1:14" x14ac:dyDescent="0.2">
      <c r="A1588" s="8" t="s">
        <v>33</v>
      </c>
      <c r="B1588" s="26" t="s">
        <v>3177</v>
      </c>
      <c r="C1588" s="26" t="s">
        <v>45</v>
      </c>
      <c r="D1588" s="8" t="s">
        <v>3178</v>
      </c>
      <c r="E1588" s="28">
        <v>3117614</v>
      </c>
      <c r="F1588" s="28">
        <v>0</v>
      </c>
      <c r="G1588" s="28">
        <v>0</v>
      </c>
      <c r="H1588" s="29"/>
      <c r="I1588" s="28">
        <v>0</v>
      </c>
      <c r="J1588" s="28">
        <v>4314</v>
      </c>
      <c r="K1588" s="28">
        <v>24461</v>
      </c>
      <c r="L1588" s="28">
        <v>7134</v>
      </c>
      <c r="M1588" s="28">
        <v>10323</v>
      </c>
      <c r="N1588" s="41">
        <f t="shared" si="26"/>
        <v>3163846</v>
      </c>
    </row>
    <row r="1589" spans="1:14" x14ac:dyDescent="0.2">
      <c r="A1589" s="8" t="s">
        <v>33</v>
      </c>
      <c r="B1589" s="26" t="s">
        <v>3179</v>
      </c>
      <c r="C1589" s="26" t="s">
        <v>45</v>
      </c>
      <c r="D1589" s="8" t="s">
        <v>3180</v>
      </c>
      <c r="E1589" s="28">
        <v>2737</v>
      </c>
      <c r="F1589" s="28">
        <v>0</v>
      </c>
      <c r="G1589" s="28">
        <v>0</v>
      </c>
      <c r="H1589" s="28"/>
      <c r="I1589" s="28">
        <v>0</v>
      </c>
      <c r="J1589" s="28">
        <v>0</v>
      </c>
      <c r="K1589" s="28">
        <v>136</v>
      </c>
      <c r="L1589" s="28">
        <v>0</v>
      </c>
      <c r="M1589" s="28">
        <v>4327</v>
      </c>
      <c r="N1589" s="41">
        <f t="shared" si="26"/>
        <v>7200</v>
      </c>
    </row>
    <row r="1590" spans="1:14" x14ac:dyDescent="0.2">
      <c r="A1590" s="8" t="s">
        <v>33</v>
      </c>
      <c r="B1590" s="26" t="s">
        <v>3181</v>
      </c>
      <c r="C1590" s="26" t="s">
        <v>45</v>
      </c>
      <c r="D1590" s="8" t="s">
        <v>3182</v>
      </c>
      <c r="E1590" s="28">
        <v>499038</v>
      </c>
      <c r="F1590" s="28">
        <v>0</v>
      </c>
      <c r="G1590" s="28">
        <v>0</v>
      </c>
      <c r="H1590" s="29"/>
      <c r="I1590" s="28">
        <v>0</v>
      </c>
      <c r="J1590" s="28">
        <v>741</v>
      </c>
      <c r="K1590" s="28">
        <v>3245</v>
      </c>
      <c r="L1590" s="28">
        <v>1594</v>
      </c>
      <c r="M1590" s="28">
        <v>0</v>
      </c>
      <c r="N1590" s="41">
        <f t="shared" si="26"/>
        <v>504618</v>
      </c>
    </row>
    <row r="1591" spans="1:14" x14ac:dyDescent="0.2">
      <c r="A1591" s="8" t="s">
        <v>33</v>
      </c>
      <c r="B1591" s="26" t="s">
        <v>3183</v>
      </c>
      <c r="C1591" s="26" t="s">
        <v>45</v>
      </c>
      <c r="D1591" s="8" t="s">
        <v>3184</v>
      </c>
      <c r="E1591" s="28">
        <v>115744</v>
      </c>
      <c r="F1591" s="28">
        <v>0</v>
      </c>
      <c r="G1591" s="28">
        <v>0</v>
      </c>
      <c r="H1591" s="29"/>
      <c r="I1591" s="28">
        <v>0</v>
      </c>
      <c r="J1591" s="28">
        <v>0</v>
      </c>
      <c r="K1591" s="28">
        <v>1569</v>
      </c>
      <c r="L1591" s="28">
        <v>777</v>
      </c>
      <c r="M1591" s="28">
        <v>0</v>
      </c>
      <c r="N1591" s="41">
        <f t="shared" si="26"/>
        <v>118090</v>
      </c>
    </row>
    <row r="1592" spans="1:14" x14ac:dyDescent="0.2">
      <c r="A1592" s="8" t="s">
        <v>33</v>
      </c>
      <c r="B1592" s="26" t="s">
        <v>3185</v>
      </c>
      <c r="C1592" s="26" t="s">
        <v>45</v>
      </c>
      <c r="D1592" s="8" t="s">
        <v>3186</v>
      </c>
      <c r="E1592" s="28">
        <v>343226</v>
      </c>
      <c r="F1592" s="28">
        <v>0</v>
      </c>
      <c r="G1592" s="28">
        <v>0</v>
      </c>
      <c r="H1592" s="29"/>
      <c r="I1592" s="28">
        <v>0</v>
      </c>
      <c r="J1592" s="28">
        <v>0</v>
      </c>
      <c r="K1592" s="28">
        <v>2569</v>
      </c>
      <c r="L1592" s="28">
        <v>100</v>
      </c>
      <c r="M1592" s="28">
        <v>0</v>
      </c>
      <c r="N1592" s="41">
        <f t="shared" si="26"/>
        <v>345895</v>
      </c>
    </row>
    <row r="1593" spans="1:14" x14ac:dyDescent="0.2">
      <c r="A1593" s="8" t="s">
        <v>33</v>
      </c>
      <c r="B1593" s="26" t="s">
        <v>3187</v>
      </c>
      <c r="C1593" s="26" t="s">
        <v>45</v>
      </c>
      <c r="D1593" s="8" t="s">
        <v>3188</v>
      </c>
      <c r="E1593" s="28">
        <v>626646</v>
      </c>
      <c r="F1593" s="28">
        <v>0</v>
      </c>
      <c r="G1593" s="28">
        <v>0</v>
      </c>
      <c r="H1593" s="29"/>
      <c r="I1593" s="28">
        <v>0</v>
      </c>
      <c r="J1593" s="28">
        <v>0</v>
      </c>
      <c r="K1593" s="28">
        <v>4977</v>
      </c>
      <c r="L1593" s="28">
        <v>384</v>
      </c>
      <c r="M1593" s="28">
        <v>0</v>
      </c>
      <c r="N1593" s="41">
        <f t="shared" si="26"/>
        <v>632007</v>
      </c>
    </row>
    <row r="1594" spans="1:14" x14ac:dyDescent="0.2">
      <c r="A1594" s="8" t="s">
        <v>33</v>
      </c>
      <c r="B1594" s="26" t="s">
        <v>3189</v>
      </c>
      <c r="C1594" s="26" t="s">
        <v>45</v>
      </c>
      <c r="D1594" s="8" t="s">
        <v>3190</v>
      </c>
      <c r="E1594" s="28">
        <v>10782893</v>
      </c>
      <c r="F1594" s="28">
        <v>0</v>
      </c>
      <c r="G1594" s="28">
        <v>0</v>
      </c>
      <c r="H1594" s="29"/>
      <c r="I1594" s="28">
        <v>0</v>
      </c>
      <c r="J1594" s="28">
        <v>15146</v>
      </c>
      <c r="K1594" s="28">
        <v>87000</v>
      </c>
      <c r="L1594" s="28">
        <v>17871</v>
      </c>
      <c r="M1594" s="28">
        <v>700</v>
      </c>
      <c r="N1594" s="41">
        <f t="shared" si="26"/>
        <v>10903610</v>
      </c>
    </row>
    <row r="1595" spans="1:14" x14ac:dyDescent="0.2">
      <c r="A1595" s="8" t="s">
        <v>33</v>
      </c>
      <c r="B1595" s="26" t="s">
        <v>3191</v>
      </c>
      <c r="C1595" s="26" t="s">
        <v>45</v>
      </c>
      <c r="D1595" s="8" t="s">
        <v>3192</v>
      </c>
      <c r="E1595" s="28">
        <v>426493</v>
      </c>
      <c r="F1595" s="28">
        <v>0</v>
      </c>
      <c r="G1595" s="28">
        <v>0</v>
      </c>
      <c r="H1595" s="29"/>
      <c r="I1595" s="28">
        <v>0</v>
      </c>
      <c r="J1595" s="28">
        <v>0</v>
      </c>
      <c r="K1595" s="28">
        <v>4016</v>
      </c>
      <c r="L1595" s="28">
        <v>1795</v>
      </c>
      <c r="M1595" s="28">
        <v>0</v>
      </c>
      <c r="N1595" s="41">
        <f t="shared" si="26"/>
        <v>432304</v>
      </c>
    </row>
    <row r="1596" spans="1:14" ht="13.5" thickBot="1" x14ac:dyDescent="0.25">
      <c r="A1596" s="8" t="s">
        <v>33</v>
      </c>
      <c r="B1596" s="26" t="s">
        <v>3193</v>
      </c>
      <c r="C1596" s="26" t="s">
        <v>45</v>
      </c>
      <c r="D1596" s="8" t="s">
        <v>3194</v>
      </c>
      <c r="E1596" s="28">
        <v>330170</v>
      </c>
      <c r="F1596" s="28">
        <v>0</v>
      </c>
      <c r="G1596" s="28">
        <v>0</v>
      </c>
      <c r="H1596" s="29"/>
      <c r="I1596" s="28">
        <v>0</v>
      </c>
      <c r="J1596" s="28">
        <v>0</v>
      </c>
      <c r="K1596" s="28">
        <v>2569</v>
      </c>
      <c r="L1596" s="28">
        <v>9679</v>
      </c>
      <c r="M1596" s="28">
        <v>0</v>
      </c>
      <c r="N1596" s="41">
        <f t="shared" si="26"/>
        <v>342418</v>
      </c>
    </row>
    <row r="1597" spans="1:14" ht="13.5" thickBot="1" x14ac:dyDescent="0.25">
      <c r="A1597" s="8"/>
      <c r="B1597" s="42"/>
      <c r="C1597" s="43" t="s">
        <v>3560</v>
      </c>
      <c r="D1597" s="44"/>
      <c r="E1597" s="47">
        <f t="shared" ref="E1597:M1597" si="28">SUM(E1555:E1596)</f>
        <v>71442612</v>
      </c>
      <c r="F1597" s="47">
        <f t="shared" si="28"/>
        <v>0</v>
      </c>
      <c r="G1597" s="47">
        <f t="shared" si="28"/>
        <v>0</v>
      </c>
      <c r="H1597" s="47">
        <f t="shared" si="28"/>
        <v>254</v>
      </c>
      <c r="I1597" s="47">
        <f t="shared" si="28"/>
        <v>0</v>
      </c>
      <c r="J1597" s="47">
        <f t="shared" si="28"/>
        <v>112580</v>
      </c>
      <c r="K1597" s="47">
        <f t="shared" si="28"/>
        <v>600691</v>
      </c>
      <c r="L1597" s="47">
        <f t="shared" si="28"/>
        <v>141154</v>
      </c>
      <c r="M1597" s="47">
        <f t="shared" si="28"/>
        <v>416348</v>
      </c>
      <c r="N1597" s="47">
        <f>SUM(N1555:N1596)</f>
        <v>72713639</v>
      </c>
    </row>
    <row r="1598" spans="1:14" x14ac:dyDescent="0.2">
      <c r="A1598" s="8" t="s">
        <v>37</v>
      </c>
      <c r="B1598" s="26" t="s">
        <v>3195</v>
      </c>
      <c r="C1598" s="26" t="s">
        <v>20</v>
      </c>
      <c r="D1598" s="8" t="s">
        <v>3196</v>
      </c>
      <c r="E1598" s="28">
        <v>167960</v>
      </c>
      <c r="F1598" s="28">
        <v>0</v>
      </c>
      <c r="G1598" s="28">
        <v>0</v>
      </c>
      <c r="H1598" s="29"/>
      <c r="I1598" s="28">
        <v>0</v>
      </c>
      <c r="J1598" s="28">
        <v>364</v>
      </c>
      <c r="K1598" s="28">
        <v>1258</v>
      </c>
      <c r="L1598" s="28">
        <v>0</v>
      </c>
      <c r="M1598" s="28">
        <v>0</v>
      </c>
      <c r="N1598" s="41">
        <f t="shared" si="26"/>
        <v>169582</v>
      </c>
    </row>
    <row r="1599" spans="1:14" x14ac:dyDescent="0.2">
      <c r="A1599" s="8" t="s">
        <v>37</v>
      </c>
      <c r="B1599" s="34" t="s">
        <v>3197</v>
      </c>
      <c r="C1599" s="26" t="s">
        <v>20</v>
      </c>
      <c r="D1599" s="8" t="s">
        <v>3198</v>
      </c>
      <c r="E1599" s="28">
        <v>176691</v>
      </c>
      <c r="F1599" s="28">
        <v>0</v>
      </c>
      <c r="G1599" s="28">
        <v>0</v>
      </c>
      <c r="H1599" s="29"/>
      <c r="I1599" s="28">
        <v>0</v>
      </c>
      <c r="J1599" s="28">
        <v>0</v>
      </c>
      <c r="K1599" s="28">
        <v>2394</v>
      </c>
      <c r="L1599" s="28">
        <v>0</v>
      </c>
      <c r="M1599" s="28">
        <v>0</v>
      </c>
      <c r="N1599" s="41">
        <f t="shared" si="26"/>
        <v>179085</v>
      </c>
    </row>
    <row r="1600" spans="1:14" x14ac:dyDescent="0.2">
      <c r="A1600" s="8" t="s">
        <v>37</v>
      </c>
      <c r="B1600" s="26" t="s">
        <v>3199</v>
      </c>
      <c r="C1600" s="26" t="s">
        <v>20</v>
      </c>
      <c r="D1600" s="8" t="s">
        <v>3200</v>
      </c>
      <c r="E1600" s="28">
        <v>386268</v>
      </c>
      <c r="F1600" s="28">
        <v>0</v>
      </c>
      <c r="G1600" s="28">
        <v>0</v>
      </c>
      <c r="H1600" s="29"/>
      <c r="I1600" s="28">
        <v>0</v>
      </c>
      <c r="J1600" s="28">
        <v>1225</v>
      </c>
      <c r="K1600" s="28">
        <v>3881</v>
      </c>
      <c r="L1600" s="28">
        <v>300</v>
      </c>
      <c r="M1600" s="28">
        <v>0</v>
      </c>
      <c r="N1600" s="41">
        <f t="shared" si="26"/>
        <v>391674</v>
      </c>
    </row>
    <row r="1601" spans="1:14" x14ac:dyDescent="0.2">
      <c r="A1601" s="8" t="s">
        <v>37</v>
      </c>
      <c r="B1601" s="26" t="s">
        <v>3201</v>
      </c>
      <c r="C1601" s="26" t="s">
        <v>20</v>
      </c>
      <c r="D1601" s="8" t="s">
        <v>3202</v>
      </c>
      <c r="E1601" s="28">
        <v>336305</v>
      </c>
      <c r="F1601" s="28">
        <v>0</v>
      </c>
      <c r="G1601" s="28">
        <v>0</v>
      </c>
      <c r="H1601" s="29"/>
      <c r="I1601" s="28">
        <v>0</v>
      </c>
      <c r="J1601" s="28">
        <v>0</v>
      </c>
      <c r="K1601" s="28">
        <v>5814</v>
      </c>
      <c r="L1601" s="28">
        <v>0</v>
      </c>
      <c r="M1601" s="28">
        <v>0</v>
      </c>
      <c r="N1601" s="41">
        <f t="shared" si="26"/>
        <v>342119</v>
      </c>
    </row>
    <row r="1602" spans="1:14" x14ac:dyDescent="0.2">
      <c r="A1602" s="8" t="s">
        <v>37</v>
      </c>
      <c r="B1602" s="26" t="s">
        <v>3203</v>
      </c>
      <c r="C1602" s="26" t="s">
        <v>20</v>
      </c>
      <c r="D1602" s="8" t="s">
        <v>3204</v>
      </c>
      <c r="E1602" s="28">
        <v>24713</v>
      </c>
      <c r="F1602" s="28">
        <v>0</v>
      </c>
      <c r="G1602" s="28">
        <v>0</v>
      </c>
      <c r="H1602" s="29"/>
      <c r="I1602" s="28">
        <v>0</v>
      </c>
      <c r="J1602" s="28">
        <v>0</v>
      </c>
      <c r="K1602" s="28">
        <v>136</v>
      </c>
      <c r="L1602" s="28">
        <v>0</v>
      </c>
      <c r="M1602" s="28">
        <v>0</v>
      </c>
      <c r="N1602" s="41">
        <f t="shared" si="26"/>
        <v>24849</v>
      </c>
    </row>
    <row r="1603" spans="1:14" x14ac:dyDescent="0.2">
      <c r="A1603" s="8" t="s">
        <v>37</v>
      </c>
      <c r="B1603" s="26" t="s">
        <v>3205</v>
      </c>
      <c r="C1603" s="26" t="s">
        <v>20</v>
      </c>
      <c r="D1603" s="8" t="s">
        <v>3206</v>
      </c>
      <c r="E1603" s="28">
        <v>430195</v>
      </c>
      <c r="F1603" s="28">
        <v>0</v>
      </c>
      <c r="G1603" s="28">
        <v>0</v>
      </c>
      <c r="H1603" s="29"/>
      <c r="I1603" s="28">
        <v>0</v>
      </c>
      <c r="J1603" s="28">
        <v>0</v>
      </c>
      <c r="K1603" s="28">
        <v>4827</v>
      </c>
      <c r="L1603" s="28">
        <v>0</v>
      </c>
      <c r="M1603" s="28">
        <v>0</v>
      </c>
      <c r="N1603" s="41">
        <f t="shared" si="26"/>
        <v>435022</v>
      </c>
    </row>
    <row r="1604" spans="1:14" x14ac:dyDescent="0.2">
      <c r="A1604" s="8" t="s">
        <v>37</v>
      </c>
      <c r="B1604" s="26" t="s">
        <v>3207</v>
      </c>
      <c r="C1604" s="26" t="s">
        <v>20</v>
      </c>
      <c r="D1604" s="8" t="s">
        <v>3208</v>
      </c>
      <c r="E1604" s="28">
        <v>18316</v>
      </c>
      <c r="F1604" s="28">
        <v>0</v>
      </c>
      <c r="G1604" s="28">
        <v>0</v>
      </c>
      <c r="H1604" s="29"/>
      <c r="I1604" s="28">
        <v>0</v>
      </c>
      <c r="J1604" s="28">
        <v>0</v>
      </c>
      <c r="K1604" s="28">
        <v>0</v>
      </c>
      <c r="L1604" s="28">
        <v>0</v>
      </c>
      <c r="M1604" s="28">
        <v>0</v>
      </c>
      <c r="N1604" s="41">
        <f t="shared" si="26"/>
        <v>18316</v>
      </c>
    </row>
    <row r="1605" spans="1:14" x14ac:dyDescent="0.2">
      <c r="A1605" s="8" t="s">
        <v>37</v>
      </c>
      <c r="B1605" s="26" t="s">
        <v>3209</v>
      </c>
      <c r="C1605" s="26" t="s">
        <v>20</v>
      </c>
      <c r="D1605" s="8" t="s">
        <v>3210</v>
      </c>
      <c r="E1605" s="28">
        <v>783372</v>
      </c>
      <c r="F1605" s="28">
        <v>0</v>
      </c>
      <c r="G1605" s="28">
        <v>0</v>
      </c>
      <c r="H1605" s="29"/>
      <c r="I1605" s="28">
        <v>0</v>
      </c>
      <c r="J1605" s="28">
        <v>1222</v>
      </c>
      <c r="K1605" s="28">
        <v>7492</v>
      </c>
      <c r="L1605" s="28">
        <v>865</v>
      </c>
      <c r="M1605" s="28">
        <v>600</v>
      </c>
      <c r="N1605" s="41">
        <f t="shared" si="26"/>
        <v>793551</v>
      </c>
    </row>
    <row r="1606" spans="1:14" x14ac:dyDescent="0.2">
      <c r="A1606" s="8" t="s">
        <v>37</v>
      </c>
      <c r="B1606" s="26" t="s">
        <v>3211</v>
      </c>
      <c r="C1606" s="26" t="s">
        <v>20</v>
      </c>
      <c r="D1606" s="8" t="s">
        <v>3212</v>
      </c>
      <c r="E1606" s="28">
        <v>1728439</v>
      </c>
      <c r="F1606" s="28">
        <v>0</v>
      </c>
      <c r="G1606" s="28">
        <v>0</v>
      </c>
      <c r="H1606" s="29"/>
      <c r="I1606" s="28">
        <v>0</v>
      </c>
      <c r="J1606" s="28">
        <v>5675</v>
      </c>
      <c r="K1606" s="28">
        <v>13143</v>
      </c>
      <c r="L1606" s="28">
        <v>295</v>
      </c>
      <c r="M1606" s="28">
        <v>5960</v>
      </c>
      <c r="N1606" s="41">
        <f t="shared" si="26"/>
        <v>1753512</v>
      </c>
    </row>
    <row r="1607" spans="1:14" x14ac:dyDescent="0.2">
      <c r="A1607" s="8" t="s">
        <v>37</v>
      </c>
      <c r="B1607" s="26" t="s">
        <v>3213</v>
      </c>
      <c r="C1607" s="26" t="s">
        <v>20</v>
      </c>
      <c r="D1607" s="8" t="s">
        <v>3214</v>
      </c>
      <c r="E1607" s="28">
        <v>95047</v>
      </c>
      <c r="F1607" s="28">
        <v>0</v>
      </c>
      <c r="G1607" s="28">
        <v>0</v>
      </c>
      <c r="H1607" s="29"/>
      <c r="I1607" s="28">
        <v>0</v>
      </c>
      <c r="J1607" s="28">
        <v>0</v>
      </c>
      <c r="K1607" s="28">
        <v>0</v>
      </c>
      <c r="L1607" s="28">
        <v>0</v>
      </c>
      <c r="M1607" s="28">
        <v>0</v>
      </c>
      <c r="N1607" s="41">
        <f t="shared" si="26"/>
        <v>95047</v>
      </c>
    </row>
    <row r="1608" spans="1:14" x14ac:dyDescent="0.2">
      <c r="A1608" s="8" t="s">
        <v>37</v>
      </c>
      <c r="B1608" s="26" t="s">
        <v>3215</v>
      </c>
      <c r="C1608" s="26" t="s">
        <v>20</v>
      </c>
      <c r="D1608" s="8" t="s">
        <v>3216</v>
      </c>
      <c r="E1608" s="28">
        <v>34437</v>
      </c>
      <c r="F1608" s="28">
        <v>0</v>
      </c>
      <c r="G1608" s="28">
        <v>0</v>
      </c>
      <c r="H1608" s="29"/>
      <c r="I1608" s="28">
        <v>0</v>
      </c>
      <c r="J1608" s="28">
        <v>0</v>
      </c>
      <c r="K1608" s="28">
        <v>0</v>
      </c>
      <c r="L1608" s="28">
        <v>0</v>
      </c>
      <c r="M1608" s="28">
        <v>0</v>
      </c>
      <c r="N1608" s="41">
        <f t="shared" si="26"/>
        <v>34437</v>
      </c>
    </row>
    <row r="1609" spans="1:14" x14ac:dyDescent="0.2">
      <c r="A1609" s="8" t="s">
        <v>37</v>
      </c>
      <c r="B1609" s="26" t="s">
        <v>3217</v>
      </c>
      <c r="C1609" s="26" t="s">
        <v>20</v>
      </c>
      <c r="D1609" s="8" t="s">
        <v>3218</v>
      </c>
      <c r="E1609" s="28">
        <v>33397</v>
      </c>
      <c r="F1609" s="28">
        <v>0</v>
      </c>
      <c r="G1609" s="28">
        <v>0</v>
      </c>
      <c r="H1609" s="29"/>
      <c r="I1609" s="28">
        <v>0</v>
      </c>
      <c r="J1609" s="28">
        <v>0</v>
      </c>
      <c r="K1609" s="28">
        <v>0</v>
      </c>
      <c r="L1609" s="28">
        <v>0</v>
      </c>
      <c r="M1609" s="28">
        <v>0</v>
      </c>
      <c r="N1609" s="41">
        <f t="shared" si="26"/>
        <v>33397</v>
      </c>
    </row>
    <row r="1610" spans="1:14" x14ac:dyDescent="0.2">
      <c r="A1610" s="8" t="s">
        <v>37</v>
      </c>
      <c r="B1610" s="26" t="s">
        <v>3219</v>
      </c>
      <c r="C1610" s="26" t="s">
        <v>20</v>
      </c>
      <c r="D1610" s="8" t="s">
        <v>3220</v>
      </c>
      <c r="E1610" s="28">
        <v>313658</v>
      </c>
      <c r="F1610" s="28">
        <v>0</v>
      </c>
      <c r="G1610" s="28">
        <v>0</v>
      </c>
      <c r="H1610" s="29"/>
      <c r="I1610" s="28">
        <v>0</v>
      </c>
      <c r="J1610" s="28">
        <v>327</v>
      </c>
      <c r="K1610" s="28">
        <v>1271</v>
      </c>
      <c r="L1610" s="28">
        <v>0</v>
      </c>
      <c r="M1610" s="28">
        <v>0</v>
      </c>
      <c r="N1610" s="41">
        <f t="shared" ref="N1610:N1673" si="29">E1610+F1610+G1610+H1610+I1610+M1610+J1610+K1610+L1610</f>
        <v>315256</v>
      </c>
    </row>
    <row r="1611" spans="1:14" x14ac:dyDescent="0.2">
      <c r="A1611" s="8" t="s">
        <v>37</v>
      </c>
      <c r="B1611" s="26" t="s">
        <v>3221</v>
      </c>
      <c r="C1611" s="26" t="s">
        <v>20</v>
      </c>
      <c r="D1611" s="8" t="s">
        <v>3222</v>
      </c>
      <c r="E1611" s="28">
        <v>159657</v>
      </c>
      <c r="F1611" s="28">
        <v>0</v>
      </c>
      <c r="G1611" s="28">
        <v>0</v>
      </c>
      <c r="H1611" s="29"/>
      <c r="I1611" s="28">
        <v>0</v>
      </c>
      <c r="J1611" s="28">
        <v>0</v>
      </c>
      <c r="K1611" s="28">
        <v>2704</v>
      </c>
      <c r="L1611" s="28">
        <v>0</v>
      </c>
      <c r="M1611" s="28">
        <v>0</v>
      </c>
      <c r="N1611" s="41">
        <f t="shared" si="29"/>
        <v>162361</v>
      </c>
    </row>
    <row r="1612" spans="1:14" x14ac:dyDescent="0.2">
      <c r="A1612" s="8" t="s">
        <v>37</v>
      </c>
      <c r="B1612" s="26" t="s">
        <v>3223</v>
      </c>
      <c r="C1612" s="26" t="s">
        <v>20</v>
      </c>
      <c r="D1612" s="8" t="s">
        <v>3224</v>
      </c>
      <c r="E1612" s="28">
        <v>263338</v>
      </c>
      <c r="F1612" s="28">
        <v>0</v>
      </c>
      <c r="G1612" s="28">
        <v>0</v>
      </c>
      <c r="H1612" s="29"/>
      <c r="I1612" s="28">
        <v>0</v>
      </c>
      <c r="J1612" s="28">
        <v>343</v>
      </c>
      <c r="K1612" s="28">
        <v>2056</v>
      </c>
      <c r="L1612" s="28">
        <v>0</v>
      </c>
      <c r="M1612" s="28">
        <v>0</v>
      </c>
      <c r="N1612" s="41">
        <f t="shared" si="29"/>
        <v>265737</v>
      </c>
    </row>
    <row r="1613" spans="1:14" ht="15" x14ac:dyDescent="0.25">
      <c r="A1613" s="8" t="s">
        <v>37</v>
      </c>
      <c r="B1613" s="26" t="s">
        <v>3225</v>
      </c>
      <c r="C1613" s="26" t="s">
        <v>20</v>
      </c>
      <c r="D1613" s="35" t="s">
        <v>3226</v>
      </c>
      <c r="E1613" s="28">
        <v>127140</v>
      </c>
      <c r="F1613" s="28">
        <v>0</v>
      </c>
      <c r="G1613" s="28">
        <v>0</v>
      </c>
      <c r="H1613" s="29"/>
      <c r="I1613" s="28">
        <v>0</v>
      </c>
      <c r="J1613" s="28">
        <v>376</v>
      </c>
      <c r="K1613" s="28">
        <v>1082</v>
      </c>
      <c r="L1613" s="28">
        <v>0</v>
      </c>
      <c r="M1613" s="28">
        <v>0</v>
      </c>
      <c r="N1613" s="41">
        <f t="shared" si="29"/>
        <v>128598</v>
      </c>
    </row>
    <row r="1614" spans="1:14" x14ac:dyDescent="0.2">
      <c r="A1614" s="8" t="s">
        <v>37</v>
      </c>
      <c r="B1614" s="26" t="s">
        <v>3227</v>
      </c>
      <c r="C1614" s="26" t="s">
        <v>20</v>
      </c>
      <c r="D1614" s="8" t="s">
        <v>3228</v>
      </c>
      <c r="E1614" s="28">
        <v>562128</v>
      </c>
      <c r="F1614" s="28">
        <v>0</v>
      </c>
      <c r="G1614" s="28">
        <v>0</v>
      </c>
      <c r="H1614" s="29"/>
      <c r="I1614" s="28">
        <v>0</v>
      </c>
      <c r="J1614" s="28">
        <v>950</v>
      </c>
      <c r="K1614" s="28">
        <v>10113</v>
      </c>
      <c r="L1614" s="28">
        <v>0</v>
      </c>
      <c r="M1614" s="28">
        <v>0</v>
      </c>
      <c r="N1614" s="41">
        <f t="shared" si="29"/>
        <v>573191</v>
      </c>
    </row>
    <row r="1615" spans="1:14" x14ac:dyDescent="0.2">
      <c r="A1615" s="8" t="s">
        <v>37</v>
      </c>
      <c r="B1615" s="26" t="s">
        <v>3229</v>
      </c>
      <c r="C1615" s="26" t="s">
        <v>20</v>
      </c>
      <c r="D1615" s="8" t="s">
        <v>3230</v>
      </c>
      <c r="E1615" s="28">
        <v>168041</v>
      </c>
      <c r="F1615" s="28">
        <v>0</v>
      </c>
      <c r="G1615" s="28">
        <v>0</v>
      </c>
      <c r="H1615" s="29"/>
      <c r="I1615" s="28">
        <v>0</v>
      </c>
      <c r="J1615" s="28">
        <v>467</v>
      </c>
      <c r="K1615" s="28">
        <v>1407</v>
      </c>
      <c r="L1615" s="28">
        <v>0</v>
      </c>
      <c r="M1615" s="28">
        <v>0</v>
      </c>
      <c r="N1615" s="41">
        <f t="shared" si="29"/>
        <v>169915</v>
      </c>
    </row>
    <row r="1616" spans="1:14" x14ac:dyDescent="0.2">
      <c r="A1616" s="8" t="s">
        <v>37</v>
      </c>
      <c r="B1616" s="26" t="s">
        <v>3231</v>
      </c>
      <c r="C1616" s="26" t="s">
        <v>20</v>
      </c>
      <c r="D1616" s="8" t="s">
        <v>3232</v>
      </c>
      <c r="E1616" s="28">
        <v>178373</v>
      </c>
      <c r="F1616" s="28">
        <v>0</v>
      </c>
      <c r="G1616" s="28">
        <v>0</v>
      </c>
      <c r="H1616" s="29"/>
      <c r="I1616" s="28">
        <v>0</v>
      </c>
      <c r="J1616" s="28">
        <v>1709</v>
      </c>
      <c r="K1616" s="28">
        <v>1434</v>
      </c>
      <c r="L1616" s="28">
        <v>0</v>
      </c>
      <c r="M1616" s="28">
        <v>0</v>
      </c>
      <c r="N1616" s="41">
        <f t="shared" si="29"/>
        <v>181516</v>
      </c>
    </row>
    <row r="1617" spans="1:14" x14ac:dyDescent="0.2">
      <c r="A1617" s="8" t="s">
        <v>37</v>
      </c>
      <c r="B1617" s="26" t="s">
        <v>3233</v>
      </c>
      <c r="C1617" s="26" t="s">
        <v>20</v>
      </c>
      <c r="D1617" s="8" t="s">
        <v>3234</v>
      </c>
      <c r="E1617" s="28">
        <v>359954</v>
      </c>
      <c r="F1617" s="28">
        <v>0</v>
      </c>
      <c r="G1617" s="28">
        <v>0</v>
      </c>
      <c r="H1617" s="29"/>
      <c r="I1617" s="28">
        <v>0</v>
      </c>
      <c r="J1617" s="28">
        <v>953</v>
      </c>
      <c r="K1617" s="28">
        <v>4733</v>
      </c>
      <c r="L1617" s="28">
        <v>0</v>
      </c>
      <c r="M1617" s="28">
        <v>0</v>
      </c>
      <c r="N1617" s="41">
        <f t="shared" si="29"/>
        <v>365640</v>
      </c>
    </row>
    <row r="1618" spans="1:14" x14ac:dyDescent="0.2">
      <c r="A1618" s="8" t="s">
        <v>37</v>
      </c>
      <c r="B1618" s="26" t="s">
        <v>3235</v>
      </c>
      <c r="C1618" s="26" t="s">
        <v>20</v>
      </c>
      <c r="D1618" s="8" t="s">
        <v>3236</v>
      </c>
      <c r="E1618" s="28">
        <v>26080</v>
      </c>
      <c r="F1618" s="28">
        <v>0</v>
      </c>
      <c r="G1618" s="28">
        <v>0</v>
      </c>
      <c r="H1618" s="29"/>
      <c r="I1618" s="28">
        <v>0</v>
      </c>
      <c r="J1618" s="28">
        <v>0</v>
      </c>
      <c r="K1618" s="28">
        <v>136</v>
      </c>
      <c r="L1618" s="28">
        <v>0</v>
      </c>
      <c r="M1618" s="28">
        <v>0</v>
      </c>
      <c r="N1618" s="41">
        <f t="shared" si="29"/>
        <v>26216</v>
      </c>
    </row>
    <row r="1619" spans="1:14" x14ac:dyDescent="0.2">
      <c r="A1619" s="8" t="s">
        <v>37</v>
      </c>
      <c r="B1619" s="26" t="s">
        <v>3237</v>
      </c>
      <c r="C1619" s="26" t="s">
        <v>20</v>
      </c>
      <c r="D1619" s="8" t="s">
        <v>3238</v>
      </c>
      <c r="E1619" s="28">
        <v>84601</v>
      </c>
      <c r="F1619" s="28">
        <v>0</v>
      </c>
      <c r="G1619" s="28">
        <v>0</v>
      </c>
      <c r="H1619" s="29"/>
      <c r="I1619" s="28">
        <v>0</v>
      </c>
      <c r="J1619" s="28">
        <v>872</v>
      </c>
      <c r="K1619" s="28">
        <v>1501</v>
      </c>
      <c r="L1619" s="28">
        <v>0</v>
      </c>
      <c r="M1619" s="28">
        <v>0</v>
      </c>
      <c r="N1619" s="41">
        <f t="shared" si="29"/>
        <v>86974</v>
      </c>
    </row>
    <row r="1620" spans="1:14" x14ac:dyDescent="0.2">
      <c r="A1620" s="8" t="s">
        <v>37</v>
      </c>
      <c r="B1620" s="26" t="s">
        <v>3239</v>
      </c>
      <c r="C1620" s="26" t="s">
        <v>20</v>
      </c>
      <c r="D1620" s="8" t="s">
        <v>3240</v>
      </c>
      <c r="E1620" s="28">
        <v>80905</v>
      </c>
      <c r="F1620" s="28">
        <v>0</v>
      </c>
      <c r="G1620" s="28">
        <v>0</v>
      </c>
      <c r="H1620" s="29"/>
      <c r="I1620" s="28">
        <v>0</v>
      </c>
      <c r="J1620" s="28">
        <v>0</v>
      </c>
      <c r="K1620" s="28">
        <v>0</v>
      </c>
      <c r="L1620" s="28">
        <v>0</v>
      </c>
      <c r="M1620" s="28">
        <v>0</v>
      </c>
      <c r="N1620" s="41">
        <f t="shared" si="29"/>
        <v>80905</v>
      </c>
    </row>
    <row r="1621" spans="1:14" x14ac:dyDescent="0.2">
      <c r="A1621" s="8" t="s">
        <v>37</v>
      </c>
      <c r="B1621" s="26" t="s">
        <v>3241</v>
      </c>
      <c r="C1621" s="26" t="s">
        <v>20</v>
      </c>
      <c r="D1621" s="8" t="s">
        <v>3242</v>
      </c>
      <c r="E1621" s="28">
        <v>31096</v>
      </c>
      <c r="F1621" s="28">
        <v>0</v>
      </c>
      <c r="G1621" s="28">
        <v>0</v>
      </c>
      <c r="H1621" s="29"/>
      <c r="I1621" s="28">
        <v>0</v>
      </c>
      <c r="J1621" s="28">
        <v>526</v>
      </c>
      <c r="K1621" s="28">
        <v>271</v>
      </c>
      <c r="L1621" s="28">
        <v>0</v>
      </c>
      <c r="M1621" s="28">
        <v>0</v>
      </c>
      <c r="N1621" s="41">
        <f t="shared" si="29"/>
        <v>31893</v>
      </c>
    </row>
    <row r="1622" spans="1:14" x14ac:dyDescent="0.2">
      <c r="A1622" s="8" t="s">
        <v>37</v>
      </c>
      <c r="B1622" s="26" t="s">
        <v>3243</v>
      </c>
      <c r="C1622" s="26" t="s">
        <v>20</v>
      </c>
      <c r="D1622" s="8" t="s">
        <v>3244</v>
      </c>
      <c r="E1622" s="28">
        <v>89412</v>
      </c>
      <c r="F1622" s="28">
        <v>0</v>
      </c>
      <c r="G1622" s="28">
        <v>0</v>
      </c>
      <c r="H1622" s="29"/>
      <c r="I1622" s="28">
        <v>0</v>
      </c>
      <c r="J1622" s="28">
        <v>710</v>
      </c>
      <c r="K1622" s="28">
        <v>717</v>
      </c>
      <c r="L1622" s="28">
        <v>0</v>
      </c>
      <c r="M1622" s="28">
        <v>0</v>
      </c>
      <c r="N1622" s="41">
        <f t="shared" si="29"/>
        <v>90839</v>
      </c>
    </row>
    <row r="1623" spans="1:14" x14ac:dyDescent="0.2">
      <c r="A1623" s="8" t="s">
        <v>37</v>
      </c>
      <c r="B1623" s="26" t="s">
        <v>3245</v>
      </c>
      <c r="C1623" s="26" t="s">
        <v>20</v>
      </c>
      <c r="D1623" s="8" t="s">
        <v>3246</v>
      </c>
      <c r="E1623" s="28">
        <v>214487</v>
      </c>
      <c r="F1623" s="28">
        <v>0</v>
      </c>
      <c r="G1623" s="28">
        <v>0</v>
      </c>
      <c r="H1623" s="29"/>
      <c r="I1623" s="28">
        <v>0</v>
      </c>
      <c r="J1623" s="28">
        <v>0</v>
      </c>
      <c r="K1623" s="28">
        <v>0</v>
      </c>
      <c r="L1623" s="28">
        <v>0</v>
      </c>
      <c r="M1623" s="28">
        <v>0</v>
      </c>
      <c r="N1623" s="41">
        <f t="shared" si="29"/>
        <v>214487</v>
      </c>
    </row>
    <row r="1624" spans="1:14" x14ac:dyDescent="0.2">
      <c r="A1624" s="8" t="s">
        <v>37</v>
      </c>
      <c r="B1624" s="26" t="s">
        <v>3247</v>
      </c>
      <c r="C1624" s="26" t="s">
        <v>20</v>
      </c>
      <c r="D1624" s="8" t="s">
        <v>3248</v>
      </c>
      <c r="E1624" s="28">
        <v>472215</v>
      </c>
      <c r="F1624" s="28">
        <v>0</v>
      </c>
      <c r="G1624" s="28">
        <v>0</v>
      </c>
      <c r="H1624" s="29"/>
      <c r="I1624" s="28">
        <v>0</v>
      </c>
      <c r="J1624" s="28">
        <v>770</v>
      </c>
      <c r="K1624" s="28">
        <v>2637</v>
      </c>
      <c r="L1624" s="28">
        <v>0</v>
      </c>
      <c r="M1624" s="28">
        <v>0</v>
      </c>
      <c r="N1624" s="41">
        <f t="shared" si="29"/>
        <v>475622</v>
      </c>
    </row>
    <row r="1625" spans="1:14" x14ac:dyDescent="0.2">
      <c r="A1625" s="8" t="s">
        <v>37</v>
      </c>
      <c r="B1625" s="26" t="s">
        <v>3249</v>
      </c>
      <c r="C1625" s="26" t="s">
        <v>20</v>
      </c>
      <c r="D1625" s="8" t="s">
        <v>3250</v>
      </c>
      <c r="E1625" s="28">
        <v>181603</v>
      </c>
      <c r="F1625" s="28">
        <v>0</v>
      </c>
      <c r="G1625" s="28">
        <v>0</v>
      </c>
      <c r="H1625" s="29"/>
      <c r="I1625" s="28">
        <v>0</v>
      </c>
      <c r="J1625" s="28">
        <v>224</v>
      </c>
      <c r="K1625" s="28">
        <v>379</v>
      </c>
      <c r="L1625" s="28">
        <v>0</v>
      </c>
      <c r="M1625" s="28">
        <v>514</v>
      </c>
      <c r="N1625" s="41">
        <f t="shared" si="29"/>
        <v>182720</v>
      </c>
    </row>
    <row r="1626" spans="1:14" x14ac:dyDescent="0.2">
      <c r="A1626" s="8" t="s">
        <v>37</v>
      </c>
      <c r="B1626" s="26" t="s">
        <v>3251</v>
      </c>
      <c r="C1626" s="26" t="s">
        <v>20</v>
      </c>
      <c r="D1626" s="8" t="s">
        <v>3252</v>
      </c>
      <c r="E1626" s="28">
        <v>0</v>
      </c>
      <c r="F1626" s="28">
        <v>0</v>
      </c>
      <c r="G1626" s="28">
        <v>0</v>
      </c>
      <c r="H1626" s="29"/>
      <c r="I1626" s="28">
        <v>0</v>
      </c>
      <c r="J1626" s="28">
        <v>0</v>
      </c>
      <c r="K1626" s="28">
        <v>0</v>
      </c>
      <c r="L1626" s="28">
        <v>0</v>
      </c>
      <c r="M1626" s="28">
        <v>0</v>
      </c>
      <c r="N1626" s="41">
        <f t="shared" si="29"/>
        <v>0</v>
      </c>
    </row>
    <row r="1627" spans="1:14" x14ac:dyDescent="0.2">
      <c r="A1627" s="8" t="s">
        <v>37</v>
      </c>
      <c r="B1627" s="26" t="s">
        <v>3253</v>
      </c>
      <c r="C1627" s="26" t="s">
        <v>20</v>
      </c>
      <c r="D1627" s="8" t="s">
        <v>3254</v>
      </c>
      <c r="E1627" s="28">
        <v>223322</v>
      </c>
      <c r="F1627" s="28">
        <v>0</v>
      </c>
      <c r="G1627" s="28">
        <v>0</v>
      </c>
      <c r="H1627" s="29"/>
      <c r="I1627" s="28">
        <v>0</v>
      </c>
      <c r="J1627" s="28">
        <v>1139</v>
      </c>
      <c r="K1627" s="28">
        <v>2245</v>
      </c>
      <c r="L1627" s="28">
        <v>485</v>
      </c>
      <c r="M1627" s="28">
        <v>0</v>
      </c>
      <c r="N1627" s="41">
        <f t="shared" si="29"/>
        <v>227191</v>
      </c>
    </row>
    <row r="1628" spans="1:14" x14ac:dyDescent="0.2">
      <c r="A1628" s="8" t="s">
        <v>37</v>
      </c>
      <c r="B1628" s="26" t="s">
        <v>3255</v>
      </c>
      <c r="C1628" s="26" t="s">
        <v>20</v>
      </c>
      <c r="D1628" s="8" t="s">
        <v>3256</v>
      </c>
      <c r="E1628" s="28">
        <v>191440</v>
      </c>
      <c r="F1628" s="28">
        <v>0</v>
      </c>
      <c r="G1628" s="28">
        <v>0</v>
      </c>
      <c r="H1628" s="29"/>
      <c r="I1628" s="28">
        <v>0</v>
      </c>
      <c r="J1628" s="28">
        <v>122</v>
      </c>
      <c r="K1628" s="28">
        <v>2434</v>
      </c>
      <c r="L1628" s="28">
        <v>0</v>
      </c>
      <c r="M1628" s="28">
        <v>0</v>
      </c>
      <c r="N1628" s="41">
        <f t="shared" si="29"/>
        <v>193996</v>
      </c>
    </row>
    <row r="1629" spans="1:14" x14ac:dyDescent="0.2">
      <c r="A1629" s="8" t="s">
        <v>37</v>
      </c>
      <c r="B1629" s="26" t="s">
        <v>3257</v>
      </c>
      <c r="C1629" s="26" t="s">
        <v>20</v>
      </c>
      <c r="D1629" s="8" t="s">
        <v>3258</v>
      </c>
      <c r="E1629" s="28">
        <v>55995</v>
      </c>
      <c r="F1629" s="28">
        <v>0</v>
      </c>
      <c r="G1629" s="28">
        <v>0</v>
      </c>
      <c r="H1629" s="29"/>
      <c r="I1629" s="28">
        <v>0</v>
      </c>
      <c r="J1629" s="28">
        <v>0</v>
      </c>
      <c r="K1629" s="28">
        <v>0</v>
      </c>
      <c r="L1629" s="28">
        <v>0</v>
      </c>
      <c r="M1629" s="28">
        <v>0</v>
      </c>
      <c r="N1629" s="41">
        <f t="shared" si="29"/>
        <v>55995</v>
      </c>
    </row>
    <row r="1630" spans="1:14" x14ac:dyDescent="0.2">
      <c r="A1630" s="8" t="s">
        <v>37</v>
      </c>
      <c r="B1630" s="26" t="s">
        <v>3259</v>
      </c>
      <c r="C1630" s="26" t="s">
        <v>20</v>
      </c>
      <c r="D1630" s="8" t="s">
        <v>3260</v>
      </c>
      <c r="E1630" s="28">
        <v>192955</v>
      </c>
      <c r="F1630" s="28">
        <v>0</v>
      </c>
      <c r="G1630" s="28">
        <v>0</v>
      </c>
      <c r="H1630" s="29"/>
      <c r="I1630" s="28">
        <v>0</v>
      </c>
      <c r="J1630" s="28">
        <v>1299</v>
      </c>
      <c r="K1630" s="28">
        <v>1271</v>
      </c>
      <c r="L1630" s="28">
        <v>1224</v>
      </c>
      <c r="M1630" s="28">
        <v>316</v>
      </c>
      <c r="N1630" s="41">
        <f t="shared" si="29"/>
        <v>197065</v>
      </c>
    </row>
    <row r="1631" spans="1:14" x14ac:dyDescent="0.2">
      <c r="A1631" s="8" t="s">
        <v>37</v>
      </c>
      <c r="B1631" s="26" t="s">
        <v>3261</v>
      </c>
      <c r="C1631" s="26" t="s">
        <v>20</v>
      </c>
      <c r="D1631" s="8" t="s">
        <v>3262</v>
      </c>
      <c r="E1631" s="28">
        <v>232873</v>
      </c>
      <c r="F1631" s="28">
        <v>0</v>
      </c>
      <c r="G1631" s="28">
        <v>0</v>
      </c>
      <c r="H1631" s="29"/>
      <c r="I1631" s="28">
        <v>0</v>
      </c>
      <c r="J1631" s="28">
        <v>1040</v>
      </c>
      <c r="K1631" s="28">
        <v>2975</v>
      </c>
      <c r="L1631" s="28">
        <v>150</v>
      </c>
      <c r="M1631" s="28">
        <v>0</v>
      </c>
      <c r="N1631" s="41">
        <f t="shared" si="29"/>
        <v>237038</v>
      </c>
    </row>
    <row r="1632" spans="1:14" x14ac:dyDescent="0.2">
      <c r="A1632" s="8" t="s">
        <v>37</v>
      </c>
      <c r="B1632" s="26" t="s">
        <v>3263</v>
      </c>
      <c r="C1632" s="26" t="s">
        <v>20</v>
      </c>
      <c r="D1632" s="8" t="s">
        <v>3264</v>
      </c>
      <c r="E1632" s="28">
        <v>64156</v>
      </c>
      <c r="F1632" s="28">
        <v>0</v>
      </c>
      <c r="G1632" s="28">
        <v>0</v>
      </c>
      <c r="H1632" s="29"/>
      <c r="I1632" s="28">
        <v>0</v>
      </c>
      <c r="J1632" s="28">
        <v>1301</v>
      </c>
      <c r="K1632" s="28">
        <v>474</v>
      </c>
      <c r="L1632" s="28">
        <v>0</v>
      </c>
      <c r="M1632" s="28">
        <v>0</v>
      </c>
      <c r="N1632" s="41">
        <f t="shared" si="29"/>
        <v>65931</v>
      </c>
    </row>
    <row r="1633" spans="1:14" x14ac:dyDescent="0.2">
      <c r="A1633" s="8" t="s">
        <v>37</v>
      </c>
      <c r="B1633" s="26" t="s">
        <v>3265</v>
      </c>
      <c r="C1633" s="26" t="s">
        <v>20</v>
      </c>
      <c r="D1633" s="8" t="s">
        <v>3266</v>
      </c>
      <c r="E1633" s="28">
        <v>66566</v>
      </c>
      <c r="F1633" s="28">
        <v>0</v>
      </c>
      <c r="G1633" s="28">
        <v>0</v>
      </c>
      <c r="H1633" s="29"/>
      <c r="I1633" s="28">
        <v>0</v>
      </c>
      <c r="J1633" s="28">
        <v>0</v>
      </c>
      <c r="K1633" s="28">
        <v>879</v>
      </c>
      <c r="L1633" s="28">
        <v>0</v>
      </c>
      <c r="M1633" s="28">
        <v>0</v>
      </c>
      <c r="N1633" s="41">
        <f t="shared" si="29"/>
        <v>67445</v>
      </c>
    </row>
    <row r="1634" spans="1:14" x14ac:dyDescent="0.2">
      <c r="A1634" s="8" t="s">
        <v>37</v>
      </c>
      <c r="B1634" s="26" t="s">
        <v>3267</v>
      </c>
      <c r="C1634" s="26" t="s">
        <v>20</v>
      </c>
      <c r="D1634" s="8" t="s">
        <v>3268</v>
      </c>
      <c r="E1634" s="28">
        <v>1800431</v>
      </c>
      <c r="F1634" s="28">
        <v>0</v>
      </c>
      <c r="G1634" s="28">
        <v>0</v>
      </c>
      <c r="H1634" s="29"/>
      <c r="I1634" s="28">
        <v>0</v>
      </c>
      <c r="J1634" s="28">
        <v>3593</v>
      </c>
      <c r="K1634" s="28">
        <v>13521</v>
      </c>
      <c r="L1634" s="28">
        <v>0</v>
      </c>
      <c r="M1634" s="28">
        <v>0</v>
      </c>
      <c r="N1634" s="41">
        <f t="shared" si="29"/>
        <v>1817545</v>
      </c>
    </row>
    <row r="1635" spans="1:14" x14ac:dyDescent="0.2">
      <c r="A1635" s="8" t="s">
        <v>37</v>
      </c>
      <c r="B1635" s="26" t="s">
        <v>3269</v>
      </c>
      <c r="C1635" s="26" t="s">
        <v>20</v>
      </c>
      <c r="D1635" s="8" t="s">
        <v>3270</v>
      </c>
      <c r="E1635" s="28">
        <v>119031</v>
      </c>
      <c r="F1635" s="28">
        <v>0</v>
      </c>
      <c r="G1635" s="28">
        <v>0</v>
      </c>
      <c r="H1635" s="29"/>
      <c r="I1635" s="28">
        <v>0</v>
      </c>
      <c r="J1635" s="28">
        <v>0</v>
      </c>
      <c r="K1635" s="28">
        <v>1352</v>
      </c>
      <c r="L1635" s="28">
        <v>0</v>
      </c>
      <c r="M1635" s="28">
        <v>0</v>
      </c>
      <c r="N1635" s="41">
        <f t="shared" si="29"/>
        <v>120383</v>
      </c>
    </row>
    <row r="1636" spans="1:14" x14ac:dyDescent="0.2">
      <c r="A1636" s="8" t="s">
        <v>37</v>
      </c>
      <c r="B1636" s="26" t="s">
        <v>3271</v>
      </c>
      <c r="C1636" s="26" t="s">
        <v>20</v>
      </c>
      <c r="D1636" s="8" t="s">
        <v>3272</v>
      </c>
      <c r="E1636" s="28">
        <v>295178</v>
      </c>
      <c r="F1636" s="28">
        <v>0</v>
      </c>
      <c r="G1636" s="28">
        <v>0</v>
      </c>
      <c r="H1636" s="29"/>
      <c r="I1636" s="28">
        <v>0</v>
      </c>
      <c r="J1636" s="28">
        <v>760</v>
      </c>
      <c r="K1636" s="28">
        <v>1758</v>
      </c>
      <c r="L1636" s="28">
        <v>772</v>
      </c>
      <c r="M1636" s="28">
        <v>0</v>
      </c>
      <c r="N1636" s="41">
        <f t="shared" si="29"/>
        <v>298468</v>
      </c>
    </row>
    <row r="1637" spans="1:14" x14ac:dyDescent="0.2">
      <c r="A1637" s="8" t="s">
        <v>37</v>
      </c>
      <c r="B1637" s="26" t="s">
        <v>3273</v>
      </c>
      <c r="C1637" s="26" t="s">
        <v>20</v>
      </c>
      <c r="D1637" s="8" t="s">
        <v>3274</v>
      </c>
      <c r="E1637" s="28">
        <v>876019</v>
      </c>
      <c r="F1637" s="28">
        <v>0</v>
      </c>
      <c r="G1637" s="28">
        <v>0</v>
      </c>
      <c r="H1637" s="29"/>
      <c r="I1637" s="28">
        <v>0</v>
      </c>
      <c r="J1637" s="28">
        <v>1044</v>
      </c>
      <c r="K1637" s="28">
        <v>0</v>
      </c>
      <c r="L1637" s="28">
        <v>0</v>
      </c>
      <c r="M1637" s="28">
        <v>0</v>
      </c>
      <c r="N1637" s="41">
        <f t="shared" si="29"/>
        <v>877063</v>
      </c>
    </row>
    <row r="1638" spans="1:14" x14ac:dyDescent="0.2">
      <c r="A1638" s="8" t="s">
        <v>37</v>
      </c>
      <c r="B1638" s="26" t="s">
        <v>3275</v>
      </c>
      <c r="C1638" s="26" t="s">
        <v>20</v>
      </c>
      <c r="D1638" s="31" t="s">
        <v>3276</v>
      </c>
      <c r="E1638" s="28">
        <v>114813</v>
      </c>
      <c r="F1638" s="28">
        <v>0</v>
      </c>
      <c r="G1638" s="28">
        <v>0</v>
      </c>
      <c r="H1638" s="29"/>
      <c r="I1638" s="28">
        <v>0</v>
      </c>
      <c r="J1638" s="28">
        <v>0</v>
      </c>
      <c r="K1638" s="28">
        <v>2583</v>
      </c>
      <c r="L1638" s="28">
        <v>0</v>
      </c>
      <c r="M1638" s="28">
        <v>0</v>
      </c>
      <c r="N1638" s="41">
        <f t="shared" si="29"/>
        <v>117396</v>
      </c>
    </row>
    <row r="1639" spans="1:14" x14ac:dyDescent="0.2">
      <c r="A1639" s="8" t="s">
        <v>37</v>
      </c>
      <c r="B1639" s="26" t="s">
        <v>3277</v>
      </c>
      <c r="C1639" s="26" t="s">
        <v>20</v>
      </c>
      <c r="D1639" s="8" t="s">
        <v>3278</v>
      </c>
      <c r="E1639" s="28">
        <v>194693</v>
      </c>
      <c r="F1639" s="28">
        <v>0</v>
      </c>
      <c r="G1639" s="28">
        <v>0</v>
      </c>
      <c r="H1639" s="29"/>
      <c r="I1639" s="28">
        <v>0</v>
      </c>
      <c r="J1639" s="28">
        <v>1213</v>
      </c>
      <c r="K1639" s="28">
        <v>1352</v>
      </c>
      <c r="L1639" s="28">
        <v>0</v>
      </c>
      <c r="M1639" s="28">
        <v>0</v>
      </c>
      <c r="N1639" s="41">
        <f t="shared" si="29"/>
        <v>197258</v>
      </c>
    </row>
    <row r="1640" spans="1:14" x14ac:dyDescent="0.2">
      <c r="A1640" s="8" t="s">
        <v>37</v>
      </c>
      <c r="B1640" s="26" t="s">
        <v>3279</v>
      </c>
      <c r="C1640" s="26" t="s">
        <v>20</v>
      </c>
      <c r="D1640" s="8" t="s">
        <v>3280</v>
      </c>
      <c r="E1640" s="28">
        <v>268139</v>
      </c>
      <c r="F1640" s="28">
        <v>0</v>
      </c>
      <c r="G1640" s="28">
        <v>0</v>
      </c>
      <c r="H1640" s="29"/>
      <c r="I1640" s="28">
        <v>0</v>
      </c>
      <c r="J1640" s="28">
        <v>562</v>
      </c>
      <c r="K1640" s="28">
        <v>2366</v>
      </c>
      <c r="L1640" s="28">
        <v>0</v>
      </c>
      <c r="M1640" s="28">
        <v>1000</v>
      </c>
      <c r="N1640" s="41">
        <f t="shared" si="29"/>
        <v>272067</v>
      </c>
    </row>
    <row r="1641" spans="1:14" x14ac:dyDescent="0.2">
      <c r="A1641" s="8" t="s">
        <v>37</v>
      </c>
      <c r="B1641" s="26" t="s">
        <v>3281</v>
      </c>
      <c r="C1641" s="26" t="s">
        <v>20</v>
      </c>
      <c r="D1641" s="8" t="s">
        <v>3282</v>
      </c>
      <c r="E1641" s="28">
        <v>898703</v>
      </c>
      <c r="F1641" s="28">
        <v>0</v>
      </c>
      <c r="G1641" s="28">
        <v>0</v>
      </c>
      <c r="H1641" s="29"/>
      <c r="I1641" s="28">
        <v>0</v>
      </c>
      <c r="J1641" s="28">
        <v>1967</v>
      </c>
      <c r="K1641" s="28">
        <v>5949</v>
      </c>
      <c r="L1641" s="28">
        <v>0</v>
      </c>
      <c r="M1641" s="28">
        <v>0</v>
      </c>
      <c r="N1641" s="41">
        <f t="shared" si="29"/>
        <v>906619</v>
      </c>
    </row>
    <row r="1642" spans="1:14" x14ac:dyDescent="0.2">
      <c r="A1642" s="8" t="s">
        <v>37</v>
      </c>
      <c r="B1642" s="26" t="s">
        <v>3283</v>
      </c>
      <c r="C1642" s="26" t="s">
        <v>20</v>
      </c>
      <c r="D1642" s="8" t="s">
        <v>3284</v>
      </c>
      <c r="E1642" s="28">
        <v>16610</v>
      </c>
      <c r="F1642" s="28">
        <v>0</v>
      </c>
      <c r="G1642" s="28">
        <v>0</v>
      </c>
      <c r="H1642" s="29"/>
      <c r="I1642" s="28">
        <v>0</v>
      </c>
      <c r="J1642" s="28">
        <v>0</v>
      </c>
      <c r="K1642" s="28">
        <v>0</v>
      </c>
      <c r="L1642" s="28">
        <v>0</v>
      </c>
      <c r="M1642" s="28">
        <v>0</v>
      </c>
      <c r="N1642" s="41">
        <f t="shared" si="29"/>
        <v>16610</v>
      </c>
    </row>
    <row r="1643" spans="1:14" x14ac:dyDescent="0.2">
      <c r="A1643" s="8" t="s">
        <v>37</v>
      </c>
      <c r="B1643" s="26" t="s">
        <v>3285</v>
      </c>
      <c r="C1643" s="26" t="s">
        <v>20</v>
      </c>
      <c r="D1643" s="8" t="s">
        <v>3286</v>
      </c>
      <c r="E1643" s="28">
        <v>348216</v>
      </c>
      <c r="F1643" s="28">
        <v>0</v>
      </c>
      <c r="G1643" s="28">
        <v>0</v>
      </c>
      <c r="H1643" s="29"/>
      <c r="I1643" s="28">
        <v>0</v>
      </c>
      <c r="J1643" s="28">
        <v>0</v>
      </c>
      <c r="K1643" s="28">
        <v>3786</v>
      </c>
      <c r="L1643" s="28">
        <v>0</v>
      </c>
      <c r="M1643" s="28">
        <v>0</v>
      </c>
      <c r="N1643" s="41">
        <f t="shared" si="29"/>
        <v>352002</v>
      </c>
    </row>
    <row r="1644" spans="1:14" x14ac:dyDescent="0.2">
      <c r="A1644" s="8" t="s">
        <v>37</v>
      </c>
      <c r="B1644" s="26" t="s">
        <v>3287</v>
      </c>
      <c r="C1644" s="26" t="s">
        <v>20</v>
      </c>
      <c r="D1644" s="8" t="s">
        <v>3288</v>
      </c>
      <c r="E1644" s="28">
        <v>800742</v>
      </c>
      <c r="F1644" s="28">
        <v>0</v>
      </c>
      <c r="G1644" s="28">
        <v>0</v>
      </c>
      <c r="H1644" s="29"/>
      <c r="I1644" s="28">
        <v>0</v>
      </c>
      <c r="J1644" s="28">
        <v>2244</v>
      </c>
      <c r="K1644" s="28">
        <v>7667</v>
      </c>
      <c r="L1644" s="28">
        <v>0</v>
      </c>
      <c r="M1644" s="28">
        <v>0</v>
      </c>
      <c r="N1644" s="41">
        <f t="shared" si="29"/>
        <v>810653</v>
      </c>
    </row>
    <row r="1645" spans="1:14" x14ac:dyDescent="0.2">
      <c r="A1645" s="8" t="s">
        <v>37</v>
      </c>
      <c r="B1645" s="26" t="s">
        <v>3289</v>
      </c>
      <c r="C1645" s="26" t="s">
        <v>20</v>
      </c>
      <c r="D1645" s="8" t="s">
        <v>3290</v>
      </c>
      <c r="E1645" s="28">
        <v>263326</v>
      </c>
      <c r="F1645" s="28">
        <v>0</v>
      </c>
      <c r="G1645" s="28">
        <v>0</v>
      </c>
      <c r="H1645" s="29"/>
      <c r="I1645" s="28">
        <v>0</v>
      </c>
      <c r="J1645" s="28">
        <v>155</v>
      </c>
      <c r="K1645" s="28">
        <v>0</v>
      </c>
      <c r="L1645" s="28">
        <v>0</v>
      </c>
      <c r="M1645" s="28">
        <v>0</v>
      </c>
      <c r="N1645" s="41">
        <f t="shared" si="29"/>
        <v>263481</v>
      </c>
    </row>
    <row r="1646" spans="1:14" x14ac:dyDescent="0.2">
      <c r="A1646" s="8" t="s">
        <v>37</v>
      </c>
      <c r="B1646" s="26" t="s">
        <v>3291</v>
      </c>
      <c r="C1646" s="26" t="s">
        <v>20</v>
      </c>
      <c r="D1646" s="8" t="s">
        <v>3292</v>
      </c>
      <c r="E1646" s="28">
        <v>339161</v>
      </c>
      <c r="F1646" s="28">
        <v>0</v>
      </c>
      <c r="G1646" s="28">
        <v>0</v>
      </c>
      <c r="H1646" s="29"/>
      <c r="I1646" s="28">
        <v>0</v>
      </c>
      <c r="J1646" s="28">
        <v>0</v>
      </c>
      <c r="K1646" s="28">
        <v>0</v>
      </c>
      <c r="L1646" s="28">
        <v>0</v>
      </c>
      <c r="M1646" s="28">
        <v>0</v>
      </c>
      <c r="N1646" s="41">
        <f t="shared" si="29"/>
        <v>339161</v>
      </c>
    </row>
    <row r="1647" spans="1:14" x14ac:dyDescent="0.2">
      <c r="A1647" s="8" t="s">
        <v>37</v>
      </c>
      <c r="B1647" s="26" t="s">
        <v>3293</v>
      </c>
      <c r="C1647" s="26" t="s">
        <v>23</v>
      </c>
      <c r="D1647" s="8" t="s">
        <v>3294</v>
      </c>
      <c r="E1647" s="28">
        <v>129323</v>
      </c>
      <c r="F1647" s="28">
        <v>0</v>
      </c>
      <c r="G1647" s="28">
        <v>0</v>
      </c>
      <c r="H1647" s="29"/>
      <c r="I1647" s="28">
        <v>0</v>
      </c>
      <c r="J1647" s="28">
        <v>934</v>
      </c>
      <c r="K1647" s="28">
        <v>947</v>
      </c>
      <c r="L1647" s="28">
        <v>0</v>
      </c>
      <c r="M1647" s="28">
        <v>6000</v>
      </c>
      <c r="N1647" s="41">
        <f t="shared" si="29"/>
        <v>137204</v>
      </c>
    </row>
    <row r="1648" spans="1:14" x14ac:dyDescent="0.2">
      <c r="A1648" s="8" t="s">
        <v>37</v>
      </c>
      <c r="B1648" s="26" t="s">
        <v>3295</v>
      </c>
      <c r="C1648" s="26" t="s">
        <v>23</v>
      </c>
      <c r="D1648" s="8" t="s">
        <v>3296</v>
      </c>
      <c r="E1648" s="28">
        <v>355179</v>
      </c>
      <c r="F1648" s="28">
        <v>0</v>
      </c>
      <c r="G1648" s="28">
        <v>0</v>
      </c>
      <c r="H1648" s="29"/>
      <c r="I1648" s="28">
        <v>0</v>
      </c>
      <c r="J1648" s="28">
        <v>0</v>
      </c>
      <c r="K1648" s="28">
        <v>4044</v>
      </c>
      <c r="L1648" s="28">
        <v>548</v>
      </c>
      <c r="M1648" s="28">
        <v>0</v>
      </c>
      <c r="N1648" s="41">
        <f t="shared" si="29"/>
        <v>359771</v>
      </c>
    </row>
    <row r="1649" spans="1:14" x14ac:dyDescent="0.2">
      <c r="A1649" s="8" t="s">
        <v>37</v>
      </c>
      <c r="B1649" s="26" t="s">
        <v>3297</v>
      </c>
      <c r="C1649" s="26" t="s">
        <v>23</v>
      </c>
      <c r="D1649" s="8" t="s">
        <v>3298</v>
      </c>
      <c r="E1649" s="28">
        <v>1241728</v>
      </c>
      <c r="F1649" s="28">
        <v>0</v>
      </c>
      <c r="G1649" s="28">
        <v>0</v>
      </c>
      <c r="H1649" s="29"/>
      <c r="I1649" s="28">
        <v>0</v>
      </c>
      <c r="J1649" s="28">
        <v>3720</v>
      </c>
      <c r="K1649" s="28">
        <v>9235</v>
      </c>
      <c r="L1649" s="28">
        <v>4554</v>
      </c>
      <c r="M1649" s="28">
        <v>0</v>
      </c>
      <c r="N1649" s="41">
        <f t="shared" si="29"/>
        <v>1259237</v>
      </c>
    </row>
    <row r="1650" spans="1:14" x14ac:dyDescent="0.2">
      <c r="A1650" s="8" t="s">
        <v>37</v>
      </c>
      <c r="B1650" s="26" t="s">
        <v>3299</v>
      </c>
      <c r="C1650" s="26" t="s">
        <v>23</v>
      </c>
      <c r="D1650" s="8" t="s">
        <v>3300</v>
      </c>
      <c r="E1650" s="28">
        <v>1606332</v>
      </c>
      <c r="F1650" s="28">
        <v>0</v>
      </c>
      <c r="G1650" s="28">
        <v>0</v>
      </c>
      <c r="H1650" s="29"/>
      <c r="I1650" s="28">
        <v>0</v>
      </c>
      <c r="J1650" s="28">
        <v>1249</v>
      </c>
      <c r="K1650" s="28">
        <v>9871</v>
      </c>
      <c r="L1650" s="28">
        <v>0</v>
      </c>
      <c r="M1650" s="28">
        <v>0</v>
      </c>
      <c r="N1650" s="41">
        <f t="shared" si="29"/>
        <v>1617452</v>
      </c>
    </row>
    <row r="1651" spans="1:14" x14ac:dyDescent="0.2">
      <c r="A1651" s="8" t="s">
        <v>37</v>
      </c>
      <c r="B1651" s="26" t="s">
        <v>3301</v>
      </c>
      <c r="C1651" s="26" t="s">
        <v>23</v>
      </c>
      <c r="D1651" s="8" t="s">
        <v>3302</v>
      </c>
      <c r="E1651" s="28">
        <v>191527</v>
      </c>
      <c r="F1651" s="28">
        <v>0</v>
      </c>
      <c r="G1651" s="28">
        <v>0</v>
      </c>
      <c r="H1651" s="29"/>
      <c r="I1651" s="28">
        <v>0</v>
      </c>
      <c r="J1651" s="28">
        <v>1154</v>
      </c>
      <c r="K1651" s="28">
        <v>1758</v>
      </c>
      <c r="L1651" s="28">
        <v>1306</v>
      </c>
      <c r="M1651" s="28">
        <v>0</v>
      </c>
      <c r="N1651" s="41">
        <f t="shared" si="29"/>
        <v>195745</v>
      </c>
    </row>
    <row r="1652" spans="1:14" x14ac:dyDescent="0.2">
      <c r="A1652" s="8" t="s">
        <v>37</v>
      </c>
      <c r="B1652" s="26" t="s">
        <v>3303</v>
      </c>
      <c r="C1652" s="26" t="s">
        <v>23</v>
      </c>
      <c r="D1652" s="8" t="s">
        <v>3304</v>
      </c>
      <c r="E1652" s="28">
        <v>289142</v>
      </c>
      <c r="F1652" s="28">
        <v>0</v>
      </c>
      <c r="G1652" s="28">
        <v>0</v>
      </c>
      <c r="H1652" s="29"/>
      <c r="I1652" s="28">
        <v>0</v>
      </c>
      <c r="J1652" s="28">
        <v>1575</v>
      </c>
      <c r="K1652" s="28">
        <v>2258</v>
      </c>
      <c r="L1652" s="28">
        <v>0</v>
      </c>
      <c r="M1652" s="28">
        <v>0</v>
      </c>
      <c r="N1652" s="41">
        <f t="shared" si="29"/>
        <v>292975</v>
      </c>
    </row>
    <row r="1653" spans="1:14" x14ac:dyDescent="0.2">
      <c r="A1653" s="8" t="s">
        <v>37</v>
      </c>
      <c r="B1653" s="26" t="s">
        <v>3305</v>
      </c>
      <c r="C1653" s="26" t="s">
        <v>23</v>
      </c>
      <c r="D1653" s="8" t="s">
        <v>3306</v>
      </c>
      <c r="E1653" s="28">
        <v>425010</v>
      </c>
      <c r="F1653" s="28">
        <v>0</v>
      </c>
      <c r="G1653" s="28">
        <v>0</v>
      </c>
      <c r="H1653" s="29"/>
      <c r="I1653" s="28">
        <v>0</v>
      </c>
      <c r="J1653" s="28">
        <v>489</v>
      </c>
      <c r="K1653" s="28">
        <v>3651</v>
      </c>
      <c r="L1653" s="28">
        <v>0</v>
      </c>
      <c r="M1653" s="28">
        <v>0</v>
      </c>
      <c r="N1653" s="41">
        <f t="shared" si="29"/>
        <v>429150</v>
      </c>
    </row>
    <row r="1654" spans="1:14" x14ac:dyDescent="0.2">
      <c r="A1654" s="8" t="s">
        <v>37</v>
      </c>
      <c r="B1654" s="26" t="s">
        <v>3307</v>
      </c>
      <c r="C1654" s="26" t="s">
        <v>23</v>
      </c>
      <c r="D1654" s="8" t="s">
        <v>3308</v>
      </c>
      <c r="E1654" s="28">
        <v>104660</v>
      </c>
      <c r="F1654" s="28">
        <v>0</v>
      </c>
      <c r="G1654" s="28">
        <v>0</v>
      </c>
      <c r="H1654" s="29"/>
      <c r="I1654" s="28">
        <v>0</v>
      </c>
      <c r="J1654" s="28">
        <v>0</v>
      </c>
      <c r="K1654" s="28">
        <v>947</v>
      </c>
      <c r="L1654" s="28">
        <v>0</v>
      </c>
      <c r="M1654" s="28">
        <v>0</v>
      </c>
      <c r="N1654" s="41">
        <f t="shared" si="29"/>
        <v>105607</v>
      </c>
    </row>
    <row r="1655" spans="1:14" x14ac:dyDescent="0.2">
      <c r="A1655" s="8" t="s">
        <v>37</v>
      </c>
      <c r="B1655" s="26" t="s">
        <v>3309</v>
      </c>
      <c r="C1655" s="26" t="s">
        <v>23</v>
      </c>
      <c r="D1655" s="8" t="s">
        <v>3310</v>
      </c>
      <c r="E1655" s="28">
        <v>141831</v>
      </c>
      <c r="F1655" s="28">
        <v>0</v>
      </c>
      <c r="G1655" s="28">
        <v>0</v>
      </c>
      <c r="H1655" s="29"/>
      <c r="I1655" s="28">
        <v>0</v>
      </c>
      <c r="J1655" s="28">
        <v>239</v>
      </c>
      <c r="K1655" s="28">
        <v>1244</v>
      </c>
      <c r="L1655" s="28">
        <v>633</v>
      </c>
      <c r="M1655" s="28">
        <v>0</v>
      </c>
      <c r="N1655" s="41">
        <f t="shared" si="29"/>
        <v>143947</v>
      </c>
    </row>
    <row r="1656" spans="1:14" x14ac:dyDescent="0.2">
      <c r="A1656" s="8" t="s">
        <v>37</v>
      </c>
      <c r="B1656" s="26" t="s">
        <v>3311</v>
      </c>
      <c r="C1656" s="26" t="s">
        <v>23</v>
      </c>
      <c r="D1656" s="8" t="s">
        <v>3312</v>
      </c>
      <c r="E1656" s="28">
        <v>216240</v>
      </c>
      <c r="F1656" s="28">
        <v>0</v>
      </c>
      <c r="G1656" s="28">
        <v>0</v>
      </c>
      <c r="H1656" s="29"/>
      <c r="I1656" s="28">
        <v>0</v>
      </c>
      <c r="J1656" s="28">
        <v>104</v>
      </c>
      <c r="K1656" s="28">
        <v>2123</v>
      </c>
      <c r="L1656" s="28">
        <v>470</v>
      </c>
      <c r="M1656" s="28">
        <v>0</v>
      </c>
      <c r="N1656" s="41">
        <f t="shared" si="29"/>
        <v>218937</v>
      </c>
    </row>
    <row r="1657" spans="1:14" x14ac:dyDescent="0.2">
      <c r="A1657" s="8" t="s">
        <v>37</v>
      </c>
      <c r="B1657" s="26" t="s">
        <v>3313</v>
      </c>
      <c r="C1657" s="26" t="s">
        <v>23</v>
      </c>
      <c r="D1657" s="8" t="s">
        <v>3314</v>
      </c>
      <c r="E1657" s="28">
        <v>416345</v>
      </c>
      <c r="F1657" s="28">
        <v>0</v>
      </c>
      <c r="G1657" s="28">
        <v>0</v>
      </c>
      <c r="H1657" s="29"/>
      <c r="I1657" s="28">
        <v>0</v>
      </c>
      <c r="J1657" s="28">
        <v>734</v>
      </c>
      <c r="K1657" s="28">
        <v>2299</v>
      </c>
      <c r="L1657" s="28">
        <v>0</v>
      </c>
      <c r="M1657" s="28">
        <v>0</v>
      </c>
      <c r="N1657" s="41">
        <f t="shared" si="29"/>
        <v>419378</v>
      </c>
    </row>
    <row r="1658" spans="1:14" ht="12.75" customHeight="1" x14ac:dyDescent="0.2">
      <c r="A1658" s="8" t="s">
        <v>37</v>
      </c>
      <c r="B1658" s="26" t="s">
        <v>3315</v>
      </c>
      <c r="C1658" s="26" t="s">
        <v>23</v>
      </c>
      <c r="D1658" s="8" t="s">
        <v>3316</v>
      </c>
      <c r="E1658" s="28">
        <v>269545</v>
      </c>
      <c r="F1658" s="28">
        <v>0</v>
      </c>
      <c r="G1658" s="28">
        <v>0</v>
      </c>
      <c r="H1658" s="29"/>
      <c r="I1658" s="28">
        <v>0</v>
      </c>
      <c r="J1658" s="28">
        <v>0</v>
      </c>
      <c r="K1658" s="28">
        <v>1785</v>
      </c>
      <c r="L1658" s="28">
        <v>1104</v>
      </c>
      <c r="M1658" s="28">
        <v>300</v>
      </c>
      <c r="N1658" s="41">
        <f t="shared" si="29"/>
        <v>272734</v>
      </c>
    </row>
    <row r="1659" spans="1:14" x14ac:dyDescent="0.2">
      <c r="A1659" s="8" t="s">
        <v>37</v>
      </c>
      <c r="B1659" s="26" t="s">
        <v>3317</v>
      </c>
      <c r="C1659" s="26" t="s">
        <v>23</v>
      </c>
      <c r="D1659" s="8" t="s">
        <v>3318</v>
      </c>
      <c r="E1659" s="28">
        <v>1228582</v>
      </c>
      <c r="F1659" s="28">
        <v>0</v>
      </c>
      <c r="G1659" s="28">
        <v>0</v>
      </c>
      <c r="H1659" s="29"/>
      <c r="I1659" s="28">
        <v>0</v>
      </c>
      <c r="J1659" s="28">
        <v>2736</v>
      </c>
      <c r="K1659" s="28">
        <v>7573</v>
      </c>
      <c r="L1659" s="28">
        <v>3535</v>
      </c>
      <c r="M1659" s="28">
        <v>0</v>
      </c>
      <c r="N1659" s="41">
        <f t="shared" si="29"/>
        <v>1242426</v>
      </c>
    </row>
    <row r="1660" spans="1:14" x14ac:dyDescent="0.2">
      <c r="A1660" s="8" t="s">
        <v>37</v>
      </c>
      <c r="B1660" s="26" t="s">
        <v>3319</v>
      </c>
      <c r="C1660" s="26" t="s">
        <v>23</v>
      </c>
      <c r="D1660" s="8" t="s">
        <v>3320</v>
      </c>
      <c r="E1660" s="28">
        <v>338129</v>
      </c>
      <c r="F1660" s="28">
        <v>0</v>
      </c>
      <c r="G1660" s="28">
        <v>0</v>
      </c>
      <c r="H1660" s="29"/>
      <c r="I1660" s="28">
        <v>0</v>
      </c>
      <c r="J1660" s="28">
        <v>0</v>
      </c>
      <c r="K1660" s="28">
        <v>1353</v>
      </c>
      <c r="L1660" s="28">
        <v>633</v>
      </c>
      <c r="M1660" s="28">
        <v>0</v>
      </c>
      <c r="N1660" s="41">
        <f t="shared" si="29"/>
        <v>340115</v>
      </c>
    </row>
    <row r="1661" spans="1:14" x14ac:dyDescent="0.2">
      <c r="A1661" s="8" t="s">
        <v>37</v>
      </c>
      <c r="B1661" s="26" t="s">
        <v>3321</v>
      </c>
      <c r="C1661" s="26" t="s">
        <v>27</v>
      </c>
      <c r="D1661" s="8" t="s">
        <v>3322</v>
      </c>
      <c r="E1661" s="28">
        <v>324667</v>
      </c>
      <c r="F1661" s="28">
        <v>0</v>
      </c>
      <c r="G1661" s="28">
        <v>0</v>
      </c>
      <c r="H1661" s="29"/>
      <c r="I1661" s="28">
        <v>0</v>
      </c>
      <c r="J1661" s="28">
        <v>0</v>
      </c>
      <c r="K1661" s="28">
        <v>2421</v>
      </c>
      <c r="L1661" s="28">
        <v>562</v>
      </c>
      <c r="M1661" s="28">
        <v>454</v>
      </c>
      <c r="N1661" s="41">
        <f t="shared" si="29"/>
        <v>328104</v>
      </c>
    </row>
    <row r="1662" spans="1:14" x14ac:dyDescent="0.2">
      <c r="A1662" s="8" t="s">
        <v>37</v>
      </c>
      <c r="B1662" s="26" t="s">
        <v>3323</v>
      </c>
      <c r="C1662" s="26" t="s">
        <v>27</v>
      </c>
      <c r="D1662" s="8" t="s">
        <v>3324</v>
      </c>
      <c r="E1662" s="28">
        <v>188844</v>
      </c>
      <c r="F1662" s="28">
        <v>0</v>
      </c>
      <c r="G1662" s="28">
        <v>0</v>
      </c>
      <c r="H1662" s="29"/>
      <c r="I1662" s="28">
        <v>0</v>
      </c>
      <c r="J1662" s="28">
        <v>0</v>
      </c>
      <c r="K1662" s="28">
        <v>1285</v>
      </c>
      <c r="L1662" s="28">
        <v>973</v>
      </c>
      <c r="M1662" s="28">
        <v>0</v>
      </c>
      <c r="N1662" s="41">
        <f t="shared" si="29"/>
        <v>191102</v>
      </c>
    </row>
    <row r="1663" spans="1:14" x14ac:dyDescent="0.2">
      <c r="A1663" s="8" t="s">
        <v>37</v>
      </c>
      <c r="B1663" s="26" t="s">
        <v>3325</v>
      </c>
      <c r="C1663" s="26" t="s">
        <v>27</v>
      </c>
      <c r="D1663" s="8" t="s">
        <v>3326</v>
      </c>
      <c r="E1663" s="28">
        <v>215600</v>
      </c>
      <c r="F1663" s="28">
        <v>0</v>
      </c>
      <c r="G1663" s="28">
        <v>0</v>
      </c>
      <c r="H1663" s="29"/>
      <c r="I1663" s="28">
        <v>0</v>
      </c>
      <c r="J1663" s="28">
        <v>527</v>
      </c>
      <c r="K1663" s="28">
        <v>1488</v>
      </c>
      <c r="L1663" s="28">
        <v>0</v>
      </c>
      <c r="M1663" s="28">
        <v>0</v>
      </c>
      <c r="N1663" s="41">
        <f t="shared" si="29"/>
        <v>217615</v>
      </c>
    </row>
    <row r="1664" spans="1:14" x14ac:dyDescent="0.2">
      <c r="A1664" s="8" t="s">
        <v>37</v>
      </c>
      <c r="B1664" s="26" t="s">
        <v>3327</v>
      </c>
      <c r="C1664" s="26" t="s">
        <v>27</v>
      </c>
      <c r="D1664" s="8" t="s">
        <v>3328</v>
      </c>
      <c r="E1664" s="28">
        <v>21120</v>
      </c>
      <c r="F1664" s="28">
        <v>0</v>
      </c>
      <c r="G1664" s="28">
        <v>0</v>
      </c>
      <c r="H1664" s="28"/>
      <c r="I1664" s="28">
        <v>0</v>
      </c>
      <c r="J1664" s="28">
        <v>0</v>
      </c>
      <c r="K1664" s="28">
        <v>785</v>
      </c>
      <c r="L1664" s="28">
        <v>0</v>
      </c>
      <c r="M1664" s="28">
        <v>0</v>
      </c>
      <c r="N1664" s="41">
        <f t="shared" si="29"/>
        <v>21905</v>
      </c>
    </row>
    <row r="1665" spans="1:14" x14ac:dyDescent="0.2">
      <c r="A1665" s="8" t="s">
        <v>37</v>
      </c>
      <c r="B1665" s="34" t="s">
        <v>3329</v>
      </c>
      <c r="C1665" s="26" t="s">
        <v>27</v>
      </c>
      <c r="D1665" s="8" t="s">
        <v>3330</v>
      </c>
      <c r="E1665" s="28">
        <v>163122</v>
      </c>
      <c r="F1665" s="28">
        <v>0</v>
      </c>
      <c r="G1665" s="28">
        <v>0</v>
      </c>
      <c r="H1665" s="29"/>
      <c r="I1665" s="28">
        <v>0</v>
      </c>
      <c r="J1665" s="28">
        <v>0</v>
      </c>
      <c r="K1665" s="28">
        <v>1569</v>
      </c>
      <c r="L1665" s="28">
        <v>0</v>
      </c>
      <c r="M1665" s="28">
        <v>0</v>
      </c>
      <c r="N1665" s="41">
        <f t="shared" si="29"/>
        <v>164691</v>
      </c>
    </row>
    <row r="1666" spans="1:14" ht="12.75" customHeight="1" x14ac:dyDescent="0.2">
      <c r="A1666" s="8" t="s">
        <v>37</v>
      </c>
      <c r="B1666" s="26" t="s">
        <v>3331</v>
      </c>
      <c r="C1666" s="26" t="s">
        <v>27</v>
      </c>
      <c r="D1666" s="8" t="s">
        <v>3332</v>
      </c>
      <c r="E1666" s="28">
        <v>390170</v>
      </c>
      <c r="F1666" s="28">
        <v>0</v>
      </c>
      <c r="G1666" s="28">
        <v>0</v>
      </c>
      <c r="H1666" s="29"/>
      <c r="I1666" s="28">
        <v>0</v>
      </c>
      <c r="J1666" s="28">
        <v>0</v>
      </c>
      <c r="K1666" s="28">
        <v>2961</v>
      </c>
      <c r="L1666" s="28">
        <v>0</v>
      </c>
      <c r="M1666" s="28">
        <v>0</v>
      </c>
      <c r="N1666" s="41">
        <f t="shared" si="29"/>
        <v>393131</v>
      </c>
    </row>
    <row r="1667" spans="1:14" x14ac:dyDescent="0.2">
      <c r="A1667" s="8" t="s">
        <v>37</v>
      </c>
      <c r="B1667" s="26" t="s">
        <v>3333</v>
      </c>
      <c r="C1667" s="26" t="s">
        <v>27</v>
      </c>
      <c r="D1667" s="8" t="s">
        <v>3334</v>
      </c>
      <c r="E1667" s="28">
        <v>85550</v>
      </c>
      <c r="F1667" s="28">
        <v>0</v>
      </c>
      <c r="G1667" s="28">
        <v>0</v>
      </c>
      <c r="H1667" s="29"/>
      <c r="I1667" s="28">
        <v>0</v>
      </c>
      <c r="J1667" s="28">
        <v>0</v>
      </c>
      <c r="K1667" s="28">
        <v>866</v>
      </c>
      <c r="L1667" s="28">
        <v>0</v>
      </c>
      <c r="M1667" s="28">
        <v>0</v>
      </c>
      <c r="N1667" s="41">
        <f t="shared" si="29"/>
        <v>86416</v>
      </c>
    </row>
    <row r="1668" spans="1:14" ht="12.75" customHeight="1" x14ac:dyDescent="0.2">
      <c r="A1668" s="8" t="s">
        <v>37</v>
      </c>
      <c r="B1668" s="26" t="s">
        <v>3335</v>
      </c>
      <c r="C1668" s="26" t="s">
        <v>27</v>
      </c>
      <c r="D1668" s="8" t="s">
        <v>3336</v>
      </c>
      <c r="E1668" s="28">
        <v>153864</v>
      </c>
      <c r="F1668" s="28">
        <v>0</v>
      </c>
      <c r="G1668" s="28">
        <v>0</v>
      </c>
      <c r="H1668" s="29"/>
      <c r="I1668" s="28">
        <v>0</v>
      </c>
      <c r="J1668" s="28">
        <v>1146</v>
      </c>
      <c r="K1668" s="28">
        <v>1042</v>
      </c>
      <c r="L1668" s="28">
        <v>100</v>
      </c>
      <c r="M1668" s="28">
        <v>0</v>
      </c>
      <c r="N1668" s="41">
        <f t="shared" si="29"/>
        <v>156152</v>
      </c>
    </row>
    <row r="1669" spans="1:14" x14ac:dyDescent="0.2">
      <c r="A1669" s="8" t="s">
        <v>37</v>
      </c>
      <c r="B1669" s="26" t="s">
        <v>3337</v>
      </c>
      <c r="C1669" s="26" t="s">
        <v>31</v>
      </c>
      <c r="D1669" s="8" t="s">
        <v>3338</v>
      </c>
      <c r="E1669" s="28">
        <v>117062</v>
      </c>
      <c r="F1669" s="28">
        <v>0</v>
      </c>
      <c r="G1669" s="28">
        <v>0</v>
      </c>
      <c r="H1669" s="29"/>
      <c r="I1669" s="28">
        <v>0</v>
      </c>
      <c r="J1669" s="28">
        <v>65</v>
      </c>
      <c r="K1669" s="28">
        <v>1082</v>
      </c>
      <c r="L1669" s="28">
        <v>0</v>
      </c>
      <c r="M1669" s="28">
        <v>0</v>
      </c>
      <c r="N1669" s="41">
        <f t="shared" si="29"/>
        <v>118209</v>
      </c>
    </row>
    <row r="1670" spans="1:14" x14ac:dyDescent="0.2">
      <c r="A1670" s="8" t="s">
        <v>37</v>
      </c>
      <c r="B1670" s="26" t="s">
        <v>3339</v>
      </c>
      <c r="C1670" s="26" t="s">
        <v>31</v>
      </c>
      <c r="D1670" s="8" t="s">
        <v>3340</v>
      </c>
      <c r="E1670" s="28">
        <v>617150</v>
      </c>
      <c r="F1670" s="28">
        <v>0</v>
      </c>
      <c r="G1670" s="28">
        <v>0</v>
      </c>
      <c r="H1670" s="29"/>
      <c r="I1670" s="28">
        <v>0</v>
      </c>
      <c r="J1670" s="28">
        <v>393</v>
      </c>
      <c r="K1670" s="28">
        <v>3651</v>
      </c>
      <c r="L1670" s="28">
        <v>0</v>
      </c>
      <c r="M1670" s="28">
        <v>0</v>
      </c>
      <c r="N1670" s="41">
        <f t="shared" si="29"/>
        <v>621194</v>
      </c>
    </row>
    <row r="1671" spans="1:14" ht="15" x14ac:dyDescent="0.25">
      <c r="A1671" s="36" t="s">
        <v>37</v>
      </c>
      <c r="B1671" s="37" t="s">
        <v>3341</v>
      </c>
      <c r="C1671" s="38" t="s">
        <v>31</v>
      </c>
      <c r="D1671" s="39" t="s">
        <v>3342</v>
      </c>
      <c r="E1671" s="28">
        <v>1509341</v>
      </c>
      <c r="F1671" s="28">
        <v>0</v>
      </c>
      <c r="G1671" s="28">
        <v>0</v>
      </c>
      <c r="H1671" s="29"/>
      <c r="I1671" s="28">
        <v>0</v>
      </c>
      <c r="J1671" s="28">
        <v>1460</v>
      </c>
      <c r="K1671" s="28">
        <v>6356</v>
      </c>
      <c r="L1671" s="28">
        <v>0</v>
      </c>
      <c r="M1671" s="28">
        <v>0</v>
      </c>
      <c r="N1671" s="41">
        <f t="shared" si="29"/>
        <v>1517157</v>
      </c>
    </row>
    <row r="1672" spans="1:14" x14ac:dyDescent="0.2">
      <c r="A1672" s="8" t="s">
        <v>37</v>
      </c>
      <c r="B1672" s="26" t="s">
        <v>3343</v>
      </c>
      <c r="C1672" s="26" t="s">
        <v>31</v>
      </c>
      <c r="D1672" s="8" t="s">
        <v>3344</v>
      </c>
      <c r="E1672" s="28">
        <v>946619</v>
      </c>
      <c r="F1672" s="28">
        <v>0</v>
      </c>
      <c r="G1672" s="28">
        <v>0</v>
      </c>
      <c r="H1672" s="29"/>
      <c r="I1672" s="28">
        <v>0</v>
      </c>
      <c r="J1672" s="28">
        <v>393</v>
      </c>
      <c r="K1672" s="28">
        <v>5855</v>
      </c>
      <c r="L1672" s="28">
        <v>1921</v>
      </c>
      <c r="M1672" s="28">
        <v>0</v>
      </c>
      <c r="N1672" s="41">
        <f t="shared" si="29"/>
        <v>954788</v>
      </c>
    </row>
    <row r="1673" spans="1:14" x14ac:dyDescent="0.2">
      <c r="A1673" s="8" t="s">
        <v>37</v>
      </c>
      <c r="B1673" s="26" t="s">
        <v>3345</v>
      </c>
      <c r="C1673" s="26" t="s">
        <v>31</v>
      </c>
      <c r="D1673" s="8" t="s">
        <v>3346</v>
      </c>
      <c r="E1673" s="28">
        <v>16582</v>
      </c>
      <c r="F1673" s="28">
        <v>0</v>
      </c>
      <c r="G1673" s="28">
        <v>0</v>
      </c>
      <c r="H1673" s="29"/>
      <c r="I1673" s="28">
        <v>0</v>
      </c>
      <c r="J1673" s="28">
        <v>0</v>
      </c>
      <c r="K1673" s="28">
        <v>176</v>
      </c>
      <c r="L1673" s="28">
        <v>0</v>
      </c>
      <c r="M1673" s="28">
        <v>0</v>
      </c>
      <c r="N1673" s="41">
        <f t="shared" si="29"/>
        <v>16758</v>
      </c>
    </row>
    <row r="1674" spans="1:14" x14ac:dyDescent="0.2">
      <c r="A1674" s="8" t="s">
        <v>37</v>
      </c>
      <c r="B1674" s="26" t="s">
        <v>3347</v>
      </c>
      <c r="C1674" s="26" t="s">
        <v>31</v>
      </c>
      <c r="D1674" s="8" t="s">
        <v>3348</v>
      </c>
      <c r="E1674" s="28">
        <v>434755</v>
      </c>
      <c r="F1674" s="28">
        <v>0</v>
      </c>
      <c r="G1674" s="28">
        <v>0</v>
      </c>
      <c r="H1674" s="29"/>
      <c r="I1674" s="28">
        <v>0</v>
      </c>
      <c r="J1674" s="28">
        <v>0</v>
      </c>
      <c r="K1674" s="28">
        <v>3921</v>
      </c>
      <c r="L1674" s="28">
        <v>100</v>
      </c>
      <c r="M1674" s="28">
        <v>0</v>
      </c>
      <c r="N1674" s="41">
        <f t="shared" ref="N1674:N1737" si="30">E1674+F1674+G1674+H1674+I1674+M1674+J1674+K1674+L1674</f>
        <v>438776</v>
      </c>
    </row>
    <row r="1675" spans="1:14" x14ac:dyDescent="0.2">
      <c r="A1675" s="8" t="s">
        <v>37</v>
      </c>
      <c r="B1675" s="26" t="s">
        <v>3349</v>
      </c>
      <c r="C1675" s="26" t="s">
        <v>31</v>
      </c>
      <c r="D1675" s="8" t="s">
        <v>3350</v>
      </c>
      <c r="E1675" s="28">
        <v>654112</v>
      </c>
      <c r="F1675" s="28">
        <v>0</v>
      </c>
      <c r="G1675" s="28">
        <v>0</v>
      </c>
      <c r="H1675" s="29"/>
      <c r="I1675" s="28">
        <v>0</v>
      </c>
      <c r="J1675" s="28">
        <v>502</v>
      </c>
      <c r="K1675" s="28">
        <v>5557</v>
      </c>
      <c r="L1675" s="28">
        <v>0</v>
      </c>
      <c r="M1675" s="28">
        <v>0</v>
      </c>
      <c r="N1675" s="41">
        <f t="shared" si="30"/>
        <v>660171</v>
      </c>
    </row>
    <row r="1676" spans="1:14" x14ac:dyDescent="0.2">
      <c r="A1676" s="8" t="s">
        <v>37</v>
      </c>
      <c r="B1676" s="26" t="s">
        <v>3351</v>
      </c>
      <c r="C1676" s="26" t="s">
        <v>31</v>
      </c>
      <c r="D1676" s="8" t="s">
        <v>3352</v>
      </c>
      <c r="E1676" s="28">
        <v>0</v>
      </c>
      <c r="F1676" s="28">
        <v>0</v>
      </c>
      <c r="G1676" s="28">
        <v>0</v>
      </c>
      <c r="H1676" s="29"/>
      <c r="I1676" s="28">
        <v>0</v>
      </c>
      <c r="J1676" s="28">
        <v>0</v>
      </c>
      <c r="K1676" s="28">
        <v>0</v>
      </c>
      <c r="L1676" s="28">
        <v>0</v>
      </c>
      <c r="M1676" s="28">
        <v>0</v>
      </c>
      <c r="N1676" s="41">
        <f t="shared" si="30"/>
        <v>0</v>
      </c>
    </row>
    <row r="1677" spans="1:14" x14ac:dyDescent="0.2">
      <c r="A1677" s="8" t="s">
        <v>37</v>
      </c>
      <c r="B1677" s="26" t="s">
        <v>3353</v>
      </c>
      <c r="C1677" s="26" t="s">
        <v>31</v>
      </c>
      <c r="D1677" s="8" t="s">
        <v>3354</v>
      </c>
      <c r="E1677" s="28">
        <v>27586</v>
      </c>
      <c r="F1677" s="28">
        <v>0</v>
      </c>
      <c r="G1677" s="28">
        <v>0</v>
      </c>
      <c r="H1677" s="29"/>
      <c r="I1677" s="28">
        <v>0</v>
      </c>
      <c r="J1677" s="28">
        <v>0</v>
      </c>
      <c r="K1677" s="28">
        <v>406</v>
      </c>
      <c r="L1677" s="28">
        <v>0</v>
      </c>
      <c r="M1677" s="28">
        <v>0</v>
      </c>
      <c r="N1677" s="41">
        <f t="shared" si="30"/>
        <v>27992</v>
      </c>
    </row>
    <row r="1678" spans="1:14" x14ac:dyDescent="0.2">
      <c r="A1678" s="8" t="s">
        <v>37</v>
      </c>
      <c r="B1678" s="26" t="s">
        <v>3355</v>
      </c>
      <c r="C1678" s="26" t="s">
        <v>31</v>
      </c>
      <c r="D1678" s="8" t="s">
        <v>3356</v>
      </c>
      <c r="E1678" s="28">
        <v>276178</v>
      </c>
      <c r="F1678" s="28">
        <v>0</v>
      </c>
      <c r="G1678" s="28">
        <v>0</v>
      </c>
      <c r="H1678" s="29"/>
      <c r="I1678" s="28">
        <v>0</v>
      </c>
      <c r="J1678" s="28">
        <v>0</v>
      </c>
      <c r="K1678" s="28">
        <v>406</v>
      </c>
      <c r="L1678" s="28">
        <v>0</v>
      </c>
      <c r="M1678" s="28">
        <v>416</v>
      </c>
      <c r="N1678" s="41">
        <f t="shared" si="30"/>
        <v>277000</v>
      </c>
    </row>
    <row r="1679" spans="1:14" x14ac:dyDescent="0.2">
      <c r="A1679" s="8" t="s">
        <v>37</v>
      </c>
      <c r="B1679" s="26" t="s">
        <v>3357</v>
      </c>
      <c r="C1679" s="26" t="s">
        <v>31</v>
      </c>
      <c r="D1679" s="8" t="s">
        <v>3358</v>
      </c>
      <c r="E1679" s="28">
        <v>71133</v>
      </c>
      <c r="F1679" s="28">
        <v>0</v>
      </c>
      <c r="G1679" s="28">
        <v>0</v>
      </c>
      <c r="H1679" s="29"/>
      <c r="I1679" s="28">
        <v>0</v>
      </c>
      <c r="J1679" s="28">
        <v>719</v>
      </c>
      <c r="K1679" s="28">
        <v>758</v>
      </c>
      <c r="L1679" s="28">
        <v>0</v>
      </c>
      <c r="M1679" s="28">
        <v>0</v>
      </c>
      <c r="N1679" s="41">
        <f t="shared" si="30"/>
        <v>72610</v>
      </c>
    </row>
    <row r="1680" spans="1:14" x14ac:dyDescent="0.2">
      <c r="A1680" s="8" t="s">
        <v>37</v>
      </c>
      <c r="B1680" s="26" t="s">
        <v>3359</v>
      </c>
      <c r="C1680" s="26" t="s">
        <v>31</v>
      </c>
      <c r="D1680" s="8" t="s">
        <v>3360</v>
      </c>
      <c r="E1680" s="28">
        <v>314109</v>
      </c>
      <c r="F1680" s="28">
        <v>0</v>
      </c>
      <c r="G1680" s="28">
        <v>0</v>
      </c>
      <c r="H1680" s="29"/>
      <c r="I1680" s="28">
        <v>0</v>
      </c>
      <c r="J1680" s="28">
        <v>290</v>
      </c>
      <c r="K1680" s="28">
        <v>1988</v>
      </c>
      <c r="L1680" s="28">
        <v>0</v>
      </c>
      <c r="M1680" s="28">
        <v>0</v>
      </c>
      <c r="N1680" s="41">
        <f t="shared" si="30"/>
        <v>316387</v>
      </c>
    </row>
    <row r="1681" spans="1:14" x14ac:dyDescent="0.2">
      <c r="A1681" s="8" t="s">
        <v>37</v>
      </c>
      <c r="B1681" s="40" t="s">
        <v>3361</v>
      </c>
      <c r="C1681" s="26" t="s">
        <v>31</v>
      </c>
      <c r="D1681" s="27" t="s">
        <v>3362</v>
      </c>
      <c r="E1681" s="28">
        <v>0</v>
      </c>
      <c r="F1681" s="28">
        <v>0</v>
      </c>
      <c r="G1681" s="28">
        <v>0</v>
      </c>
      <c r="H1681" s="29"/>
      <c r="I1681" s="28">
        <v>0</v>
      </c>
      <c r="J1681" s="28">
        <v>0</v>
      </c>
      <c r="K1681" s="28">
        <v>0</v>
      </c>
      <c r="L1681" s="28">
        <v>0</v>
      </c>
      <c r="M1681" s="28">
        <v>0</v>
      </c>
      <c r="N1681" s="41">
        <f t="shared" si="30"/>
        <v>0</v>
      </c>
    </row>
    <row r="1682" spans="1:14" x14ac:dyDescent="0.2">
      <c r="A1682" s="8" t="s">
        <v>37</v>
      </c>
      <c r="B1682" s="26" t="s">
        <v>3363</v>
      </c>
      <c r="C1682" s="26" t="s">
        <v>31</v>
      </c>
      <c r="D1682" s="8" t="s">
        <v>3364</v>
      </c>
      <c r="E1682" s="28">
        <v>18756</v>
      </c>
      <c r="F1682" s="28">
        <v>0</v>
      </c>
      <c r="G1682" s="28">
        <v>0</v>
      </c>
      <c r="H1682" s="29"/>
      <c r="I1682" s="28">
        <v>0</v>
      </c>
      <c r="J1682" s="28">
        <v>0</v>
      </c>
      <c r="K1682" s="28">
        <v>0</v>
      </c>
      <c r="L1682" s="28">
        <v>0</v>
      </c>
      <c r="M1682" s="28">
        <v>1000</v>
      </c>
      <c r="N1682" s="41">
        <f t="shared" si="30"/>
        <v>19756</v>
      </c>
    </row>
    <row r="1683" spans="1:14" x14ac:dyDescent="0.2">
      <c r="A1683" s="8" t="s">
        <v>37</v>
      </c>
      <c r="B1683" s="26" t="s">
        <v>3365</v>
      </c>
      <c r="C1683" s="26" t="s">
        <v>31</v>
      </c>
      <c r="D1683" s="8" t="s">
        <v>3366</v>
      </c>
      <c r="E1683" s="28">
        <v>732796</v>
      </c>
      <c r="F1683" s="28">
        <v>0</v>
      </c>
      <c r="G1683" s="28">
        <v>0</v>
      </c>
      <c r="H1683" s="29"/>
      <c r="I1683" s="28">
        <v>0</v>
      </c>
      <c r="J1683" s="28">
        <v>1147</v>
      </c>
      <c r="K1683" s="28">
        <v>5422</v>
      </c>
      <c r="L1683" s="28">
        <v>4850</v>
      </c>
      <c r="M1683" s="28">
        <v>0</v>
      </c>
      <c r="N1683" s="41">
        <f t="shared" si="30"/>
        <v>744215</v>
      </c>
    </row>
    <row r="1684" spans="1:14" x14ac:dyDescent="0.2">
      <c r="A1684" s="8" t="s">
        <v>37</v>
      </c>
      <c r="B1684" s="26" t="s">
        <v>3367</v>
      </c>
      <c r="C1684" s="26" t="s">
        <v>35</v>
      </c>
      <c r="D1684" s="8" t="s">
        <v>3368</v>
      </c>
      <c r="E1684" s="28">
        <v>780062</v>
      </c>
      <c r="F1684" s="28">
        <v>0</v>
      </c>
      <c r="G1684" s="28">
        <v>0</v>
      </c>
      <c r="H1684" s="29"/>
      <c r="I1684" s="28">
        <v>0</v>
      </c>
      <c r="J1684" s="28">
        <v>1352</v>
      </c>
      <c r="K1684" s="28">
        <v>6531</v>
      </c>
      <c r="L1684" s="28">
        <v>0</v>
      </c>
      <c r="M1684" s="28">
        <v>17000</v>
      </c>
      <c r="N1684" s="41">
        <f t="shared" si="30"/>
        <v>804945</v>
      </c>
    </row>
    <row r="1685" spans="1:14" x14ac:dyDescent="0.2">
      <c r="A1685" s="8" t="s">
        <v>37</v>
      </c>
      <c r="B1685" s="26" t="s">
        <v>3369</v>
      </c>
      <c r="C1685" s="26" t="s">
        <v>35</v>
      </c>
      <c r="D1685" s="8" t="s">
        <v>3370</v>
      </c>
      <c r="E1685" s="28">
        <v>180003</v>
      </c>
      <c r="F1685" s="28">
        <v>0</v>
      </c>
      <c r="G1685" s="28">
        <v>0</v>
      </c>
      <c r="H1685" s="29"/>
      <c r="I1685" s="28">
        <v>0</v>
      </c>
      <c r="J1685" s="28">
        <v>0</v>
      </c>
      <c r="K1685" s="28">
        <v>1488</v>
      </c>
      <c r="L1685" s="28">
        <v>0</v>
      </c>
      <c r="M1685" s="28">
        <v>0</v>
      </c>
      <c r="N1685" s="41">
        <f t="shared" si="30"/>
        <v>181491</v>
      </c>
    </row>
    <row r="1686" spans="1:14" x14ac:dyDescent="0.2">
      <c r="A1686" s="8" t="s">
        <v>37</v>
      </c>
      <c r="B1686" s="26" t="s">
        <v>3371</v>
      </c>
      <c r="C1686" s="26" t="s">
        <v>35</v>
      </c>
      <c r="D1686" s="8" t="s">
        <v>3372</v>
      </c>
      <c r="E1686" s="28">
        <v>151455</v>
      </c>
      <c r="F1686" s="28">
        <v>0</v>
      </c>
      <c r="G1686" s="28">
        <v>0</v>
      </c>
      <c r="H1686" s="29"/>
      <c r="I1686" s="28">
        <v>0</v>
      </c>
      <c r="J1686" s="28">
        <v>627</v>
      </c>
      <c r="K1686" s="28">
        <v>1366</v>
      </c>
      <c r="L1686" s="28">
        <v>0</v>
      </c>
      <c r="M1686" s="28">
        <v>0</v>
      </c>
      <c r="N1686" s="41">
        <f t="shared" si="30"/>
        <v>153448</v>
      </c>
    </row>
    <row r="1687" spans="1:14" x14ac:dyDescent="0.2">
      <c r="A1687" s="8" t="s">
        <v>37</v>
      </c>
      <c r="B1687" s="26" t="s">
        <v>3373</v>
      </c>
      <c r="C1687" s="26" t="s">
        <v>35</v>
      </c>
      <c r="D1687" s="8" t="s">
        <v>3374</v>
      </c>
      <c r="E1687" s="28">
        <v>260893</v>
      </c>
      <c r="F1687" s="28">
        <v>0</v>
      </c>
      <c r="G1687" s="28">
        <v>0</v>
      </c>
      <c r="H1687" s="29"/>
      <c r="I1687" s="28">
        <v>0</v>
      </c>
      <c r="J1687" s="28">
        <v>367</v>
      </c>
      <c r="K1687" s="28">
        <v>2434</v>
      </c>
      <c r="L1687" s="28">
        <v>0</v>
      </c>
      <c r="M1687" s="28">
        <v>0</v>
      </c>
      <c r="N1687" s="41">
        <f t="shared" si="30"/>
        <v>263694</v>
      </c>
    </row>
    <row r="1688" spans="1:14" x14ac:dyDescent="0.2">
      <c r="A1688" s="8" t="s">
        <v>37</v>
      </c>
      <c r="B1688" s="26" t="s">
        <v>3375</v>
      </c>
      <c r="C1688" s="26" t="s">
        <v>35</v>
      </c>
      <c r="D1688" s="8" t="s">
        <v>3376</v>
      </c>
      <c r="E1688" s="28">
        <v>1071070</v>
      </c>
      <c r="F1688" s="28">
        <v>0</v>
      </c>
      <c r="G1688" s="28">
        <v>0</v>
      </c>
      <c r="H1688" s="29"/>
      <c r="I1688" s="28">
        <v>0</v>
      </c>
      <c r="J1688" s="28">
        <v>1906</v>
      </c>
      <c r="K1688" s="28">
        <v>8005</v>
      </c>
      <c r="L1688" s="28">
        <v>2477</v>
      </c>
      <c r="M1688" s="28">
        <v>0</v>
      </c>
      <c r="N1688" s="41">
        <f t="shared" si="30"/>
        <v>1083458</v>
      </c>
    </row>
    <row r="1689" spans="1:14" x14ac:dyDescent="0.2">
      <c r="A1689" s="8" t="s">
        <v>37</v>
      </c>
      <c r="B1689" s="26" t="s">
        <v>3377</v>
      </c>
      <c r="C1689" s="26" t="s">
        <v>35</v>
      </c>
      <c r="D1689" s="8" t="s">
        <v>3378</v>
      </c>
      <c r="E1689" s="28">
        <v>60573</v>
      </c>
      <c r="F1689" s="28">
        <v>0</v>
      </c>
      <c r="G1689" s="28">
        <v>0</v>
      </c>
      <c r="H1689" s="29"/>
      <c r="I1689" s="28">
        <v>0</v>
      </c>
      <c r="J1689" s="28">
        <v>0</v>
      </c>
      <c r="K1689" s="28">
        <v>636</v>
      </c>
      <c r="L1689" s="28">
        <v>100</v>
      </c>
      <c r="M1689" s="28">
        <v>0</v>
      </c>
      <c r="N1689" s="41">
        <f t="shared" si="30"/>
        <v>61309</v>
      </c>
    </row>
    <row r="1690" spans="1:14" x14ac:dyDescent="0.2">
      <c r="A1690" s="8" t="s">
        <v>37</v>
      </c>
      <c r="B1690" s="26" t="s">
        <v>3379</v>
      </c>
      <c r="C1690" s="26" t="s">
        <v>35</v>
      </c>
      <c r="D1690" s="8" t="s">
        <v>3380</v>
      </c>
      <c r="E1690" s="28">
        <v>162435</v>
      </c>
      <c r="F1690" s="28">
        <v>0</v>
      </c>
      <c r="G1690" s="28">
        <v>0</v>
      </c>
      <c r="H1690" s="29"/>
      <c r="I1690" s="28">
        <v>0</v>
      </c>
      <c r="J1690" s="28">
        <v>0</v>
      </c>
      <c r="K1690" s="28">
        <v>1082</v>
      </c>
      <c r="L1690" s="28">
        <v>0</v>
      </c>
      <c r="M1690" s="28">
        <v>0</v>
      </c>
      <c r="N1690" s="41">
        <f t="shared" si="30"/>
        <v>163517</v>
      </c>
    </row>
    <row r="1691" spans="1:14" x14ac:dyDescent="0.2">
      <c r="A1691" s="8" t="s">
        <v>37</v>
      </c>
      <c r="B1691" s="26" t="s">
        <v>3381</v>
      </c>
      <c r="C1691" s="26" t="s">
        <v>35</v>
      </c>
      <c r="D1691" s="8" t="s">
        <v>3382</v>
      </c>
      <c r="E1691" s="28">
        <v>0</v>
      </c>
      <c r="F1691" s="28">
        <v>0</v>
      </c>
      <c r="G1691" s="28">
        <v>0</v>
      </c>
      <c r="H1691" s="29"/>
      <c r="I1691" s="28">
        <v>0</v>
      </c>
      <c r="J1691" s="28">
        <v>0</v>
      </c>
      <c r="K1691" s="28">
        <v>0</v>
      </c>
      <c r="L1691" s="28">
        <v>0</v>
      </c>
      <c r="M1691" s="28">
        <v>0</v>
      </c>
      <c r="N1691" s="41">
        <f t="shared" si="30"/>
        <v>0</v>
      </c>
    </row>
    <row r="1692" spans="1:14" x14ac:dyDescent="0.2">
      <c r="A1692" s="8" t="s">
        <v>37</v>
      </c>
      <c r="B1692" s="26" t="s">
        <v>3383</v>
      </c>
      <c r="C1692" s="26" t="s">
        <v>35</v>
      </c>
      <c r="D1692" s="8" t="s">
        <v>3384</v>
      </c>
      <c r="E1692" s="28">
        <v>311341</v>
      </c>
      <c r="F1692" s="28">
        <v>0</v>
      </c>
      <c r="G1692" s="28">
        <v>0</v>
      </c>
      <c r="H1692" s="29"/>
      <c r="I1692" s="28">
        <v>0</v>
      </c>
      <c r="J1692" s="28">
        <v>0</v>
      </c>
      <c r="K1692" s="28">
        <v>2366</v>
      </c>
      <c r="L1692" s="28">
        <v>1286</v>
      </c>
      <c r="M1692" s="28">
        <v>809</v>
      </c>
      <c r="N1692" s="41">
        <f t="shared" si="30"/>
        <v>315802</v>
      </c>
    </row>
    <row r="1693" spans="1:14" x14ac:dyDescent="0.2">
      <c r="A1693" s="8" t="s">
        <v>37</v>
      </c>
      <c r="B1693" s="26" t="s">
        <v>3385</v>
      </c>
      <c r="C1693" s="26" t="s">
        <v>35</v>
      </c>
      <c r="D1693" s="8" t="s">
        <v>3386</v>
      </c>
      <c r="E1693" s="28">
        <v>345535</v>
      </c>
      <c r="F1693" s="28">
        <v>0</v>
      </c>
      <c r="G1693" s="28">
        <v>0</v>
      </c>
      <c r="H1693" s="29"/>
      <c r="I1693" s="28">
        <v>0</v>
      </c>
      <c r="J1693" s="28">
        <v>0</v>
      </c>
      <c r="K1693" s="28">
        <v>2975</v>
      </c>
      <c r="L1693" s="28">
        <v>0</v>
      </c>
      <c r="M1693" s="28">
        <v>36149</v>
      </c>
      <c r="N1693" s="41">
        <f t="shared" si="30"/>
        <v>384659</v>
      </c>
    </row>
    <row r="1694" spans="1:14" x14ac:dyDescent="0.2">
      <c r="A1694" s="8" t="s">
        <v>37</v>
      </c>
      <c r="B1694" s="26" t="s">
        <v>3387</v>
      </c>
      <c r="C1694" s="26" t="s">
        <v>35</v>
      </c>
      <c r="D1694" s="8" t="s">
        <v>3388</v>
      </c>
      <c r="E1694" s="28">
        <v>369573</v>
      </c>
      <c r="F1694" s="28">
        <v>0</v>
      </c>
      <c r="G1694" s="28">
        <v>0</v>
      </c>
      <c r="H1694" s="29"/>
      <c r="I1694" s="28">
        <v>0</v>
      </c>
      <c r="J1694" s="28">
        <v>1923</v>
      </c>
      <c r="K1694" s="28">
        <v>2880</v>
      </c>
      <c r="L1694" s="28">
        <v>0</v>
      </c>
      <c r="M1694" s="28">
        <v>25000</v>
      </c>
      <c r="N1694" s="41">
        <f t="shared" si="30"/>
        <v>399376</v>
      </c>
    </row>
    <row r="1695" spans="1:14" x14ac:dyDescent="0.2">
      <c r="A1695" s="8" t="s">
        <v>37</v>
      </c>
      <c r="B1695" s="26" t="s">
        <v>3389</v>
      </c>
      <c r="C1695" s="26" t="s">
        <v>35</v>
      </c>
      <c r="D1695" s="8" t="s">
        <v>3390</v>
      </c>
      <c r="E1695" s="28">
        <v>132477</v>
      </c>
      <c r="F1695" s="28">
        <v>0</v>
      </c>
      <c r="G1695" s="28">
        <v>0</v>
      </c>
      <c r="H1695" s="29"/>
      <c r="I1695" s="28">
        <v>0</v>
      </c>
      <c r="J1695" s="28">
        <v>0</v>
      </c>
      <c r="K1695" s="28">
        <v>1217</v>
      </c>
      <c r="L1695" s="28">
        <v>0</v>
      </c>
      <c r="M1695" s="28">
        <v>0</v>
      </c>
      <c r="N1695" s="41">
        <f t="shared" si="30"/>
        <v>133694</v>
      </c>
    </row>
    <row r="1696" spans="1:14" x14ac:dyDescent="0.2">
      <c r="A1696" s="8" t="s">
        <v>37</v>
      </c>
      <c r="B1696" s="26" t="s">
        <v>3391</v>
      </c>
      <c r="C1696" s="26" t="s">
        <v>35</v>
      </c>
      <c r="D1696" s="8" t="s">
        <v>3392</v>
      </c>
      <c r="E1696" s="28">
        <v>379127</v>
      </c>
      <c r="F1696" s="28">
        <v>0</v>
      </c>
      <c r="G1696" s="28">
        <v>0</v>
      </c>
      <c r="H1696" s="29"/>
      <c r="I1696" s="28">
        <v>0</v>
      </c>
      <c r="J1696" s="28">
        <v>0</v>
      </c>
      <c r="K1696" s="28">
        <v>3786</v>
      </c>
      <c r="L1696" s="28">
        <v>0</v>
      </c>
      <c r="M1696" s="28">
        <v>20000</v>
      </c>
      <c r="N1696" s="41">
        <f t="shared" si="30"/>
        <v>402913</v>
      </c>
    </row>
    <row r="1697" spans="1:14" x14ac:dyDescent="0.2">
      <c r="A1697" s="8" t="s">
        <v>37</v>
      </c>
      <c r="B1697" s="26" t="s">
        <v>3393</v>
      </c>
      <c r="C1697" s="26" t="s">
        <v>35</v>
      </c>
      <c r="D1697" s="8" t="s">
        <v>3394</v>
      </c>
      <c r="E1697" s="28">
        <v>273841</v>
      </c>
      <c r="F1697" s="28">
        <v>0</v>
      </c>
      <c r="G1697" s="28">
        <v>0</v>
      </c>
      <c r="H1697" s="29"/>
      <c r="I1697" s="28">
        <v>0</v>
      </c>
      <c r="J1697" s="28">
        <v>0</v>
      </c>
      <c r="K1697" s="28">
        <v>2273</v>
      </c>
      <c r="L1697" s="28">
        <v>990</v>
      </c>
      <c r="M1697" s="28">
        <v>0</v>
      </c>
      <c r="N1697" s="41">
        <f t="shared" si="30"/>
        <v>277104</v>
      </c>
    </row>
    <row r="1698" spans="1:14" x14ac:dyDescent="0.2">
      <c r="A1698" s="8" t="s">
        <v>37</v>
      </c>
      <c r="B1698" s="26" t="s">
        <v>3395</v>
      </c>
      <c r="C1698" s="26" t="s">
        <v>35</v>
      </c>
      <c r="D1698" s="8" t="s">
        <v>3396</v>
      </c>
      <c r="E1698" s="28">
        <v>291656</v>
      </c>
      <c r="F1698" s="28">
        <v>0</v>
      </c>
      <c r="G1698" s="28">
        <v>0</v>
      </c>
      <c r="H1698" s="29"/>
      <c r="I1698" s="28">
        <v>0</v>
      </c>
      <c r="J1698" s="28">
        <v>0</v>
      </c>
      <c r="K1698" s="28">
        <v>1907</v>
      </c>
      <c r="L1698" s="28">
        <v>0</v>
      </c>
      <c r="M1698" s="28">
        <v>0</v>
      </c>
      <c r="N1698" s="41">
        <f t="shared" si="30"/>
        <v>293563</v>
      </c>
    </row>
    <row r="1699" spans="1:14" x14ac:dyDescent="0.2">
      <c r="A1699" s="8" t="s">
        <v>37</v>
      </c>
      <c r="B1699" s="26" t="s">
        <v>3397</v>
      </c>
      <c r="C1699" s="26" t="s">
        <v>35</v>
      </c>
      <c r="D1699" s="8" t="s">
        <v>3398</v>
      </c>
      <c r="E1699" s="28">
        <v>233708</v>
      </c>
      <c r="F1699" s="28">
        <v>0</v>
      </c>
      <c r="G1699" s="28">
        <v>0</v>
      </c>
      <c r="H1699" s="29"/>
      <c r="I1699" s="28">
        <v>0</v>
      </c>
      <c r="J1699" s="28">
        <v>1469</v>
      </c>
      <c r="K1699" s="28">
        <v>2880</v>
      </c>
      <c r="L1699" s="28">
        <v>1283</v>
      </c>
      <c r="M1699" s="28">
        <v>20000</v>
      </c>
      <c r="N1699" s="41">
        <f t="shared" si="30"/>
        <v>259340</v>
      </c>
    </row>
    <row r="1700" spans="1:14" x14ac:dyDescent="0.2">
      <c r="A1700" s="8" t="s">
        <v>37</v>
      </c>
      <c r="B1700" s="26" t="s">
        <v>3399</v>
      </c>
      <c r="C1700" s="26" t="s">
        <v>35</v>
      </c>
      <c r="D1700" s="8" t="s">
        <v>3400</v>
      </c>
      <c r="E1700" s="28">
        <v>325787</v>
      </c>
      <c r="F1700" s="28">
        <v>0</v>
      </c>
      <c r="G1700" s="28">
        <v>0</v>
      </c>
      <c r="H1700" s="29"/>
      <c r="I1700" s="28">
        <v>0</v>
      </c>
      <c r="J1700" s="28">
        <v>0</v>
      </c>
      <c r="K1700" s="28">
        <v>1853</v>
      </c>
      <c r="L1700" s="28">
        <v>0</v>
      </c>
      <c r="M1700" s="28">
        <v>0</v>
      </c>
      <c r="N1700" s="41">
        <f t="shared" si="30"/>
        <v>327640</v>
      </c>
    </row>
    <row r="1701" spans="1:14" x14ac:dyDescent="0.2">
      <c r="A1701" s="8" t="s">
        <v>37</v>
      </c>
      <c r="B1701" s="26" t="s">
        <v>3401</v>
      </c>
      <c r="C1701" s="26" t="s">
        <v>35</v>
      </c>
      <c r="D1701" s="8" t="s">
        <v>3402</v>
      </c>
      <c r="E1701" s="28">
        <v>0</v>
      </c>
      <c r="F1701" s="28">
        <v>0</v>
      </c>
      <c r="G1701" s="28">
        <v>0</v>
      </c>
      <c r="H1701" s="29"/>
      <c r="I1701" s="28">
        <v>0</v>
      </c>
      <c r="J1701" s="28">
        <v>0</v>
      </c>
      <c r="K1701" s="28">
        <v>0</v>
      </c>
      <c r="L1701" s="28">
        <v>0</v>
      </c>
      <c r="M1701" s="28">
        <v>0</v>
      </c>
      <c r="N1701" s="41">
        <f t="shared" si="30"/>
        <v>0</v>
      </c>
    </row>
    <row r="1702" spans="1:14" x14ac:dyDescent="0.2">
      <c r="A1702" s="8" t="s">
        <v>37</v>
      </c>
      <c r="B1702" s="38" t="s">
        <v>3403</v>
      </c>
      <c r="C1702" s="38" t="s">
        <v>35</v>
      </c>
      <c r="D1702" s="8" t="s">
        <v>3404</v>
      </c>
      <c r="E1702" s="28">
        <v>243086</v>
      </c>
      <c r="F1702" s="28">
        <v>0</v>
      </c>
      <c r="G1702" s="28">
        <v>0</v>
      </c>
      <c r="H1702" s="29"/>
      <c r="I1702" s="28">
        <v>0</v>
      </c>
      <c r="J1702" s="28">
        <v>221</v>
      </c>
      <c r="K1702" s="28">
        <v>1758</v>
      </c>
      <c r="L1702" s="28">
        <v>0</v>
      </c>
      <c r="M1702" s="28">
        <v>0</v>
      </c>
      <c r="N1702" s="41">
        <f t="shared" si="30"/>
        <v>245065</v>
      </c>
    </row>
    <row r="1703" spans="1:14" x14ac:dyDescent="0.2">
      <c r="A1703" s="8" t="s">
        <v>37</v>
      </c>
      <c r="B1703" s="26" t="s">
        <v>3405</v>
      </c>
      <c r="C1703" s="26" t="s">
        <v>35</v>
      </c>
      <c r="D1703" s="8" t="s">
        <v>3406</v>
      </c>
      <c r="E1703" s="28">
        <v>281385</v>
      </c>
      <c r="F1703" s="28">
        <v>0</v>
      </c>
      <c r="G1703" s="28">
        <v>0</v>
      </c>
      <c r="H1703" s="29"/>
      <c r="I1703" s="28">
        <v>0</v>
      </c>
      <c r="J1703" s="28">
        <v>1798</v>
      </c>
      <c r="K1703" s="28">
        <v>3029</v>
      </c>
      <c r="L1703" s="28">
        <v>0</v>
      </c>
      <c r="M1703" s="28">
        <v>0</v>
      </c>
      <c r="N1703" s="41">
        <f t="shared" si="30"/>
        <v>286212</v>
      </c>
    </row>
    <row r="1704" spans="1:14" x14ac:dyDescent="0.2">
      <c r="A1704" s="8" t="s">
        <v>37</v>
      </c>
      <c r="B1704" s="26" t="s">
        <v>3407</v>
      </c>
      <c r="C1704" s="26" t="s">
        <v>39</v>
      </c>
      <c r="D1704" s="8" t="s">
        <v>3408</v>
      </c>
      <c r="E1704" s="28">
        <v>29929</v>
      </c>
      <c r="F1704" s="28">
        <v>0</v>
      </c>
      <c r="G1704" s="28">
        <v>0</v>
      </c>
      <c r="H1704" s="29"/>
      <c r="I1704" s="28">
        <v>0</v>
      </c>
      <c r="J1704" s="28">
        <v>0</v>
      </c>
      <c r="K1704" s="28">
        <v>176</v>
      </c>
      <c r="L1704" s="28">
        <v>0</v>
      </c>
      <c r="M1704" s="28">
        <v>0</v>
      </c>
      <c r="N1704" s="41">
        <f t="shared" si="30"/>
        <v>30105</v>
      </c>
    </row>
    <row r="1705" spans="1:14" x14ac:dyDescent="0.2">
      <c r="A1705" s="8" t="s">
        <v>37</v>
      </c>
      <c r="B1705" s="26" t="s">
        <v>3409</v>
      </c>
      <c r="C1705" s="26" t="s">
        <v>39</v>
      </c>
      <c r="D1705" s="8" t="s">
        <v>3410</v>
      </c>
      <c r="E1705" s="28">
        <v>140467</v>
      </c>
      <c r="F1705" s="28">
        <v>0</v>
      </c>
      <c r="G1705" s="28">
        <v>0</v>
      </c>
      <c r="H1705" s="29"/>
      <c r="I1705" s="28">
        <v>0</v>
      </c>
      <c r="J1705" s="28">
        <v>0</v>
      </c>
      <c r="K1705" s="28">
        <v>906</v>
      </c>
      <c r="L1705" s="28">
        <v>0</v>
      </c>
      <c r="M1705" s="28">
        <v>0</v>
      </c>
      <c r="N1705" s="41">
        <f t="shared" si="30"/>
        <v>141373</v>
      </c>
    </row>
    <row r="1706" spans="1:14" x14ac:dyDescent="0.2">
      <c r="A1706" s="8" t="s">
        <v>37</v>
      </c>
      <c r="B1706" s="26" t="s">
        <v>3411</v>
      </c>
      <c r="C1706" s="26" t="s">
        <v>39</v>
      </c>
      <c r="D1706" s="8" t="s">
        <v>3412</v>
      </c>
      <c r="E1706" s="28">
        <v>44514</v>
      </c>
      <c r="F1706" s="28">
        <v>0</v>
      </c>
      <c r="G1706" s="28">
        <v>0</v>
      </c>
      <c r="H1706" s="29"/>
      <c r="I1706" s="28">
        <v>0</v>
      </c>
      <c r="J1706" s="28">
        <v>0</v>
      </c>
      <c r="K1706" s="28">
        <v>474</v>
      </c>
      <c r="L1706" s="28">
        <v>0</v>
      </c>
      <c r="M1706" s="28">
        <v>0</v>
      </c>
      <c r="N1706" s="41">
        <f t="shared" si="30"/>
        <v>44988</v>
      </c>
    </row>
    <row r="1707" spans="1:14" x14ac:dyDescent="0.2">
      <c r="A1707" s="8" t="s">
        <v>37</v>
      </c>
      <c r="B1707" s="26" t="s">
        <v>3413</v>
      </c>
      <c r="C1707" s="26" t="s">
        <v>39</v>
      </c>
      <c r="D1707" s="8" t="s">
        <v>3414</v>
      </c>
      <c r="E1707" s="28">
        <v>374415</v>
      </c>
      <c r="F1707" s="28">
        <v>0</v>
      </c>
      <c r="G1707" s="28">
        <v>0</v>
      </c>
      <c r="H1707" s="29"/>
      <c r="I1707" s="28">
        <v>0</v>
      </c>
      <c r="J1707" s="28">
        <v>1038</v>
      </c>
      <c r="K1707" s="28">
        <v>4138</v>
      </c>
      <c r="L1707" s="28">
        <v>1368</v>
      </c>
      <c r="M1707" s="28">
        <v>0</v>
      </c>
      <c r="N1707" s="41">
        <f t="shared" si="30"/>
        <v>380959</v>
      </c>
    </row>
    <row r="1708" spans="1:14" x14ac:dyDescent="0.2">
      <c r="A1708" s="8" t="s">
        <v>37</v>
      </c>
      <c r="B1708" s="26" t="s">
        <v>3415</v>
      </c>
      <c r="C1708" s="26" t="s">
        <v>39</v>
      </c>
      <c r="D1708" s="8" t="s">
        <v>3416</v>
      </c>
      <c r="E1708" s="28">
        <v>269841</v>
      </c>
      <c r="F1708" s="28">
        <v>0</v>
      </c>
      <c r="G1708" s="28">
        <v>0</v>
      </c>
      <c r="H1708" s="29"/>
      <c r="I1708" s="28">
        <v>0</v>
      </c>
      <c r="J1708" s="28">
        <v>500</v>
      </c>
      <c r="K1708" s="28">
        <v>1150</v>
      </c>
      <c r="L1708" s="28">
        <v>0</v>
      </c>
      <c r="M1708" s="28">
        <v>0</v>
      </c>
      <c r="N1708" s="41">
        <f t="shared" si="30"/>
        <v>271491</v>
      </c>
    </row>
    <row r="1709" spans="1:14" x14ac:dyDescent="0.2">
      <c r="A1709" s="8" t="s">
        <v>37</v>
      </c>
      <c r="B1709" s="26" t="s">
        <v>3417</v>
      </c>
      <c r="C1709" s="26" t="s">
        <v>39</v>
      </c>
      <c r="D1709" s="8" t="s">
        <v>3418</v>
      </c>
      <c r="E1709" s="28">
        <v>236090</v>
      </c>
      <c r="F1709" s="28">
        <v>0</v>
      </c>
      <c r="G1709" s="28">
        <v>0</v>
      </c>
      <c r="H1709" s="29"/>
      <c r="I1709" s="28">
        <v>0</v>
      </c>
      <c r="J1709" s="28">
        <v>507</v>
      </c>
      <c r="K1709" s="28">
        <v>2083</v>
      </c>
      <c r="L1709" s="28">
        <v>268</v>
      </c>
      <c r="M1709" s="28">
        <v>4502</v>
      </c>
      <c r="N1709" s="41">
        <f t="shared" si="30"/>
        <v>243450</v>
      </c>
    </row>
    <row r="1710" spans="1:14" x14ac:dyDescent="0.2">
      <c r="A1710" s="8" t="s">
        <v>37</v>
      </c>
      <c r="B1710" s="26" t="s">
        <v>3419</v>
      </c>
      <c r="C1710" s="26" t="s">
        <v>39</v>
      </c>
      <c r="D1710" s="8" t="s">
        <v>3420</v>
      </c>
      <c r="E1710" s="28">
        <v>214293</v>
      </c>
      <c r="F1710" s="28">
        <v>0</v>
      </c>
      <c r="G1710" s="28">
        <v>0</v>
      </c>
      <c r="H1710" s="29"/>
      <c r="I1710" s="28">
        <v>0</v>
      </c>
      <c r="J1710" s="28">
        <v>0</v>
      </c>
      <c r="K1710" s="28">
        <v>1880</v>
      </c>
      <c r="L1710" s="28">
        <v>0</v>
      </c>
      <c r="M1710" s="28">
        <v>49000</v>
      </c>
      <c r="N1710" s="41">
        <f t="shared" si="30"/>
        <v>265173</v>
      </c>
    </row>
    <row r="1711" spans="1:14" x14ac:dyDescent="0.2">
      <c r="A1711" s="8" t="s">
        <v>37</v>
      </c>
      <c r="B1711" s="26" t="s">
        <v>3421</v>
      </c>
      <c r="C1711" s="26" t="s">
        <v>39</v>
      </c>
      <c r="D1711" s="8" t="s">
        <v>3422</v>
      </c>
      <c r="E1711" s="28">
        <v>735061</v>
      </c>
      <c r="F1711" s="28">
        <v>0</v>
      </c>
      <c r="G1711" s="28">
        <v>0</v>
      </c>
      <c r="H1711" s="29"/>
      <c r="I1711" s="28">
        <v>0</v>
      </c>
      <c r="J1711" s="28">
        <v>1153</v>
      </c>
      <c r="K1711" s="28">
        <v>4963</v>
      </c>
      <c r="L1711" s="28">
        <v>1309</v>
      </c>
      <c r="M1711" s="28">
        <v>0</v>
      </c>
      <c r="N1711" s="41">
        <f t="shared" si="30"/>
        <v>742486</v>
      </c>
    </row>
    <row r="1712" spans="1:14" x14ac:dyDescent="0.2">
      <c r="A1712" s="8" t="s">
        <v>37</v>
      </c>
      <c r="B1712" s="26" t="s">
        <v>3423</v>
      </c>
      <c r="C1712" s="26" t="s">
        <v>39</v>
      </c>
      <c r="D1712" s="8" t="s">
        <v>3424</v>
      </c>
      <c r="E1712" s="28">
        <v>372185</v>
      </c>
      <c r="F1712" s="28">
        <v>0</v>
      </c>
      <c r="G1712" s="28">
        <v>0</v>
      </c>
      <c r="H1712" s="29"/>
      <c r="I1712" s="28">
        <v>0</v>
      </c>
      <c r="J1712" s="28">
        <v>1539</v>
      </c>
      <c r="K1712" s="28">
        <v>2988</v>
      </c>
      <c r="L1712" s="28">
        <v>0</v>
      </c>
      <c r="M1712" s="28">
        <v>0</v>
      </c>
      <c r="N1712" s="41">
        <f t="shared" si="30"/>
        <v>376712</v>
      </c>
    </row>
    <row r="1713" spans="1:14" x14ac:dyDescent="0.2">
      <c r="A1713" s="8" t="s">
        <v>37</v>
      </c>
      <c r="B1713" s="26" t="s">
        <v>3425</v>
      </c>
      <c r="C1713" s="26" t="s">
        <v>39</v>
      </c>
      <c r="D1713" s="8" t="s">
        <v>3426</v>
      </c>
      <c r="E1713" s="28">
        <v>195975</v>
      </c>
      <c r="F1713" s="28">
        <v>0</v>
      </c>
      <c r="G1713" s="28">
        <v>0</v>
      </c>
      <c r="H1713" s="29"/>
      <c r="I1713" s="28">
        <v>0</v>
      </c>
      <c r="J1713" s="28">
        <v>682</v>
      </c>
      <c r="K1713" s="28">
        <v>2326</v>
      </c>
      <c r="L1713" s="28">
        <v>0</v>
      </c>
      <c r="M1713" s="28">
        <v>0</v>
      </c>
      <c r="N1713" s="41">
        <f t="shared" si="30"/>
        <v>198983</v>
      </c>
    </row>
    <row r="1714" spans="1:14" x14ac:dyDescent="0.2">
      <c r="A1714" s="8" t="s">
        <v>37</v>
      </c>
      <c r="B1714" s="26" t="s">
        <v>3427</v>
      </c>
      <c r="C1714" s="26" t="s">
        <v>39</v>
      </c>
      <c r="D1714" s="8" t="s">
        <v>3428</v>
      </c>
      <c r="E1714" s="28">
        <v>385263</v>
      </c>
      <c r="F1714" s="28">
        <v>0</v>
      </c>
      <c r="G1714" s="28">
        <v>0</v>
      </c>
      <c r="H1714" s="29"/>
      <c r="I1714" s="28">
        <v>0</v>
      </c>
      <c r="J1714" s="28">
        <v>0</v>
      </c>
      <c r="K1714" s="28">
        <v>2975</v>
      </c>
      <c r="L1714" s="28">
        <v>110</v>
      </c>
      <c r="M1714" s="28">
        <v>0</v>
      </c>
      <c r="N1714" s="41">
        <f t="shared" si="30"/>
        <v>388348</v>
      </c>
    </row>
    <row r="1715" spans="1:14" x14ac:dyDescent="0.2">
      <c r="A1715" s="8" t="s">
        <v>37</v>
      </c>
      <c r="B1715" s="26" t="s">
        <v>3429</v>
      </c>
      <c r="C1715" s="26" t="s">
        <v>39</v>
      </c>
      <c r="D1715" s="8" t="s">
        <v>3430</v>
      </c>
      <c r="E1715" s="28">
        <v>439276</v>
      </c>
      <c r="F1715" s="28">
        <v>0</v>
      </c>
      <c r="G1715" s="28">
        <v>0</v>
      </c>
      <c r="H1715" s="29"/>
      <c r="I1715" s="28">
        <v>0</v>
      </c>
      <c r="J1715" s="28">
        <v>1086</v>
      </c>
      <c r="K1715" s="28">
        <v>3394</v>
      </c>
      <c r="L1715" s="28">
        <v>629</v>
      </c>
      <c r="M1715" s="28">
        <v>0</v>
      </c>
      <c r="N1715" s="41">
        <f t="shared" si="30"/>
        <v>444385</v>
      </c>
    </row>
    <row r="1716" spans="1:14" x14ac:dyDescent="0.2">
      <c r="A1716" s="8" t="s">
        <v>37</v>
      </c>
      <c r="B1716" s="26" t="s">
        <v>3431</v>
      </c>
      <c r="C1716" s="26" t="s">
        <v>39</v>
      </c>
      <c r="D1716" s="8" t="s">
        <v>3432</v>
      </c>
      <c r="E1716" s="28">
        <v>586804</v>
      </c>
      <c r="F1716" s="28">
        <v>0</v>
      </c>
      <c r="G1716" s="28">
        <v>0</v>
      </c>
      <c r="H1716" s="29"/>
      <c r="I1716" s="28">
        <v>0</v>
      </c>
      <c r="J1716" s="28">
        <v>2701</v>
      </c>
      <c r="K1716" s="28">
        <v>5070</v>
      </c>
      <c r="L1716" s="28">
        <v>0</v>
      </c>
      <c r="M1716" s="28">
        <v>0</v>
      </c>
      <c r="N1716" s="41">
        <f t="shared" si="30"/>
        <v>594575</v>
      </c>
    </row>
    <row r="1717" spans="1:14" x14ac:dyDescent="0.2">
      <c r="A1717" s="8" t="s">
        <v>37</v>
      </c>
      <c r="B1717" s="26" t="s">
        <v>3433</v>
      </c>
      <c r="C1717" s="26" t="s">
        <v>39</v>
      </c>
      <c r="D1717" s="8" t="s">
        <v>3434</v>
      </c>
      <c r="E1717" s="28">
        <v>157761</v>
      </c>
      <c r="F1717" s="28">
        <v>0</v>
      </c>
      <c r="G1717" s="28">
        <v>0</v>
      </c>
      <c r="H1717" s="29"/>
      <c r="I1717" s="28">
        <v>0</v>
      </c>
      <c r="J1717" s="28">
        <v>203</v>
      </c>
      <c r="K1717" s="28">
        <v>690</v>
      </c>
      <c r="L1717" s="28">
        <v>0</v>
      </c>
      <c r="M1717" s="28">
        <v>0</v>
      </c>
      <c r="N1717" s="41">
        <f t="shared" si="30"/>
        <v>158654</v>
      </c>
    </row>
    <row r="1718" spans="1:14" x14ac:dyDescent="0.2">
      <c r="A1718" s="8" t="s">
        <v>37</v>
      </c>
      <c r="B1718" s="26" t="s">
        <v>3435</v>
      </c>
      <c r="C1718" s="26" t="s">
        <v>39</v>
      </c>
      <c r="D1718" s="8" t="s">
        <v>3436</v>
      </c>
      <c r="E1718" s="28">
        <v>174029</v>
      </c>
      <c r="F1718" s="28">
        <v>0</v>
      </c>
      <c r="G1718" s="28">
        <v>0</v>
      </c>
      <c r="H1718" s="29"/>
      <c r="I1718" s="28">
        <v>0</v>
      </c>
      <c r="J1718" s="28">
        <v>69</v>
      </c>
      <c r="K1718" s="28">
        <v>1596</v>
      </c>
      <c r="L1718" s="28">
        <v>0</v>
      </c>
      <c r="M1718" s="28">
        <v>0</v>
      </c>
      <c r="N1718" s="41">
        <f t="shared" si="30"/>
        <v>175694</v>
      </c>
    </row>
    <row r="1719" spans="1:14" x14ac:dyDescent="0.2">
      <c r="A1719" s="8" t="s">
        <v>37</v>
      </c>
      <c r="B1719" s="26" t="s">
        <v>3437</v>
      </c>
      <c r="C1719" s="26" t="s">
        <v>39</v>
      </c>
      <c r="D1719" s="8" t="s">
        <v>3438</v>
      </c>
      <c r="E1719" s="28">
        <v>342737</v>
      </c>
      <c r="F1719" s="28">
        <v>0</v>
      </c>
      <c r="G1719" s="28">
        <v>0</v>
      </c>
      <c r="H1719" s="29"/>
      <c r="I1719" s="28">
        <v>0</v>
      </c>
      <c r="J1719" s="28">
        <v>0</v>
      </c>
      <c r="K1719" s="28">
        <v>2840</v>
      </c>
      <c r="L1719" s="28">
        <v>235</v>
      </c>
      <c r="M1719" s="28">
        <v>0</v>
      </c>
      <c r="N1719" s="41">
        <f t="shared" si="30"/>
        <v>345812</v>
      </c>
    </row>
    <row r="1720" spans="1:14" x14ac:dyDescent="0.2">
      <c r="A1720" s="8" t="s">
        <v>37</v>
      </c>
      <c r="B1720" s="26" t="s">
        <v>3439</v>
      </c>
      <c r="C1720" s="26" t="s">
        <v>39</v>
      </c>
      <c r="D1720" s="8" t="s">
        <v>3440</v>
      </c>
      <c r="E1720" s="28">
        <v>58881</v>
      </c>
      <c r="F1720" s="28">
        <v>0</v>
      </c>
      <c r="G1720" s="28">
        <v>0</v>
      </c>
      <c r="H1720" s="28"/>
      <c r="I1720" s="28">
        <v>0</v>
      </c>
      <c r="J1720" s="28">
        <v>0</v>
      </c>
      <c r="K1720" s="28">
        <v>1542</v>
      </c>
      <c r="L1720" s="28">
        <v>0</v>
      </c>
      <c r="M1720" s="28">
        <v>0</v>
      </c>
      <c r="N1720" s="41">
        <f t="shared" si="30"/>
        <v>60423</v>
      </c>
    </row>
    <row r="1721" spans="1:14" x14ac:dyDescent="0.2">
      <c r="A1721" s="8" t="s">
        <v>37</v>
      </c>
      <c r="B1721" s="26" t="s">
        <v>3441</v>
      </c>
      <c r="C1721" s="26" t="s">
        <v>39</v>
      </c>
      <c r="D1721" s="8" t="s">
        <v>3442</v>
      </c>
      <c r="E1721" s="28">
        <v>52794</v>
      </c>
      <c r="F1721" s="28">
        <v>0</v>
      </c>
      <c r="G1721" s="28">
        <v>0</v>
      </c>
      <c r="H1721" s="29"/>
      <c r="I1721" s="28">
        <v>0</v>
      </c>
      <c r="J1721" s="28">
        <v>0</v>
      </c>
      <c r="K1721" s="28">
        <v>0</v>
      </c>
      <c r="L1721" s="28">
        <v>0</v>
      </c>
      <c r="M1721" s="28">
        <v>0</v>
      </c>
      <c r="N1721" s="41">
        <f t="shared" si="30"/>
        <v>52794</v>
      </c>
    </row>
    <row r="1722" spans="1:14" x14ac:dyDescent="0.2">
      <c r="A1722" s="8" t="s">
        <v>37</v>
      </c>
      <c r="B1722" s="26" t="s">
        <v>3443</v>
      </c>
      <c r="C1722" s="26" t="s">
        <v>39</v>
      </c>
      <c r="D1722" s="8" t="s">
        <v>3444</v>
      </c>
      <c r="E1722" s="28">
        <v>250291</v>
      </c>
      <c r="F1722" s="28">
        <v>0</v>
      </c>
      <c r="G1722" s="28">
        <v>0</v>
      </c>
      <c r="H1722" s="29"/>
      <c r="I1722" s="28">
        <v>0</v>
      </c>
      <c r="J1722" s="28">
        <v>0</v>
      </c>
      <c r="K1722" s="28">
        <v>2137</v>
      </c>
      <c r="L1722" s="28">
        <v>0</v>
      </c>
      <c r="M1722" s="28">
        <v>0</v>
      </c>
      <c r="N1722" s="41">
        <f t="shared" si="30"/>
        <v>252428</v>
      </c>
    </row>
    <row r="1723" spans="1:14" x14ac:dyDescent="0.2">
      <c r="A1723" s="8" t="s">
        <v>37</v>
      </c>
      <c r="B1723" s="26" t="s">
        <v>3445</v>
      </c>
      <c r="C1723" s="26" t="s">
        <v>39</v>
      </c>
      <c r="D1723" s="8" t="s">
        <v>3446</v>
      </c>
      <c r="E1723" s="28">
        <v>539868</v>
      </c>
      <c r="F1723" s="28">
        <v>0</v>
      </c>
      <c r="G1723" s="28">
        <v>0</v>
      </c>
      <c r="H1723" s="29"/>
      <c r="I1723" s="28">
        <v>0</v>
      </c>
      <c r="J1723" s="28">
        <v>1015</v>
      </c>
      <c r="K1723" s="28">
        <v>5004</v>
      </c>
      <c r="L1723" s="28">
        <v>385</v>
      </c>
      <c r="M1723" s="28">
        <v>0</v>
      </c>
      <c r="N1723" s="41">
        <f t="shared" si="30"/>
        <v>546272</v>
      </c>
    </row>
    <row r="1724" spans="1:14" x14ac:dyDescent="0.2">
      <c r="A1724" s="8" t="s">
        <v>37</v>
      </c>
      <c r="B1724" s="26" t="s">
        <v>3447</v>
      </c>
      <c r="C1724" s="26" t="s">
        <v>39</v>
      </c>
      <c r="D1724" s="8" t="s">
        <v>3448</v>
      </c>
      <c r="E1724" s="28">
        <v>249819</v>
      </c>
      <c r="F1724" s="28">
        <v>0</v>
      </c>
      <c r="G1724" s="28">
        <v>0</v>
      </c>
      <c r="H1724" s="29"/>
      <c r="I1724" s="28">
        <v>0</v>
      </c>
      <c r="J1724" s="28">
        <v>1197</v>
      </c>
      <c r="K1724" s="28">
        <v>4111</v>
      </c>
      <c r="L1724" s="28">
        <v>2687</v>
      </c>
      <c r="M1724" s="28">
        <v>14000</v>
      </c>
      <c r="N1724" s="41">
        <f t="shared" si="30"/>
        <v>271814</v>
      </c>
    </row>
    <row r="1725" spans="1:14" x14ac:dyDescent="0.2">
      <c r="A1725" s="8" t="s">
        <v>37</v>
      </c>
      <c r="B1725" s="26" t="s">
        <v>3449</v>
      </c>
      <c r="C1725" s="26" t="s">
        <v>39</v>
      </c>
      <c r="D1725" s="8" t="s">
        <v>3450</v>
      </c>
      <c r="E1725" s="28">
        <v>239909</v>
      </c>
      <c r="F1725" s="28">
        <v>0</v>
      </c>
      <c r="G1725" s="28">
        <v>0</v>
      </c>
      <c r="H1725" s="29"/>
      <c r="I1725" s="28">
        <v>0</v>
      </c>
      <c r="J1725" s="28">
        <v>0</v>
      </c>
      <c r="K1725" s="28">
        <v>1488</v>
      </c>
      <c r="L1725" s="28">
        <v>0</v>
      </c>
      <c r="M1725" s="28">
        <v>0</v>
      </c>
      <c r="N1725" s="41">
        <f t="shared" si="30"/>
        <v>241397</v>
      </c>
    </row>
    <row r="1726" spans="1:14" x14ac:dyDescent="0.2">
      <c r="A1726" s="8" t="s">
        <v>37</v>
      </c>
      <c r="B1726" s="26" t="s">
        <v>3451</v>
      </c>
      <c r="C1726" s="26" t="s">
        <v>39</v>
      </c>
      <c r="D1726" s="8" t="s">
        <v>3452</v>
      </c>
      <c r="E1726" s="28">
        <v>907115</v>
      </c>
      <c r="F1726" s="28">
        <v>0</v>
      </c>
      <c r="G1726" s="28">
        <v>0</v>
      </c>
      <c r="H1726" s="29"/>
      <c r="I1726" s="28">
        <v>0</v>
      </c>
      <c r="J1726" s="28">
        <v>4434</v>
      </c>
      <c r="K1726" s="28">
        <v>7559</v>
      </c>
      <c r="L1726" s="28">
        <v>994</v>
      </c>
      <c r="M1726" s="28">
        <v>0</v>
      </c>
      <c r="N1726" s="41">
        <f t="shared" si="30"/>
        <v>920102</v>
      </c>
    </row>
    <row r="1727" spans="1:14" x14ac:dyDescent="0.2">
      <c r="A1727" s="8" t="s">
        <v>37</v>
      </c>
      <c r="B1727" s="26" t="s">
        <v>3453</v>
      </c>
      <c r="C1727" s="26" t="s">
        <v>42</v>
      </c>
      <c r="D1727" s="8" t="s">
        <v>3454</v>
      </c>
      <c r="E1727" s="28">
        <v>201241</v>
      </c>
      <c r="F1727" s="28">
        <v>0</v>
      </c>
      <c r="G1727" s="28">
        <v>0</v>
      </c>
      <c r="H1727" s="29"/>
      <c r="I1727" s="28">
        <v>0</v>
      </c>
      <c r="J1727" s="28">
        <v>606</v>
      </c>
      <c r="K1727" s="28">
        <v>1596</v>
      </c>
      <c r="L1727" s="28">
        <v>0</v>
      </c>
      <c r="M1727" s="28">
        <v>0</v>
      </c>
      <c r="N1727" s="41">
        <f t="shared" si="30"/>
        <v>203443</v>
      </c>
    </row>
    <row r="1728" spans="1:14" x14ac:dyDescent="0.2">
      <c r="A1728" s="8" t="s">
        <v>37</v>
      </c>
      <c r="B1728" s="26" t="s">
        <v>3455</v>
      </c>
      <c r="C1728" s="26" t="s">
        <v>42</v>
      </c>
      <c r="D1728" s="8" t="s">
        <v>3456</v>
      </c>
      <c r="E1728" s="28">
        <v>57252</v>
      </c>
      <c r="F1728" s="28">
        <v>0</v>
      </c>
      <c r="G1728" s="28">
        <v>0</v>
      </c>
      <c r="H1728" s="29"/>
      <c r="I1728" s="28">
        <v>0</v>
      </c>
      <c r="J1728" s="28">
        <v>0</v>
      </c>
      <c r="K1728" s="28">
        <v>406</v>
      </c>
      <c r="L1728" s="28">
        <v>0</v>
      </c>
      <c r="M1728" s="28">
        <v>0</v>
      </c>
      <c r="N1728" s="41">
        <f t="shared" si="30"/>
        <v>57658</v>
      </c>
    </row>
    <row r="1729" spans="1:14" x14ac:dyDescent="0.2">
      <c r="A1729" s="8" t="s">
        <v>37</v>
      </c>
      <c r="B1729" s="26" t="s">
        <v>3457</v>
      </c>
      <c r="C1729" s="26" t="s">
        <v>42</v>
      </c>
      <c r="D1729" s="8" t="s">
        <v>3458</v>
      </c>
      <c r="E1729" s="28">
        <v>1104755</v>
      </c>
      <c r="F1729" s="28">
        <v>0</v>
      </c>
      <c r="G1729" s="28">
        <v>0</v>
      </c>
      <c r="H1729" s="29">
        <v>3551</v>
      </c>
      <c r="I1729" s="28">
        <v>0</v>
      </c>
      <c r="J1729" s="28">
        <v>0</v>
      </c>
      <c r="K1729" s="28">
        <v>9803</v>
      </c>
      <c r="L1729" s="28">
        <v>9561</v>
      </c>
      <c r="M1729" s="28">
        <v>0</v>
      </c>
      <c r="N1729" s="41">
        <f t="shared" si="30"/>
        <v>1127670</v>
      </c>
    </row>
    <row r="1730" spans="1:14" x14ac:dyDescent="0.2">
      <c r="A1730" s="8" t="s">
        <v>37</v>
      </c>
      <c r="B1730" s="26" t="s">
        <v>3459</v>
      </c>
      <c r="C1730" s="26" t="s">
        <v>42</v>
      </c>
      <c r="D1730" s="8" t="s">
        <v>3460</v>
      </c>
      <c r="E1730" s="28">
        <v>0</v>
      </c>
      <c r="F1730" s="28">
        <v>0</v>
      </c>
      <c r="G1730" s="28">
        <v>0</v>
      </c>
      <c r="H1730" s="29"/>
      <c r="I1730" s="28">
        <v>0</v>
      </c>
      <c r="J1730" s="28">
        <v>0</v>
      </c>
      <c r="K1730" s="28">
        <v>0</v>
      </c>
      <c r="L1730" s="28">
        <v>0</v>
      </c>
      <c r="M1730" s="28">
        <v>0</v>
      </c>
      <c r="N1730" s="41">
        <f t="shared" si="30"/>
        <v>0</v>
      </c>
    </row>
    <row r="1731" spans="1:14" x14ac:dyDescent="0.2">
      <c r="A1731" s="8" t="s">
        <v>37</v>
      </c>
      <c r="B1731" s="26" t="s">
        <v>3461</v>
      </c>
      <c r="C1731" s="26" t="s">
        <v>42</v>
      </c>
      <c r="D1731" s="8" t="s">
        <v>3462</v>
      </c>
      <c r="E1731" s="28">
        <v>487995</v>
      </c>
      <c r="F1731" s="28">
        <v>0</v>
      </c>
      <c r="G1731" s="28">
        <v>0</v>
      </c>
      <c r="H1731" s="29"/>
      <c r="I1731" s="28">
        <v>0</v>
      </c>
      <c r="J1731" s="28">
        <v>1132</v>
      </c>
      <c r="K1731" s="28">
        <v>4462</v>
      </c>
      <c r="L1731" s="28">
        <v>1055</v>
      </c>
      <c r="M1731" s="28">
        <v>0</v>
      </c>
      <c r="N1731" s="41">
        <f t="shared" si="30"/>
        <v>494644</v>
      </c>
    </row>
    <row r="1732" spans="1:14" x14ac:dyDescent="0.2">
      <c r="A1732" s="8" t="s">
        <v>37</v>
      </c>
      <c r="B1732" s="26" t="s">
        <v>3463</v>
      </c>
      <c r="C1732" s="26" t="s">
        <v>42</v>
      </c>
      <c r="D1732" s="8" t="s">
        <v>3464</v>
      </c>
      <c r="E1732" s="28">
        <v>50487</v>
      </c>
      <c r="F1732" s="28">
        <v>0</v>
      </c>
      <c r="G1732" s="28">
        <v>0</v>
      </c>
      <c r="H1732" s="29"/>
      <c r="I1732" s="28">
        <v>0</v>
      </c>
      <c r="J1732" s="28">
        <v>0</v>
      </c>
      <c r="K1732" s="28">
        <v>920</v>
      </c>
      <c r="L1732" s="28">
        <v>0</v>
      </c>
      <c r="M1732" s="28">
        <v>0</v>
      </c>
      <c r="N1732" s="41">
        <f t="shared" si="30"/>
        <v>51407</v>
      </c>
    </row>
    <row r="1733" spans="1:14" x14ac:dyDescent="0.2">
      <c r="A1733" s="8" t="s">
        <v>37</v>
      </c>
      <c r="B1733" s="26" t="s">
        <v>3465</v>
      </c>
      <c r="C1733" s="26" t="s">
        <v>42</v>
      </c>
      <c r="D1733" s="8" t="s">
        <v>3466</v>
      </c>
      <c r="E1733" s="28">
        <v>237821</v>
      </c>
      <c r="F1733" s="28">
        <v>0</v>
      </c>
      <c r="G1733" s="28">
        <v>0</v>
      </c>
      <c r="H1733" s="29"/>
      <c r="I1733" s="28">
        <v>0</v>
      </c>
      <c r="J1733" s="28">
        <v>1774</v>
      </c>
      <c r="K1733" s="28">
        <v>2137</v>
      </c>
      <c r="L1733" s="28">
        <v>1624</v>
      </c>
      <c r="M1733" s="28">
        <v>0</v>
      </c>
      <c r="N1733" s="41">
        <f t="shared" si="30"/>
        <v>243356</v>
      </c>
    </row>
    <row r="1734" spans="1:14" x14ac:dyDescent="0.2">
      <c r="A1734" s="8" t="s">
        <v>37</v>
      </c>
      <c r="B1734" s="26" t="s">
        <v>3467</v>
      </c>
      <c r="C1734" s="26" t="s">
        <v>42</v>
      </c>
      <c r="D1734" s="8" t="s">
        <v>3468</v>
      </c>
      <c r="E1734" s="28">
        <v>896508</v>
      </c>
      <c r="F1734" s="28">
        <v>0</v>
      </c>
      <c r="G1734" s="28">
        <v>0</v>
      </c>
      <c r="H1734" s="29">
        <v>2198</v>
      </c>
      <c r="I1734" s="28">
        <v>0</v>
      </c>
      <c r="J1734" s="28">
        <v>1045</v>
      </c>
      <c r="K1734" s="28">
        <v>5544</v>
      </c>
      <c r="L1734" s="28">
        <v>1588</v>
      </c>
      <c r="M1734" s="28">
        <v>0</v>
      </c>
      <c r="N1734" s="41">
        <f t="shared" si="30"/>
        <v>906883</v>
      </c>
    </row>
    <row r="1735" spans="1:14" x14ac:dyDescent="0.2">
      <c r="A1735" s="8" t="s">
        <v>37</v>
      </c>
      <c r="B1735" s="26" t="s">
        <v>3469</v>
      </c>
      <c r="C1735" s="26" t="s">
        <v>42</v>
      </c>
      <c r="D1735" s="8" t="s">
        <v>3470</v>
      </c>
      <c r="E1735" s="28">
        <v>139267</v>
      </c>
      <c r="F1735" s="28">
        <v>0</v>
      </c>
      <c r="G1735" s="28">
        <v>0</v>
      </c>
      <c r="H1735" s="29"/>
      <c r="I1735" s="28">
        <v>0</v>
      </c>
      <c r="J1735" s="28">
        <v>0</v>
      </c>
      <c r="K1735" s="28">
        <v>0</v>
      </c>
      <c r="L1735" s="28">
        <v>0</v>
      </c>
      <c r="M1735" s="28">
        <v>0</v>
      </c>
      <c r="N1735" s="41">
        <f t="shared" si="30"/>
        <v>139267</v>
      </c>
    </row>
    <row r="1736" spans="1:14" x14ac:dyDescent="0.2">
      <c r="A1736" s="8" t="s">
        <v>37</v>
      </c>
      <c r="B1736" s="26" t="s">
        <v>3471</v>
      </c>
      <c r="C1736" s="26" t="s">
        <v>42</v>
      </c>
      <c r="D1736" s="8" t="s">
        <v>3472</v>
      </c>
      <c r="E1736" s="28">
        <v>25485</v>
      </c>
      <c r="F1736" s="28">
        <v>0</v>
      </c>
      <c r="G1736" s="28">
        <v>0</v>
      </c>
      <c r="H1736" s="28"/>
      <c r="I1736" s="28">
        <v>0</v>
      </c>
      <c r="J1736" s="28">
        <v>0</v>
      </c>
      <c r="K1736" s="28">
        <v>0</v>
      </c>
      <c r="L1736" s="28">
        <v>0</v>
      </c>
      <c r="M1736" s="28">
        <v>0</v>
      </c>
      <c r="N1736" s="41">
        <f t="shared" si="30"/>
        <v>25485</v>
      </c>
    </row>
    <row r="1737" spans="1:14" x14ac:dyDescent="0.2">
      <c r="A1737" s="8" t="s">
        <v>37</v>
      </c>
      <c r="B1737" s="26" t="s">
        <v>3473</v>
      </c>
      <c r="C1737" s="26" t="s">
        <v>42</v>
      </c>
      <c r="D1737" s="8" t="s">
        <v>3474</v>
      </c>
      <c r="E1737" s="28">
        <v>921733</v>
      </c>
      <c r="F1737" s="28">
        <v>0</v>
      </c>
      <c r="G1737" s="28">
        <v>0</v>
      </c>
      <c r="H1737" s="29">
        <v>845</v>
      </c>
      <c r="I1737" s="28">
        <v>0</v>
      </c>
      <c r="J1737" s="28">
        <v>2817</v>
      </c>
      <c r="K1737" s="28">
        <v>6437</v>
      </c>
      <c r="L1737" s="28">
        <v>2530</v>
      </c>
      <c r="M1737" s="28">
        <v>0</v>
      </c>
      <c r="N1737" s="41">
        <f t="shared" si="30"/>
        <v>934362</v>
      </c>
    </row>
    <row r="1738" spans="1:14" x14ac:dyDescent="0.2">
      <c r="A1738" s="8" t="s">
        <v>37</v>
      </c>
      <c r="B1738" s="26" t="s">
        <v>3475</v>
      </c>
      <c r="C1738" s="26" t="s">
        <v>42</v>
      </c>
      <c r="D1738" s="8" t="s">
        <v>3476</v>
      </c>
      <c r="E1738" s="28">
        <v>186375</v>
      </c>
      <c r="F1738" s="28">
        <v>0</v>
      </c>
      <c r="G1738" s="28">
        <v>0</v>
      </c>
      <c r="H1738" s="29"/>
      <c r="I1738" s="28">
        <v>0</v>
      </c>
      <c r="J1738" s="28">
        <v>0</v>
      </c>
      <c r="K1738" s="28">
        <v>1501</v>
      </c>
      <c r="L1738" s="28">
        <v>0</v>
      </c>
      <c r="M1738" s="28">
        <v>0</v>
      </c>
      <c r="N1738" s="41">
        <f t="shared" ref="N1738:N1778" si="31">E1738+F1738+G1738+H1738+I1738+M1738+J1738+K1738+L1738</f>
        <v>187876</v>
      </c>
    </row>
    <row r="1739" spans="1:14" x14ac:dyDescent="0.2">
      <c r="A1739" s="8" t="s">
        <v>37</v>
      </c>
      <c r="B1739" s="26" t="s">
        <v>3477</v>
      </c>
      <c r="C1739" s="26" t="s">
        <v>42</v>
      </c>
      <c r="D1739" s="8" t="s">
        <v>3478</v>
      </c>
      <c r="E1739" s="28">
        <v>615130</v>
      </c>
      <c r="F1739" s="28">
        <v>0</v>
      </c>
      <c r="G1739" s="28">
        <v>0</v>
      </c>
      <c r="H1739" s="29"/>
      <c r="I1739" s="28">
        <v>0</v>
      </c>
      <c r="J1739" s="28">
        <v>0</v>
      </c>
      <c r="K1739" s="28">
        <v>6220</v>
      </c>
      <c r="L1739" s="28">
        <v>0</v>
      </c>
      <c r="M1739" s="28">
        <v>-1147</v>
      </c>
      <c r="N1739" s="41">
        <f t="shared" si="31"/>
        <v>620203</v>
      </c>
    </row>
    <row r="1740" spans="1:14" x14ac:dyDescent="0.2">
      <c r="A1740" s="8" t="s">
        <v>37</v>
      </c>
      <c r="B1740" s="26" t="s">
        <v>3479</v>
      </c>
      <c r="C1740" s="26" t="s">
        <v>42</v>
      </c>
      <c r="D1740" s="8" t="s">
        <v>3480</v>
      </c>
      <c r="E1740" s="28">
        <v>15864</v>
      </c>
      <c r="F1740" s="28">
        <v>0</v>
      </c>
      <c r="G1740" s="28">
        <v>0</v>
      </c>
      <c r="H1740" s="29"/>
      <c r="I1740" s="28">
        <v>0</v>
      </c>
      <c r="J1740" s="28">
        <v>0</v>
      </c>
      <c r="K1740" s="28">
        <v>0</v>
      </c>
      <c r="L1740" s="28">
        <v>0</v>
      </c>
      <c r="M1740" s="28">
        <v>0</v>
      </c>
      <c r="N1740" s="41">
        <f t="shared" si="31"/>
        <v>15864</v>
      </c>
    </row>
    <row r="1741" spans="1:14" x14ac:dyDescent="0.2">
      <c r="A1741" s="8" t="s">
        <v>37</v>
      </c>
      <c r="B1741" s="26" t="s">
        <v>3481</v>
      </c>
      <c r="C1741" s="26" t="s">
        <v>42</v>
      </c>
      <c r="D1741" s="8" t="s">
        <v>3482</v>
      </c>
      <c r="E1741" s="28">
        <v>219695</v>
      </c>
      <c r="F1741" s="28">
        <v>0</v>
      </c>
      <c r="G1741" s="28">
        <v>0</v>
      </c>
      <c r="H1741" s="29"/>
      <c r="I1741" s="28">
        <v>0</v>
      </c>
      <c r="J1741" s="28">
        <v>0</v>
      </c>
      <c r="K1741" s="28">
        <v>2123</v>
      </c>
      <c r="L1741" s="28">
        <v>0</v>
      </c>
      <c r="M1741" s="28">
        <v>0</v>
      </c>
      <c r="N1741" s="41">
        <f t="shared" si="31"/>
        <v>221818</v>
      </c>
    </row>
    <row r="1742" spans="1:14" x14ac:dyDescent="0.2">
      <c r="A1742" s="8" t="s">
        <v>37</v>
      </c>
      <c r="B1742" s="26" t="s">
        <v>3483</v>
      </c>
      <c r="C1742" s="26" t="s">
        <v>42</v>
      </c>
      <c r="D1742" s="8" t="s">
        <v>3484</v>
      </c>
      <c r="E1742" s="28">
        <v>338059</v>
      </c>
      <c r="F1742" s="28">
        <v>0</v>
      </c>
      <c r="G1742" s="28">
        <v>0</v>
      </c>
      <c r="H1742" s="29"/>
      <c r="I1742" s="28">
        <v>0</v>
      </c>
      <c r="J1742" s="28">
        <v>0</v>
      </c>
      <c r="K1742" s="28">
        <v>3042</v>
      </c>
      <c r="L1742" s="28">
        <v>1675</v>
      </c>
      <c r="M1742" s="28">
        <v>0</v>
      </c>
      <c r="N1742" s="41">
        <f t="shared" si="31"/>
        <v>342776</v>
      </c>
    </row>
    <row r="1743" spans="1:14" x14ac:dyDescent="0.2">
      <c r="A1743" s="8" t="s">
        <v>37</v>
      </c>
      <c r="B1743" s="26" t="s">
        <v>3485</v>
      </c>
      <c r="C1743" s="26" t="s">
        <v>42</v>
      </c>
      <c r="D1743" s="8" t="s">
        <v>3486</v>
      </c>
      <c r="E1743" s="28">
        <v>0</v>
      </c>
      <c r="F1743" s="28">
        <v>0</v>
      </c>
      <c r="G1743" s="28">
        <v>0</v>
      </c>
      <c r="H1743" s="29"/>
      <c r="I1743" s="28">
        <v>0</v>
      </c>
      <c r="J1743" s="28">
        <v>0</v>
      </c>
      <c r="K1743" s="28">
        <v>0</v>
      </c>
      <c r="L1743" s="28">
        <v>0</v>
      </c>
      <c r="M1743" s="28">
        <v>0</v>
      </c>
      <c r="N1743" s="41">
        <f t="shared" si="31"/>
        <v>0</v>
      </c>
    </row>
    <row r="1744" spans="1:14" x14ac:dyDescent="0.2">
      <c r="A1744" s="8" t="s">
        <v>37</v>
      </c>
      <c r="B1744" s="26" t="s">
        <v>3487</v>
      </c>
      <c r="C1744" s="26" t="s">
        <v>42</v>
      </c>
      <c r="D1744" s="8" t="s">
        <v>3488</v>
      </c>
      <c r="E1744" s="28">
        <v>976939</v>
      </c>
      <c r="F1744" s="28">
        <v>0</v>
      </c>
      <c r="G1744" s="28">
        <v>0</v>
      </c>
      <c r="H1744" s="29"/>
      <c r="I1744" s="28">
        <v>0</v>
      </c>
      <c r="J1744" s="28">
        <v>3085</v>
      </c>
      <c r="K1744" s="28">
        <v>9018</v>
      </c>
      <c r="L1744" s="28">
        <v>4620</v>
      </c>
      <c r="M1744" s="28">
        <v>0</v>
      </c>
      <c r="N1744" s="41">
        <f t="shared" si="31"/>
        <v>993662</v>
      </c>
    </row>
    <row r="1745" spans="1:14" x14ac:dyDescent="0.2">
      <c r="A1745" s="8" t="s">
        <v>37</v>
      </c>
      <c r="B1745" s="26" t="s">
        <v>3489</v>
      </c>
      <c r="C1745" s="26" t="s">
        <v>42</v>
      </c>
      <c r="D1745" s="8" t="s">
        <v>3490</v>
      </c>
      <c r="E1745" s="28">
        <v>129546</v>
      </c>
      <c r="F1745" s="28">
        <v>0</v>
      </c>
      <c r="G1745" s="28">
        <v>0</v>
      </c>
      <c r="H1745" s="29"/>
      <c r="I1745" s="28">
        <v>0</v>
      </c>
      <c r="J1745" s="28">
        <v>0</v>
      </c>
      <c r="K1745" s="28">
        <v>717</v>
      </c>
      <c r="L1745" s="28">
        <v>0</v>
      </c>
      <c r="M1745" s="28">
        <v>0</v>
      </c>
      <c r="N1745" s="41">
        <f t="shared" si="31"/>
        <v>130263</v>
      </c>
    </row>
    <row r="1746" spans="1:14" x14ac:dyDescent="0.2">
      <c r="A1746" s="8" t="s">
        <v>37</v>
      </c>
      <c r="B1746" s="26" t="s">
        <v>3491</v>
      </c>
      <c r="C1746" s="26" t="s">
        <v>42</v>
      </c>
      <c r="D1746" s="8" t="s">
        <v>3492</v>
      </c>
      <c r="E1746" s="28">
        <v>133304</v>
      </c>
      <c r="F1746" s="28">
        <v>0</v>
      </c>
      <c r="G1746" s="28">
        <v>0</v>
      </c>
      <c r="H1746" s="29"/>
      <c r="I1746" s="28">
        <v>0</v>
      </c>
      <c r="J1746" s="28">
        <v>0</v>
      </c>
      <c r="K1746" s="28">
        <v>1339</v>
      </c>
      <c r="L1746" s="28">
        <v>0</v>
      </c>
      <c r="M1746" s="28">
        <v>0</v>
      </c>
      <c r="N1746" s="41">
        <f t="shared" si="31"/>
        <v>134643</v>
      </c>
    </row>
    <row r="1747" spans="1:14" x14ac:dyDescent="0.2">
      <c r="A1747" s="8" t="s">
        <v>37</v>
      </c>
      <c r="B1747" s="26" t="s">
        <v>3493</v>
      </c>
      <c r="C1747" s="26" t="s">
        <v>42</v>
      </c>
      <c r="D1747" s="8" t="s">
        <v>3494</v>
      </c>
      <c r="E1747" s="28">
        <v>39027</v>
      </c>
      <c r="F1747" s="28">
        <v>0</v>
      </c>
      <c r="G1747" s="28">
        <v>0</v>
      </c>
      <c r="H1747" s="29"/>
      <c r="I1747" s="28">
        <v>0</v>
      </c>
      <c r="J1747" s="28">
        <v>0</v>
      </c>
      <c r="K1747" s="28">
        <v>393</v>
      </c>
      <c r="L1747" s="28">
        <v>0</v>
      </c>
      <c r="M1747" s="28">
        <v>0</v>
      </c>
      <c r="N1747" s="41">
        <f t="shared" si="31"/>
        <v>39420</v>
      </c>
    </row>
    <row r="1748" spans="1:14" x14ac:dyDescent="0.2">
      <c r="A1748" s="8" t="s">
        <v>37</v>
      </c>
      <c r="B1748" s="26" t="s">
        <v>3495</v>
      </c>
      <c r="C1748" s="26" t="s">
        <v>42</v>
      </c>
      <c r="D1748" s="8" t="s">
        <v>3496</v>
      </c>
      <c r="E1748" s="28">
        <v>20190</v>
      </c>
      <c r="F1748" s="28">
        <v>0</v>
      </c>
      <c r="G1748" s="28">
        <v>0</v>
      </c>
      <c r="H1748" s="28"/>
      <c r="I1748" s="28">
        <v>0</v>
      </c>
      <c r="J1748" s="28">
        <v>0</v>
      </c>
      <c r="K1748" s="28">
        <v>311</v>
      </c>
      <c r="L1748" s="28">
        <v>0</v>
      </c>
      <c r="M1748" s="28">
        <v>0</v>
      </c>
      <c r="N1748" s="41">
        <f t="shared" si="31"/>
        <v>20501</v>
      </c>
    </row>
    <row r="1749" spans="1:14" x14ac:dyDescent="0.2">
      <c r="A1749" s="8" t="s">
        <v>37</v>
      </c>
      <c r="B1749" s="26" t="s">
        <v>3497</v>
      </c>
      <c r="C1749" s="26" t="s">
        <v>42</v>
      </c>
      <c r="D1749" s="8" t="s">
        <v>3498</v>
      </c>
      <c r="E1749" s="28">
        <v>3230</v>
      </c>
      <c r="F1749" s="28">
        <v>0</v>
      </c>
      <c r="G1749" s="28">
        <v>0</v>
      </c>
      <c r="H1749" s="29"/>
      <c r="I1749" s="28">
        <v>0</v>
      </c>
      <c r="J1749" s="28">
        <v>0</v>
      </c>
      <c r="K1749" s="28">
        <v>28</v>
      </c>
      <c r="L1749" s="28">
        <v>0</v>
      </c>
      <c r="M1749" s="28">
        <v>0</v>
      </c>
      <c r="N1749" s="41">
        <f t="shared" si="31"/>
        <v>3258</v>
      </c>
    </row>
    <row r="1750" spans="1:14" x14ac:dyDescent="0.2">
      <c r="A1750" s="8" t="s">
        <v>37</v>
      </c>
      <c r="B1750" s="26" t="s">
        <v>3499</v>
      </c>
      <c r="C1750" s="26" t="s">
        <v>42</v>
      </c>
      <c r="D1750" t="s">
        <v>3500</v>
      </c>
      <c r="E1750" s="28">
        <v>311755</v>
      </c>
      <c r="F1750" s="28">
        <v>0</v>
      </c>
      <c r="G1750" s="28">
        <v>0</v>
      </c>
      <c r="H1750" s="29"/>
      <c r="I1750" s="28">
        <v>0</v>
      </c>
      <c r="J1750" s="28">
        <v>644</v>
      </c>
      <c r="K1750" s="28">
        <v>4138</v>
      </c>
      <c r="L1750" s="28">
        <v>1450</v>
      </c>
      <c r="M1750" s="28">
        <v>0</v>
      </c>
      <c r="N1750" s="41">
        <f t="shared" si="31"/>
        <v>317987</v>
      </c>
    </row>
    <row r="1751" spans="1:14" x14ac:dyDescent="0.2">
      <c r="A1751" s="8" t="s">
        <v>37</v>
      </c>
      <c r="B1751" s="26" t="s">
        <v>3501</v>
      </c>
      <c r="C1751" s="26" t="s">
        <v>42</v>
      </c>
      <c r="D1751" s="8" t="s">
        <v>3502</v>
      </c>
      <c r="E1751" s="28">
        <v>726868</v>
      </c>
      <c r="F1751" s="28">
        <v>0</v>
      </c>
      <c r="G1751" s="28">
        <v>0</v>
      </c>
      <c r="H1751" s="29"/>
      <c r="I1751" s="28">
        <v>0</v>
      </c>
      <c r="J1751" s="28">
        <v>802</v>
      </c>
      <c r="K1751" s="28">
        <v>4340</v>
      </c>
      <c r="L1751" s="28">
        <v>2101</v>
      </c>
      <c r="M1751" s="28">
        <v>0</v>
      </c>
      <c r="N1751" s="41">
        <f t="shared" si="31"/>
        <v>734111</v>
      </c>
    </row>
    <row r="1752" spans="1:14" x14ac:dyDescent="0.2">
      <c r="A1752" s="8" t="s">
        <v>37</v>
      </c>
      <c r="B1752" s="26" t="s">
        <v>3503</v>
      </c>
      <c r="C1752" s="26" t="s">
        <v>45</v>
      </c>
      <c r="D1752" s="8" t="s">
        <v>3504</v>
      </c>
      <c r="E1752" s="28">
        <v>43619</v>
      </c>
      <c r="F1752" s="28">
        <v>0</v>
      </c>
      <c r="G1752" s="28">
        <v>0</v>
      </c>
      <c r="H1752" s="29"/>
      <c r="I1752" s="28">
        <v>0</v>
      </c>
      <c r="J1752" s="28">
        <v>0</v>
      </c>
      <c r="K1752" s="28">
        <v>284</v>
      </c>
      <c r="L1752" s="28">
        <v>0</v>
      </c>
      <c r="M1752" s="28">
        <v>0</v>
      </c>
      <c r="N1752" s="41">
        <f t="shared" si="31"/>
        <v>43903</v>
      </c>
    </row>
    <row r="1753" spans="1:14" x14ac:dyDescent="0.2">
      <c r="A1753" s="8" t="s">
        <v>37</v>
      </c>
      <c r="B1753" s="26" t="s">
        <v>3505</v>
      </c>
      <c r="C1753" s="26" t="s">
        <v>45</v>
      </c>
      <c r="D1753" s="8" t="s">
        <v>3506</v>
      </c>
      <c r="E1753" s="28">
        <v>144972</v>
      </c>
      <c r="F1753" s="28">
        <v>0</v>
      </c>
      <c r="G1753" s="28">
        <v>0</v>
      </c>
      <c r="H1753" s="29"/>
      <c r="I1753" s="28">
        <v>0</v>
      </c>
      <c r="J1753" s="28">
        <v>0</v>
      </c>
      <c r="K1753" s="28">
        <v>960</v>
      </c>
      <c r="L1753" s="28">
        <v>0</v>
      </c>
      <c r="M1753" s="28">
        <v>0</v>
      </c>
      <c r="N1753" s="41">
        <f t="shared" si="31"/>
        <v>145932</v>
      </c>
    </row>
    <row r="1754" spans="1:14" x14ac:dyDescent="0.2">
      <c r="A1754" s="8" t="s">
        <v>37</v>
      </c>
      <c r="B1754" s="26" t="s">
        <v>3507</v>
      </c>
      <c r="C1754" s="26" t="s">
        <v>45</v>
      </c>
      <c r="D1754" s="8" t="s">
        <v>3508</v>
      </c>
      <c r="E1754" s="28">
        <v>742941</v>
      </c>
      <c r="F1754" s="28">
        <v>0</v>
      </c>
      <c r="G1754" s="28">
        <v>0</v>
      </c>
      <c r="H1754" s="29"/>
      <c r="I1754" s="28">
        <v>0</v>
      </c>
      <c r="J1754" s="28">
        <v>0</v>
      </c>
      <c r="K1754" s="28">
        <v>5625</v>
      </c>
      <c r="L1754" s="28">
        <v>201</v>
      </c>
      <c r="M1754" s="28">
        <v>0</v>
      </c>
      <c r="N1754" s="41">
        <f t="shared" si="31"/>
        <v>748767</v>
      </c>
    </row>
    <row r="1755" spans="1:14" x14ac:dyDescent="0.2">
      <c r="A1755" s="8" t="s">
        <v>37</v>
      </c>
      <c r="B1755" s="26" t="s">
        <v>3509</v>
      </c>
      <c r="C1755" s="26" t="s">
        <v>45</v>
      </c>
      <c r="D1755" s="8" t="s">
        <v>3510</v>
      </c>
      <c r="E1755" s="28">
        <v>433773</v>
      </c>
      <c r="F1755" s="28">
        <v>0</v>
      </c>
      <c r="G1755" s="28">
        <v>0</v>
      </c>
      <c r="H1755" s="29"/>
      <c r="I1755" s="28">
        <v>0</v>
      </c>
      <c r="J1755" s="28">
        <v>508</v>
      </c>
      <c r="K1755" s="28">
        <v>3543</v>
      </c>
      <c r="L1755" s="28">
        <v>0</v>
      </c>
      <c r="M1755" s="28">
        <v>0</v>
      </c>
      <c r="N1755" s="41">
        <f t="shared" si="31"/>
        <v>437824</v>
      </c>
    </row>
    <row r="1756" spans="1:14" x14ac:dyDescent="0.2">
      <c r="A1756" s="8" t="s">
        <v>37</v>
      </c>
      <c r="B1756" s="26" t="s">
        <v>3511</v>
      </c>
      <c r="C1756" s="26" t="s">
        <v>45</v>
      </c>
      <c r="D1756" s="8" t="s">
        <v>3512</v>
      </c>
      <c r="E1756" s="28">
        <v>261773</v>
      </c>
      <c r="F1756" s="28">
        <v>0</v>
      </c>
      <c r="G1756" s="28">
        <v>0</v>
      </c>
      <c r="H1756" s="29"/>
      <c r="I1756" s="28">
        <v>0</v>
      </c>
      <c r="J1756" s="28">
        <v>154</v>
      </c>
      <c r="K1756" s="28">
        <v>1745</v>
      </c>
      <c r="L1756" s="28">
        <v>0</v>
      </c>
      <c r="M1756" s="28">
        <v>0</v>
      </c>
      <c r="N1756" s="41">
        <f t="shared" si="31"/>
        <v>263672</v>
      </c>
    </row>
    <row r="1757" spans="1:14" x14ac:dyDescent="0.2">
      <c r="A1757" s="8" t="s">
        <v>37</v>
      </c>
      <c r="B1757" s="26" t="s">
        <v>3513</v>
      </c>
      <c r="C1757" s="26" t="s">
        <v>45</v>
      </c>
      <c r="D1757" s="8" t="s">
        <v>3514</v>
      </c>
      <c r="E1757" s="28">
        <v>600517</v>
      </c>
      <c r="F1757" s="28">
        <v>0</v>
      </c>
      <c r="G1757" s="28">
        <v>0</v>
      </c>
      <c r="H1757" s="29"/>
      <c r="I1757" s="28">
        <v>0</v>
      </c>
      <c r="J1757" s="28">
        <v>803</v>
      </c>
      <c r="K1757" s="28">
        <v>4976</v>
      </c>
      <c r="L1757" s="28">
        <v>2185</v>
      </c>
      <c r="M1757" s="28">
        <v>0</v>
      </c>
      <c r="N1757" s="41">
        <f t="shared" si="31"/>
        <v>608481</v>
      </c>
    </row>
    <row r="1758" spans="1:14" x14ac:dyDescent="0.2">
      <c r="A1758" s="8" t="s">
        <v>37</v>
      </c>
      <c r="B1758" s="26" t="s">
        <v>3515</v>
      </c>
      <c r="C1758" s="26" t="s">
        <v>45</v>
      </c>
      <c r="D1758" s="8" t="s">
        <v>3516</v>
      </c>
      <c r="E1758" s="28">
        <v>1395611</v>
      </c>
      <c r="F1758" s="28">
        <v>0</v>
      </c>
      <c r="G1758" s="28">
        <v>0</v>
      </c>
      <c r="H1758" s="29"/>
      <c r="I1758" s="28">
        <v>0</v>
      </c>
      <c r="J1758" s="28">
        <v>1176</v>
      </c>
      <c r="K1758" s="28">
        <v>10127</v>
      </c>
      <c r="L1758" s="28">
        <v>0</v>
      </c>
      <c r="M1758" s="28">
        <v>0</v>
      </c>
      <c r="N1758" s="41">
        <f t="shared" si="31"/>
        <v>1406914</v>
      </c>
    </row>
    <row r="1759" spans="1:14" x14ac:dyDescent="0.2">
      <c r="A1759" s="8" t="s">
        <v>37</v>
      </c>
      <c r="B1759" s="26" t="s">
        <v>3517</v>
      </c>
      <c r="C1759" s="26" t="s">
        <v>45</v>
      </c>
      <c r="D1759" s="8" t="s">
        <v>3518</v>
      </c>
      <c r="E1759" s="28">
        <v>37561</v>
      </c>
      <c r="F1759" s="28">
        <v>0</v>
      </c>
      <c r="G1759" s="28">
        <v>0</v>
      </c>
      <c r="H1759" s="29"/>
      <c r="I1759" s="28">
        <v>0</v>
      </c>
      <c r="J1759" s="28">
        <v>0</v>
      </c>
      <c r="K1759" s="28">
        <v>271</v>
      </c>
      <c r="L1759" s="28">
        <v>0</v>
      </c>
      <c r="M1759" s="28">
        <v>0</v>
      </c>
      <c r="N1759" s="41">
        <f t="shared" si="31"/>
        <v>37832</v>
      </c>
    </row>
    <row r="1760" spans="1:14" x14ac:dyDescent="0.2">
      <c r="A1760" s="8" t="s">
        <v>37</v>
      </c>
      <c r="B1760" s="26" t="s">
        <v>3519</v>
      </c>
      <c r="C1760" s="26" t="s">
        <v>45</v>
      </c>
      <c r="D1760" s="8" t="s">
        <v>3520</v>
      </c>
      <c r="E1760" s="28">
        <v>386029</v>
      </c>
      <c r="F1760" s="28">
        <v>0</v>
      </c>
      <c r="G1760" s="28">
        <v>0</v>
      </c>
      <c r="H1760" s="29"/>
      <c r="I1760" s="28">
        <v>0</v>
      </c>
      <c r="J1760" s="28">
        <v>2154</v>
      </c>
      <c r="K1760" s="28">
        <v>3705</v>
      </c>
      <c r="L1760" s="28">
        <v>838</v>
      </c>
      <c r="M1760" s="28">
        <v>0</v>
      </c>
      <c r="N1760" s="41">
        <f t="shared" si="31"/>
        <v>392726</v>
      </c>
    </row>
    <row r="1761" spans="1:14" x14ac:dyDescent="0.2">
      <c r="A1761" s="8" t="s">
        <v>37</v>
      </c>
      <c r="B1761" s="26" t="s">
        <v>3521</v>
      </c>
      <c r="C1761" s="26" t="s">
        <v>45</v>
      </c>
      <c r="D1761" s="8" t="s">
        <v>3522</v>
      </c>
      <c r="E1761" s="28">
        <v>358983</v>
      </c>
      <c r="F1761" s="28">
        <v>0</v>
      </c>
      <c r="G1761" s="28">
        <v>0</v>
      </c>
      <c r="H1761" s="29"/>
      <c r="I1761" s="28">
        <v>0</v>
      </c>
      <c r="J1761" s="28">
        <v>0</v>
      </c>
      <c r="K1761" s="28">
        <v>2868</v>
      </c>
      <c r="L1761" s="28">
        <v>169</v>
      </c>
      <c r="M1761" s="28">
        <v>0</v>
      </c>
      <c r="N1761" s="41">
        <f t="shared" si="31"/>
        <v>362020</v>
      </c>
    </row>
    <row r="1762" spans="1:14" x14ac:dyDescent="0.2">
      <c r="A1762" s="8" t="s">
        <v>37</v>
      </c>
      <c r="B1762" s="26" t="s">
        <v>3523</v>
      </c>
      <c r="C1762" s="26" t="s">
        <v>45</v>
      </c>
      <c r="D1762" s="8" t="s">
        <v>3524</v>
      </c>
      <c r="E1762" s="28">
        <v>159251</v>
      </c>
      <c r="F1762" s="28">
        <v>0</v>
      </c>
      <c r="G1762" s="28">
        <v>0</v>
      </c>
      <c r="H1762" s="29"/>
      <c r="I1762" s="28">
        <v>0</v>
      </c>
      <c r="J1762" s="28">
        <v>435</v>
      </c>
      <c r="K1762" s="28">
        <v>1745</v>
      </c>
      <c r="L1762" s="28">
        <v>0</v>
      </c>
      <c r="M1762" s="28">
        <v>2114</v>
      </c>
      <c r="N1762" s="41">
        <f t="shared" si="31"/>
        <v>163545</v>
      </c>
    </row>
    <row r="1763" spans="1:14" x14ac:dyDescent="0.2">
      <c r="A1763" s="8" t="s">
        <v>37</v>
      </c>
      <c r="B1763" s="26" t="s">
        <v>3525</v>
      </c>
      <c r="C1763" s="26" t="s">
        <v>45</v>
      </c>
      <c r="D1763" s="8" t="s">
        <v>3526</v>
      </c>
      <c r="E1763" s="28">
        <v>180352</v>
      </c>
      <c r="F1763" s="28">
        <v>0</v>
      </c>
      <c r="G1763" s="28">
        <v>0</v>
      </c>
      <c r="H1763" s="29"/>
      <c r="I1763" s="28">
        <v>0</v>
      </c>
      <c r="J1763" s="28">
        <v>0</v>
      </c>
      <c r="K1763" s="28">
        <v>1393</v>
      </c>
      <c r="L1763" s="28">
        <v>0</v>
      </c>
      <c r="M1763" s="28">
        <v>0</v>
      </c>
      <c r="N1763" s="41">
        <f t="shared" si="31"/>
        <v>181745</v>
      </c>
    </row>
    <row r="1764" spans="1:14" x14ac:dyDescent="0.2">
      <c r="A1764" s="8" t="s">
        <v>37</v>
      </c>
      <c r="B1764" s="26" t="s">
        <v>3527</v>
      </c>
      <c r="C1764" s="26" t="s">
        <v>45</v>
      </c>
      <c r="D1764" s="8" t="s">
        <v>3528</v>
      </c>
      <c r="E1764" s="28">
        <v>202014</v>
      </c>
      <c r="F1764" s="28">
        <v>0</v>
      </c>
      <c r="G1764" s="28">
        <v>0</v>
      </c>
      <c r="H1764" s="29"/>
      <c r="I1764" s="28">
        <v>0</v>
      </c>
      <c r="J1764" s="28">
        <v>0</v>
      </c>
      <c r="K1764" s="28">
        <v>1947</v>
      </c>
      <c r="L1764" s="28">
        <v>0</v>
      </c>
      <c r="M1764" s="28">
        <v>0</v>
      </c>
      <c r="N1764" s="41">
        <f t="shared" si="31"/>
        <v>203961</v>
      </c>
    </row>
    <row r="1765" spans="1:14" x14ac:dyDescent="0.2">
      <c r="A1765" s="8" t="s">
        <v>37</v>
      </c>
      <c r="B1765" s="26" t="s">
        <v>3529</v>
      </c>
      <c r="C1765" s="26" t="s">
        <v>45</v>
      </c>
      <c r="D1765" s="8" t="s">
        <v>3530</v>
      </c>
      <c r="E1765" s="28">
        <v>197622</v>
      </c>
      <c r="F1765" s="28">
        <v>0</v>
      </c>
      <c r="G1765" s="28">
        <v>0</v>
      </c>
      <c r="H1765" s="29"/>
      <c r="I1765" s="28">
        <v>0</v>
      </c>
      <c r="J1765" s="28">
        <v>0</v>
      </c>
      <c r="K1765" s="28">
        <v>1474</v>
      </c>
      <c r="L1765" s="28">
        <v>0</v>
      </c>
      <c r="M1765" s="28">
        <v>0</v>
      </c>
      <c r="N1765" s="41">
        <f t="shared" si="31"/>
        <v>199096</v>
      </c>
    </row>
    <row r="1766" spans="1:14" x14ac:dyDescent="0.2">
      <c r="A1766" s="8" t="s">
        <v>37</v>
      </c>
      <c r="B1766" s="26" t="s">
        <v>3531</v>
      </c>
      <c r="C1766" s="26" t="s">
        <v>45</v>
      </c>
      <c r="D1766" s="8" t="s">
        <v>3532</v>
      </c>
      <c r="E1766" s="28">
        <v>416455</v>
      </c>
      <c r="F1766" s="28">
        <v>0</v>
      </c>
      <c r="G1766" s="28">
        <v>0</v>
      </c>
      <c r="H1766" s="29"/>
      <c r="I1766" s="28">
        <v>0</v>
      </c>
      <c r="J1766" s="28">
        <v>209</v>
      </c>
      <c r="K1766" s="28">
        <v>2921</v>
      </c>
      <c r="L1766" s="28">
        <v>101</v>
      </c>
      <c r="M1766" s="28">
        <v>0</v>
      </c>
      <c r="N1766" s="41">
        <f t="shared" si="31"/>
        <v>419686</v>
      </c>
    </row>
    <row r="1767" spans="1:14" x14ac:dyDescent="0.2">
      <c r="A1767" s="8" t="s">
        <v>37</v>
      </c>
      <c r="B1767" s="26" t="s">
        <v>3533</v>
      </c>
      <c r="C1767" s="26" t="s">
        <v>45</v>
      </c>
      <c r="D1767" s="8" t="s">
        <v>3534</v>
      </c>
      <c r="E1767" s="28">
        <v>84558</v>
      </c>
      <c r="F1767" s="28">
        <v>0</v>
      </c>
      <c r="G1767" s="28">
        <v>0</v>
      </c>
      <c r="H1767" s="29"/>
      <c r="I1767" s="28">
        <v>0</v>
      </c>
      <c r="J1767" s="28">
        <v>606</v>
      </c>
      <c r="K1767" s="28">
        <v>1447</v>
      </c>
      <c r="L1767" s="28">
        <v>0</v>
      </c>
      <c r="M1767" s="28">
        <v>0</v>
      </c>
      <c r="N1767" s="41">
        <f t="shared" si="31"/>
        <v>86611</v>
      </c>
    </row>
    <row r="1768" spans="1:14" x14ac:dyDescent="0.2">
      <c r="A1768" s="8" t="s">
        <v>37</v>
      </c>
      <c r="B1768" s="26" t="s">
        <v>3535</v>
      </c>
      <c r="C1768" s="26" t="s">
        <v>45</v>
      </c>
      <c r="D1768" s="8" t="s">
        <v>3536</v>
      </c>
      <c r="E1768" s="28">
        <v>222195</v>
      </c>
      <c r="F1768" s="28">
        <v>0</v>
      </c>
      <c r="G1768" s="28">
        <v>0</v>
      </c>
      <c r="H1768" s="29"/>
      <c r="I1768" s="28">
        <v>0</v>
      </c>
      <c r="J1768" s="28">
        <v>0</v>
      </c>
      <c r="K1768" s="28">
        <v>1555</v>
      </c>
      <c r="L1768" s="28">
        <v>0</v>
      </c>
      <c r="M1768" s="28">
        <v>0</v>
      </c>
      <c r="N1768" s="41">
        <f t="shared" si="31"/>
        <v>223750</v>
      </c>
    </row>
    <row r="1769" spans="1:14" x14ac:dyDescent="0.2">
      <c r="A1769" s="8" t="s">
        <v>37</v>
      </c>
      <c r="B1769" s="26" t="s">
        <v>3537</v>
      </c>
      <c r="C1769" s="26" t="s">
        <v>45</v>
      </c>
      <c r="D1769" s="8" t="s">
        <v>3538</v>
      </c>
      <c r="E1769" s="28">
        <v>13557</v>
      </c>
      <c r="F1769" s="28">
        <v>0</v>
      </c>
      <c r="G1769" s="28">
        <v>0</v>
      </c>
      <c r="H1769" s="28"/>
      <c r="I1769" s="28">
        <v>0</v>
      </c>
      <c r="J1769" s="28">
        <v>0</v>
      </c>
      <c r="K1769" s="28">
        <v>217</v>
      </c>
      <c r="L1769" s="28">
        <v>0</v>
      </c>
      <c r="M1769" s="28">
        <v>0</v>
      </c>
      <c r="N1769" s="41">
        <f t="shared" si="31"/>
        <v>13774</v>
      </c>
    </row>
    <row r="1770" spans="1:14" x14ac:dyDescent="0.2">
      <c r="A1770" s="8" t="s">
        <v>37</v>
      </c>
      <c r="B1770" s="26" t="s">
        <v>3539</v>
      </c>
      <c r="C1770" s="26" t="s">
        <v>45</v>
      </c>
      <c r="D1770" s="8" t="s">
        <v>3540</v>
      </c>
      <c r="E1770" s="28">
        <v>489</v>
      </c>
      <c r="F1770" s="28">
        <v>0</v>
      </c>
      <c r="G1770" s="28">
        <v>0</v>
      </c>
      <c r="H1770" s="29"/>
      <c r="I1770" s="28">
        <v>0</v>
      </c>
      <c r="J1770" s="28">
        <v>0</v>
      </c>
      <c r="K1770" s="28">
        <v>0</v>
      </c>
      <c r="L1770" s="28">
        <v>0</v>
      </c>
      <c r="M1770" s="28">
        <v>0</v>
      </c>
      <c r="N1770" s="41">
        <f t="shared" si="31"/>
        <v>489</v>
      </c>
    </row>
    <row r="1771" spans="1:14" x14ac:dyDescent="0.2">
      <c r="A1771" s="8" t="s">
        <v>37</v>
      </c>
      <c r="B1771" s="26" t="s">
        <v>3541</v>
      </c>
      <c r="C1771" s="26" t="s">
        <v>45</v>
      </c>
      <c r="D1771" s="8" t="s">
        <v>3542</v>
      </c>
      <c r="E1771" s="28">
        <v>274654</v>
      </c>
      <c r="F1771" s="28">
        <v>0</v>
      </c>
      <c r="G1771" s="28">
        <v>0</v>
      </c>
      <c r="H1771" s="29"/>
      <c r="I1771" s="28">
        <v>0</v>
      </c>
      <c r="J1771" s="28">
        <v>0</v>
      </c>
      <c r="K1771" s="28">
        <v>1082</v>
      </c>
      <c r="L1771" s="28">
        <v>0</v>
      </c>
      <c r="M1771" s="28">
        <v>0</v>
      </c>
      <c r="N1771" s="41">
        <f t="shared" si="31"/>
        <v>275736</v>
      </c>
    </row>
    <row r="1772" spans="1:14" x14ac:dyDescent="0.2">
      <c r="A1772" s="8" t="s">
        <v>37</v>
      </c>
      <c r="B1772" s="26" t="s">
        <v>3543</v>
      </c>
      <c r="C1772" s="26" t="s">
        <v>45</v>
      </c>
      <c r="D1772" s="8" t="s">
        <v>3544</v>
      </c>
      <c r="E1772" s="28">
        <v>422296</v>
      </c>
      <c r="F1772" s="28">
        <v>0</v>
      </c>
      <c r="G1772" s="28">
        <v>0</v>
      </c>
      <c r="H1772" s="29"/>
      <c r="I1772" s="28">
        <v>0</v>
      </c>
      <c r="J1772" s="28">
        <v>886</v>
      </c>
      <c r="K1772" s="28">
        <v>2028</v>
      </c>
      <c r="L1772" s="28">
        <v>0</v>
      </c>
      <c r="M1772" s="28">
        <v>0</v>
      </c>
      <c r="N1772" s="41">
        <f t="shared" si="31"/>
        <v>425210</v>
      </c>
    </row>
    <row r="1773" spans="1:14" x14ac:dyDescent="0.2">
      <c r="A1773" s="8" t="s">
        <v>37</v>
      </c>
      <c r="B1773" s="26" t="s">
        <v>3545</v>
      </c>
      <c r="C1773" s="26" t="s">
        <v>45</v>
      </c>
      <c r="D1773" s="8" t="s">
        <v>3546</v>
      </c>
      <c r="E1773" s="28">
        <v>344873</v>
      </c>
      <c r="F1773" s="28">
        <v>0</v>
      </c>
      <c r="G1773" s="28">
        <v>0</v>
      </c>
      <c r="H1773" s="29"/>
      <c r="I1773" s="28">
        <v>0</v>
      </c>
      <c r="J1773" s="28">
        <v>746</v>
      </c>
      <c r="K1773" s="28">
        <v>3313</v>
      </c>
      <c r="L1773" s="28">
        <v>0</v>
      </c>
      <c r="M1773" s="28">
        <v>0</v>
      </c>
      <c r="N1773" s="41">
        <f t="shared" si="31"/>
        <v>348932</v>
      </c>
    </row>
    <row r="1774" spans="1:14" x14ac:dyDescent="0.2">
      <c r="A1774" s="8" t="s">
        <v>37</v>
      </c>
      <c r="B1774" s="26" t="s">
        <v>3547</v>
      </c>
      <c r="C1774" s="26" t="s">
        <v>45</v>
      </c>
      <c r="D1774" s="8" t="s">
        <v>3548</v>
      </c>
      <c r="E1774" s="28">
        <v>600999</v>
      </c>
      <c r="F1774" s="28">
        <v>0</v>
      </c>
      <c r="G1774" s="28">
        <v>0</v>
      </c>
      <c r="H1774" s="29"/>
      <c r="I1774" s="28">
        <v>25000</v>
      </c>
      <c r="J1774" s="28">
        <v>2493</v>
      </c>
      <c r="K1774" s="28">
        <v>4827</v>
      </c>
      <c r="L1774" s="28">
        <v>0</v>
      </c>
      <c r="M1774" s="28">
        <v>0</v>
      </c>
      <c r="N1774" s="41">
        <f t="shared" si="31"/>
        <v>633319</v>
      </c>
    </row>
    <row r="1775" spans="1:14" x14ac:dyDescent="0.2">
      <c r="A1775" s="8" t="s">
        <v>37</v>
      </c>
      <c r="B1775" s="26" t="s">
        <v>3549</v>
      </c>
      <c r="C1775" s="26" t="s">
        <v>45</v>
      </c>
      <c r="D1775" s="8" t="s">
        <v>3550</v>
      </c>
      <c r="E1775" s="28">
        <v>241697</v>
      </c>
      <c r="F1775" s="28">
        <v>0</v>
      </c>
      <c r="G1775" s="28">
        <v>0</v>
      </c>
      <c r="H1775" s="29"/>
      <c r="I1775" s="28">
        <v>0</v>
      </c>
      <c r="J1775" s="28">
        <v>378</v>
      </c>
      <c r="K1775" s="28">
        <v>1690</v>
      </c>
      <c r="L1775" s="28">
        <v>0</v>
      </c>
      <c r="M1775" s="28">
        <v>0</v>
      </c>
      <c r="N1775" s="41">
        <f t="shared" si="31"/>
        <v>243765</v>
      </c>
    </row>
    <row r="1776" spans="1:14" x14ac:dyDescent="0.2">
      <c r="A1776" s="8" t="s">
        <v>37</v>
      </c>
      <c r="B1776" s="26" t="s">
        <v>3551</v>
      </c>
      <c r="C1776" s="26" t="s">
        <v>45</v>
      </c>
      <c r="D1776" s="8" t="s">
        <v>3552</v>
      </c>
      <c r="E1776" s="28">
        <v>598594</v>
      </c>
      <c r="F1776" s="28">
        <v>0</v>
      </c>
      <c r="G1776" s="28">
        <v>0</v>
      </c>
      <c r="H1776" s="29"/>
      <c r="I1776" s="28">
        <v>0</v>
      </c>
      <c r="J1776" s="28">
        <v>1028</v>
      </c>
      <c r="K1776" s="28">
        <v>4584</v>
      </c>
      <c r="L1776" s="28">
        <v>5937</v>
      </c>
      <c r="M1776" s="28">
        <v>130</v>
      </c>
      <c r="N1776" s="41">
        <f t="shared" si="31"/>
        <v>610273</v>
      </c>
    </row>
    <row r="1777" spans="1:14" x14ac:dyDescent="0.2">
      <c r="A1777" s="8" t="s">
        <v>37</v>
      </c>
      <c r="B1777" s="26" t="s">
        <v>3553</v>
      </c>
      <c r="C1777" s="26" t="s">
        <v>45</v>
      </c>
      <c r="D1777" s="8" t="s">
        <v>3554</v>
      </c>
      <c r="E1777" s="28">
        <v>81279</v>
      </c>
      <c r="F1777" s="28">
        <v>0</v>
      </c>
      <c r="G1777" s="28">
        <v>0</v>
      </c>
      <c r="H1777" s="29"/>
      <c r="I1777" s="28">
        <v>0</v>
      </c>
      <c r="J1777" s="28">
        <v>291</v>
      </c>
      <c r="K1777" s="28">
        <v>622</v>
      </c>
      <c r="L1777" s="28">
        <v>0</v>
      </c>
      <c r="M1777" s="28">
        <v>0</v>
      </c>
      <c r="N1777" s="41">
        <f t="shared" si="31"/>
        <v>82192</v>
      </c>
    </row>
    <row r="1778" spans="1:14" ht="13.5" thickBot="1" x14ac:dyDescent="0.25">
      <c r="A1778" s="8" t="s">
        <v>37</v>
      </c>
      <c r="B1778" s="26" t="s">
        <v>3555</v>
      </c>
      <c r="C1778" s="26" t="s">
        <v>45</v>
      </c>
      <c r="D1778" s="8" t="s">
        <v>3556</v>
      </c>
      <c r="E1778" s="28">
        <v>163082</v>
      </c>
      <c r="F1778" s="28">
        <v>0</v>
      </c>
      <c r="G1778" s="28">
        <v>0</v>
      </c>
      <c r="H1778" s="29"/>
      <c r="I1778" s="28">
        <v>0</v>
      </c>
      <c r="J1778" s="28">
        <v>0</v>
      </c>
      <c r="K1778" s="28">
        <v>2028</v>
      </c>
      <c r="L1778" s="28">
        <v>0</v>
      </c>
      <c r="M1778" s="28">
        <v>0</v>
      </c>
      <c r="N1778" s="41">
        <f t="shared" si="31"/>
        <v>165110</v>
      </c>
    </row>
    <row r="1779" spans="1:14" ht="13.5" thickBot="1" x14ac:dyDescent="0.25">
      <c r="B1779" s="48"/>
      <c r="C1779" s="43" t="s">
        <v>3561</v>
      </c>
      <c r="D1779" s="49"/>
      <c r="E1779" s="47">
        <f t="shared" ref="E1779:M1779" si="32">SUM(E1598:E1778)</f>
        <v>58422482</v>
      </c>
      <c r="F1779" s="47">
        <f t="shared" si="32"/>
        <v>0</v>
      </c>
      <c r="G1779" s="47">
        <f t="shared" si="32"/>
        <v>0</v>
      </c>
      <c r="H1779" s="47">
        <f t="shared" si="32"/>
        <v>6594</v>
      </c>
      <c r="I1779" s="47">
        <f t="shared" si="32"/>
        <v>25000</v>
      </c>
      <c r="J1779" s="47">
        <f t="shared" si="32"/>
        <v>102287</v>
      </c>
      <c r="K1779" s="47">
        <f t="shared" si="32"/>
        <v>456489</v>
      </c>
      <c r="L1779" s="47">
        <f t="shared" si="32"/>
        <v>75136</v>
      </c>
      <c r="M1779" s="47">
        <f t="shared" si="32"/>
        <v>204117</v>
      </c>
      <c r="N1779" s="47">
        <f>SUM(N1598:N1778)</f>
        <v>59292105</v>
      </c>
    </row>
    <row r="1780" spans="1:14" ht="13.5" thickBot="1" x14ac:dyDescent="0.25">
      <c r="B1780" s="50"/>
      <c r="C1780" s="51" t="s">
        <v>17</v>
      </c>
      <c r="D1780" s="52"/>
      <c r="E1780" s="53">
        <f t="shared" ref="E1780:M1780" si="33">E1779+E1597+E1554+E22+E13</f>
        <v>1306261894</v>
      </c>
      <c r="F1780" s="53">
        <f t="shared" si="33"/>
        <v>28647</v>
      </c>
      <c r="G1780" s="53">
        <f t="shared" si="33"/>
        <v>52333813</v>
      </c>
      <c r="H1780" s="53">
        <f t="shared" si="33"/>
        <v>99884</v>
      </c>
      <c r="I1780" s="53">
        <f t="shared" si="33"/>
        <v>1222838</v>
      </c>
      <c r="J1780" s="53">
        <f t="shared" si="33"/>
        <v>1535034</v>
      </c>
      <c r="K1780" s="53">
        <f t="shared" si="33"/>
        <v>12300205</v>
      </c>
      <c r="L1780" s="53">
        <f t="shared" si="33"/>
        <v>2856280</v>
      </c>
      <c r="M1780" s="53">
        <f t="shared" si="33"/>
        <v>10164477</v>
      </c>
      <c r="N1780" s="53">
        <f>N1779+N1597+N1554+N22+N13</f>
        <v>1386803072</v>
      </c>
    </row>
  </sheetData>
  <autoFilter ref="A1:N1778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3">
    <mergeCell ref="B1:N2"/>
    <mergeCell ref="E3:F3"/>
    <mergeCell ref="I3:M3"/>
  </mergeCells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Rozpocet2015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Dudíková</dc:creator>
  <cp:lastModifiedBy>Jana Dudíková</cp:lastModifiedBy>
  <dcterms:created xsi:type="dcterms:W3CDTF">2016-01-11T12:04:20Z</dcterms:created>
  <dcterms:modified xsi:type="dcterms:W3CDTF">2016-01-11T12:10:52Z</dcterms:modified>
</cp:coreProperties>
</file>