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attila_szabo_minedu_sk/Documents/Pracovná plocha/01.04.2026 Koniec 1Q 2026 - web/"/>
    </mc:Choice>
  </mc:AlternateContent>
  <xr:revisionPtr revIDLastSave="421" documentId="8_{B1858EEF-8171-4EA2-9590-83B24849C419}" xr6:coauthVersionLast="47" xr6:coauthVersionMax="47" xr10:uidLastSave="{01A62742-4494-43A6-9694-C60A8463F80F}"/>
  <bookViews>
    <workbookView xWindow="-108" yWindow="-108" windowWidth="30936" windowHeight="16776" xr2:uid="{00000000-000D-0000-FFFF-FFFF00000000}"/>
  </bookViews>
  <sheets>
    <sheet name="BV havárie" sheetId="6" r:id="rId1"/>
    <sheet name="KV havárie" sheetId="5" r:id="rId2"/>
  </sheets>
  <definedNames>
    <definedName name="_xlnm._FilterDatabase" localSheetId="0" hidden="1">'BV havárie'!$A$3:$H$12</definedName>
    <definedName name="_xlnm._FilterDatabase" localSheetId="1" hidden="1">'KV havárie'!$A$4:$H$15</definedName>
    <definedName name="_xlnm.Print_Titles" localSheetId="0">'BV havárie'!$3:$3</definedName>
    <definedName name="_xlnm.Print_Titles" localSheetId="1">'KV havárie'!$4:$4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12" i="6" l="1"/>
</calcChain>
</file>

<file path=xl/sharedStrings.xml><?xml version="1.0" encoding="utf-8"?>
<sst xmlns="http://schemas.openxmlformats.org/spreadsheetml/2006/main" count="151" uniqueCount="103">
  <si>
    <t>Kraj sídla zriaď.</t>
  </si>
  <si>
    <t>Zriaďovateľ</t>
  </si>
  <si>
    <t>Škola</t>
  </si>
  <si>
    <t>Ulica</t>
  </si>
  <si>
    <t>Obec</t>
  </si>
  <si>
    <t>Dôvod</t>
  </si>
  <si>
    <t>Kvartál</t>
  </si>
  <si>
    <t>Výška pridelených finančných prostriedkov v €</t>
  </si>
  <si>
    <t>BA</t>
  </si>
  <si>
    <t>Základná škola s materskou školou</t>
  </si>
  <si>
    <t>NR</t>
  </si>
  <si>
    <t>ZA</t>
  </si>
  <si>
    <t>BB</t>
  </si>
  <si>
    <t>KE</t>
  </si>
  <si>
    <t>Regionálny úrad školskej správy v Košiciach</t>
  </si>
  <si>
    <t>Havárie kapitálové výdavky spolu</t>
  </si>
  <si>
    <t>Havárie bežné výdavky spolu</t>
  </si>
  <si>
    <t>Košice-Sever</t>
  </si>
  <si>
    <t>1Q</t>
  </si>
  <si>
    <t>Havarijná situácia plynovej kotolne</t>
  </si>
  <si>
    <t>Tornaľa</t>
  </si>
  <si>
    <t>Havarijná situácia regulačných ventilov na radiátoroch-nefunkčné</t>
  </si>
  <si>
    <t>TC</t>
  </si>
  <si>
    <t>PO</t>
  </si>
  <si>
    <t>Gymnázium</t>
  </si>
  <si>
    <t>Základná škola</t>
  </si>
  <si>
    <t>Mesto Tornaľa</t>
  </si>
  <si>
    <t>Ružomberok</t>
  </si>
  <si>
    <t>Havária plynového kotla</t>
  </si>
  <si>
    <t>Havarijná situácia rozvodov kúrenia</t>
  </si>
  <si>
    <t>Havarijný stav expanzných nádob a ventilov na sytéme kúrenia</t>
  </si>
  <si>
    <t>Havarijný stav čerpadiel kúrenia</t>
  </si>
  <si>
    <t>Havarijný stav rozvodov kanalizácie a zdravotechniky</t>
  </si>
  <si>
    <t>Havarijná situácia vstupu a schodiska</t>
  </si>
  <si>
    <t>Mesto Bytča</t>
  </si>
  <si>
    <t>Eliáša Lániho 261/7</t>
  </si>
  <si>
    <t>Bytča</t>
  </si>
  <si>
    <t>Vranov nad Topľou</t>
  </si>
  <si>
    <t>Mesto Vranov nad Topľou</t>
  </si>
  <si>
    <t>Juh 1054</t>
  </si>
  <si>
    <t>Obec Kráľová pri Senci</t>
  </si>
  <si>
    <t>Školská 190</t>
  </si>
  <si>
    <t>Kráľová pri Senci</t>
  </si>
  <si>
    <t>Obec Kračúnovce</t>
  </si>
  <si>
    <t>Kračúnovce 277</t>
  </si>
  <si>
    <t>Kračúnovce</t>
  </si>
  <si>
    <t>Legenda:</t>
  </si>
  <si>
    <t>suma upravená o presuny, zmeny účelu, vratky</t>
  </si>
  <si>
    <t>Havarijný stav atletickej dráhy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</si>
  <si>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</si>
  <si>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</si>
  <si>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</si>
  <si>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</si>
  <si>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Obec Mojmírovce</t>
  </si>
  <si>
    <t>Školská 897/8</t>
  </si>
  <si>
    <t>Mojmírovce</t>
  </si>
  <si>
    <t>Obec Spišské Hanušovce</t>
  </si>
  <si>
    <t>Spišské Hanušovce 66</t>
  </si>
  <si>
    <t>Spišské Hanušovce</t>
  </si>
  <si>
    <t>Odstránenie HS v šatniach a hygienických priestorov v budove TV</t>
  </si>
  <si>
    <t>Mesto Partizánske</t>
  </si>
  <si>
    <t>Partizánske</t>
  </si>
  <si>
    <t>Park mládeže 5</t>
  </si>
  <si>
    <t>Mesto Michalovce</t>
  </si>
  <si>
    <t>Michalovce</t>
  </si>
  <si>
    <t xml:space="preserve"> </t>
  </si>
  <si>
    <t>Zoznam škôl a školských zariadení, ktorým boli pridelené finančné prostriedky v zmysle § 23 a § 46 ods. 9 zákona 322/2025 Z.z.  (Havárie) - Q1 za rok 2026 - bežné výdavky</t>
  </si>
  <si>
    <t>Zoznam škôl a školských zariadení, ktorým boli pridelené finančné prostriedky v zmysle § 23 a § 46 ods. 9 zákona 322/2025 Z.z.  (Havárie) - Q1 za rok 2026 - kapitálové výdavky</t>
  </si>
  <si>
    <t>Obec Vlčany</t>
  </si>
  <si>
    <t>Obec Ľubeľa</t>
  </si>
  <si>
    <t>Obec Jakubany</t>
  </si>
  <si>
    <t>Mesto Strážske</t>
  </si>
  <si>
    <t>Vlčany 1547</t>
  </si>
  <si>
    <t>Vlčany</t>
  </si>
  <si>
    <t>Ľubeľa 161</t>
  </si>
  <si>
    <t>Ľubeľa</t>
  </si>
  <si>
    <t>Jakubany 151</t>
  </si>
  <si>
    <t>Jakubany</t>
  </si>
  <si>
    <t>Mierová 1</t>
  </si>
  <si>
    <t>Strážske</t>
  </si>
  <si>
    <t xml:space="preserve">odstránenie havarijného stavu zdroja tepla a rozvodov ÚK </t>
  </si>
  <si>
    <t>Havarijný stav fasády telocvične ZŠ</t>
  </si>
  <si>
    <t>Havarijný stav kotolne ZŠ s MŠ s VJM Svätý Peter</t>
  </si>
  <si>
    <t>Havarijný stav obvodového plášťa, pav. A ZŠ s MŠ Vlčany</t>
  </si>
  <si>
    <t>Havarijná situácia strešnej konštrukcie pavilón A</t>
  </si>
  <si>
    <t>Odstránenie HS fasády</t>
  </si>
  <si>
    <t>Odstránenie HS elektroinštalácie v ZŠ Juh</t>
  </si>
  <si>
    <t xml:space="preserve">odstránenie havarijného stavu elektroinštalácie </t>
  </si>
  <si>
    <t>Obec Raková</t>
  </si>
  <si>
    <t>Obec Švedlár</t>
  </si>
  <si>
    <t>Kongregácia Milosrdných sestier sv. Vincenta - Satmárok</t>
  </si>
  <si>
    <t>Základná škola Milana Mravca</t>
  </si>
  <si>
    <t>Raková 950</t>
  </si>
  <si>
    <t>Raková</t>
  </si>
  <si>
    <t>Školská 122</t>
  </si>
  <si>
    <t>Švedlár</t>
  </si>
  <si>
    <t>Moskovská 1</t>
  </si>
  <si>
    <t>Základná škola Rudolfa Jašíka</t>
  </si>
  <si>
    <t>Obuvnícka 432/23</t>
  </si>
  <si>
    <t>Základná škola sv. Vincenta</t>
  </si>
  <si>
    <t>Námestie A. Hlinku 22</t>
  </si>
  <si>
    <t>Základná škola Ferenca Kazinczyho s vyučovacím jazykom maďarským</t>
  </si>
  <si>
    <t>Mierová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</si>
</sst>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/>
    <xf numFmtId="0" fontId="7" fillId="4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9" fillId="5" borderId="0" xfId="0" applyFont="1" applyFill="1"/>
    <xf numFmtId="3" fontId="5" fillId="0" borderId="5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2">
    <cellStyle name="Normálna" xfId="0" builtinId="0"/>
    <cellStyle name="Normálna 2" xfId="1" xr:uid="{2927127C-A9E4-44A1-9892-71609ED83544}"/>
  </cellStyles>
  <dxfs count="0"/>
  <tableStyles count="0" defaultTableStyle="TableStyleMedium2" defaultPivotStyle="PivotStyleLight16"/>
  <colors>
    <mruColors>
      <color rgb="FFFFFFFF"/>
      <color rgb="FFFFFFCC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zoomScale="85" zoomScaleNormal="85" workbookViewId="0">
      <selection activeCell="E5" sqref="E5"/>
    </sheetView>
  </sheetViews>
  <sheetFormatPr defaultRowHeight="14.4" x14ac:dyDescent="0.3"/>
  <cols>
    <col min="1" max="1" width="11.44140625" customWidth="1"/>
    <col min="2" max="2" width="33.88671875" customWidth="1"/>
    <col min="3" max="3" width="45.33203125" customWidth="1"/>
    <col min="4" max="4" width="23.88671875" customWidth="1"/>
    <col min="5" max="5" width="24.6640625" customWidth="1"/>
    <col min="6" max="6" width="17" style="1" customWidth="1"/>
    <col min="7" max="7" width="60.109375" bestFit="1" customWidth="1"/>
    <col min="8" max="8" width="9.6640625" customWidth="1"/>
  </cols>
  <sheetData>
    <row r="1" spans="1:8" ht="42.75" customHeight="1" x14ac:dyDescent="0.4">
      <c r="A1" s="24" t="s">
        <v>66</v>
      </c>
      <c r="B1" s="24"/>
      <c r="C1" s="24"/>
      <c r="D1" s="24"/>
      <c r="E1" s="24"/>
      <c r="F1" s="24"/>
      <c r="G1" s="24"/>
    </row>
    <row r="3" spans="1:8" ht="101.25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7</v>
      </c>
      <c r="G3" s="3" t="s">
        <v>5</v>
      </c>
      <c r="H3" s="2" t="s">
        <v>6</v>
      </c>
    </row>
    <row r="4" spans="1:8" ht="32.700000000000003" customHeight="1" x14ac:dyDescent="0.3">
      <c r="A4" s="19" t="s">
        <v>22</v>
      </c>
      <c r="B4" s="20" t="s">
        <v>60</v>
      </c>
      <c r="C4" s="20" t="s">
        <v>97</v>
      </c>
      <c r="D4" s="20" t="s">
        <v>98</v>
      </c>
      <c r="E4" s="20" t="s">
        <v>61</v>
      </c>
      <c r="F4" s="23">
        <v>42000</v>
      </c>
      <c r="G4" s="20" t="s">
        <v>29</v>
      </c>
      <c r="H4" s="21" t="s">
        <v>18</v>
      </c>
    </row>
    <row r="5" spans="1:8" ht="32.700000000000003" customHeight="1" x14ac:dyDescent="0.3">
      <c r="A5" s="19" t="s">
        <v>11</v>
      </c>
      <c r="B5" s="20" t="s">
        <v>34</v>
      </c>
      <c r="C5" s="20" t="s">
        <v>25</v>
      </c>
      <c r="D5" s="20" t="s">
        <v>35</v>
      </c>
      <c r="E5" s="20" t="s">
        <v>36</v>
      </c>
      <c r="F5" s="23">
        <v>149936</v>
      </c>
      <c r="G5" s="20" t="s">
        <v>31</v>
      </c>
      <c r="H5" s="21" t="s">
        <v>18</v>
      </c>
    </row>
    <row r="6" spans="1:8" ht="32.700000000000003" customHeight="1" x14ac:dyDescent="0.3">
      <c r="A6" s="19" t="s">
        <v>11</v>
      </c>
      <c r="B6" s="20" t="s">
        <v>88</v>
      </c>
      <c r="C6" s="20" t="s">
        <v>91</v>
      </c>
      <c r="D6" s="20" t="s">
        <v>92</v>
      </c>
      <c r="E6" s="20" t="s">
        <v>93</v>
      </c>
      <c r="F6" s="23">
        <v>100000</v>
      </c>
      <c r="G6" s="20" t="s">
        <v>21</v>
      </c>
      <c r="H6" s="21" t="s">
        <v>18</v>
      </c>
    </row>
    <row r="7" spans="1:8" ht="32.700000000000003" customHeight="1" x14ac:dyDescent="0.3">
      <c r="A7" s="19" t="s">
        <v>11</v>
      </c>
      <c r="B7" s="20" t="s">
        <v>90</v>
      </c>
      <c r="C7" s="20" t="s">
        <v>99</v>
      </c>
      <c r="D7" s="20" t="s">
        <v>100</v>
      </c>
      <c r="E7" s="20" t="s">
        <v>27</v>
      </c>
      <c r="F7" s="23">
        <v>100000</v>
      </c>
      <c r="G7" s="20" t="s">
        <v>33</v>
      </c>
      <c r="H7" s="21" t="s">
        <v>18</v>
      </c>
    </row>
    <row r="8" spans="1:8" ht="32.700000000000003" customHeight="1" x14ac:dyDescent="0.3">
      <c r="A8" s="19" t="s">
        <v>12</v>
      </c>
      <c r="B8" s="20" t="s">
        <v>26</v>
      </c>
      <c r="C8" s="20" t="s">
        <v>101</v>
      </c>
      <c r="D8" s="20" t="s">
        <v>102</v>
      </c>
      <c r="E8" s="20" t="s">
        <v>20</v>
      </c>
      <c r="F8" s="23">
        <v>167000</v>
      </c>
      <c r="G8" s="20" t="s">
        <v>30</v>
      </c>
      <c r="H8" s="21" t="s">
        <v>18</v>
      </c>
    </row>
    <row r="9" spans="1:8" ht="32.700000000000003" customHeight="1" x14ac:dyDescent="0.3">
      <c r="A9" s="19" t="s">
        <v>23</v>
      </c>
      <c r="B9" s="20" t="s">
        <v>43</v>
      </c>
      <c r="C9" s="20" t="s">
        <v>25</v>
      </c>
      <c r="D9" s="20" t="s">
        <v>44</v>
      </c>
      <c r="E9" s="20" t="s">
        <v>45</v>
      </c>
      <c r="F9" s="23">
        <v>110000</v>
      </c>
      <c r="G9" s="20" t="s">
        <v>32</v>
      </c>
      <c r="H9" s="21" t="s">
        <v>18</v>
      </c>
    </row>
    <row r="10" spans="1:8" ht="32.700000000000003" customHeight="1" x14ac:dyDescent="0.3">
      <c r="A10" s="19" t="s">
        <v>13</v>
      </c>
      <c r="B10" s="20" t="s">
        <v>63</v>
      </c>
      <c r="C10" s="20" t="s">
        <v>25</v>
      </c>
      <c r="D10" s="20" t="s">
        <v>96</v>
      </c>
      <c r="E10" s="20" t="s">
        <v>64</v>
      </c>
      <c r="F10" s="23">
        <v>164000</v>
      </c>
      <c r="G10" s="20" t="s">
        <v>28</v>
      </c>
      <c r="H10" s="21" t="s">
        <v>18</v>
      </c>
    </row>
    <row r="11" spans="1:8" ht="32.700000000000003" customHeight="1" x14ac:dyDescent="0.3">
      <c r="A11" s="19" t="s">
        <v>13</v>
      </c>
      <c r="B11" s="20" t="s">
        <v>89</v>
      </c>
      <c r="C11" s="20" t="s">
        <v>25</v>
      </c>
      <c r="D11" s="20" t="s">
        <v>94</v>
      </c>
      <c r="E11" s="20" t="s">
        <v>95</v>
      </c>
      <c r="F11" s="23">
        <v>97000</v>
      </c>
      <c r="G11" s="20" t="s">
        <v>19</v>
      </c>
      <c r="H11" s="21" t="s">
        <v>18</v>
      </c>
    </row>
    <row r="12" spans="1:8" ht="27" customHeight="1" x14ac:dyDescent="0.3">
      <c r="A12" s="25" t="s">
        <v>16</v>
      </c>
      <c r="B12" s="26"/>
      <c r="C12" s="26"/>
      <c r="D12" s="26"/>
      <c r="E12" s="27"/>
      <c r="F12" s="13">
        <f>SUM(F4:F11)</f>
        <v>929936</v>
      </c>
      <c r="G12" s="14"/>
      <c r="H12" s="14"/>
    </row>
    <row r="15" spans="1:8" ht="17.100000000000001" customHeight="1" x14ac:dyDescent="0.3">
      <c r="A15" s="28" t="s">
        <v>46</v>
      </c>
      <c r="B15" s="28"/>
      <c r="C15" s="18"/>
    </row>
    <row r="16" spans="1:8" ht="15.6" x14ac:dyDescent="0.3">
      <c r="A16" s="22"/>
      <c r="B16" s="28" t="s">
        <v>47</v>
      </c>
      <c r="C16" s="28"/>
    </row>
  </sheetData>
  <autoFilter ref="A3:H12" xr:uid="{00000000-0009-0000-0000-000001000000}"/>
  <sortState xmlns:xlrd2="http://schemas.microsoft.com/office/spreadsheetml/2017/richdata2" ref="A4:H11">
    <sortCondition ref="A4:A11" customList="BA,TV,TC,NR,ZA,BB,PO,KE"/>
    <sortCondition ref="H4:H11"/>
    <sortCondition ref="E4:E11"/>
  </sortState>
  <mergeCells count="4">
    <mergeCell ref="A1:G1"/>
    <mergeCell ref="A12:E12"/>
    <mergeCell ref="B16:C16"/>
    <mergeCell ref="A15:B15"/>
  </mergeCells>
  <pageMargins left="0.51181102362204722" right="0.31496062992125984" top="0.55118110236220474" bottom="0.6692913385826772" header="0.31496062992125984" footer="0.31496062992125984"/>
  <pageSetup paperSize="8" scale="6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zoomScale="85" zoomScaleNormal="85" workbookViewId="0">
      <selection activeCell="F5" sqref="F5:F14"/>
    </sheetView>
  </sheetViews>
  <sheetFormatPr defaultRowHeight="14.4" x14ac:dyDescent="0.3"/>
  <cols>
    <col min="1" max="1" width="11" customWidth="1"/>
    <col min="2" max="2" width="30.33203125" style="17" customWidth="1"/>
    <col min="3" max="3" width="43.88671875" customWidth="1"/>
    <col min="4" max="4" width="31.109375" customWidth="1"/>
    <col min="5" max="5" width="21.109375" customWidth="1"/>
    <col min="6" max="6" width="16.5546875" customWidth="1"/>
    <col min="7" max="7" width="59.33203125" customWidth="1"/>
    <col min="8" max="8" width="9.6640625" customWidth="1"/>
  </cols>
  <sheetData>
    <row r="1" spans="1:12" ht="42" customHeight="1" x14ac:dyDescent="0.4">
      <c r="A1" s="24" t="s">
        <v>67</v>
      </c>
      <c r="B1" s="24"/>
      <c r="C1" s="24"/>
      <c r="D1" s="24"/>
      <c r="E1" s="24"/>
      <c r="F1" s="24"/>
      <c r="G1" s="24"/>
    </row>
    <row r="4" spans="1:12" ht="93.75" customHeight="1" x14ac:dyDescent="0.3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7</v>
      </c>
      <c r="G4" s="6" t="s">
        <v>5</v>
      </c>
      <c r="H4" s="6" t="s">
        <v>6</v>
      </c>
    </row>
    <row r="5" spans="1:12" ht="32.700000000000003" customHeight="1" x14ac:dyDescent="0.3">
      <c r="A5" s="8" t="s">
        <v>8</v>
      </c>
      <c r="B5" s="9" t="s">
        <v>40</v>
      </c>
      <c r="C5" s="10" t="s">
        <v>25</v>
      </c>
      <c r="D5" s="10" t="s">
        <v>41</v>
      </c>
      <c r="E5" s="10" t="s">
        <v>42</v>
      </c>
      <c r="F5" s="15">
        <v>75000</v>
      </c>
      <c r="G5" s="10" t="s">
        <v>48</v>
      </c>
      <c r="H5" s="11" t="s">
        <v>18</v>
      </c>
      <c r="L5" t="s">
        <v>65</v>
      </c>
    </row>
    <row r="6" spans="1:12" ht="32.700000000000003" customHeight="1" x14ac:dyDescent="0.3">
      <c r="A6" s="8" t="s">
        <v>10</v>
      </c>
      <c r="B6" s="9" t="s">
        <v>53</v>
      </c>
      <c r="C6" s="10" t="s">
        <v>25</v>
      </c>
      <c r="D6" s="10" t="s">
        <v>54</v>
      </c>
      <c r="E6" s="10" t="s">
        <v>55</v>
      </c>
      <c r="F6" s="15">
        <v>178000</v>
      </c>
      <c r="G6" s="10" t="s">
        <v>81</v>
      </c>
      <c r="H6" s="11" t="s">
        <v>18</v>
      </c>
    </row>
    <row r="7" spans="1:12" ht="32.700000000000003" customHeight="1" x14ac:dyDescent="0.3">
      <c r="A7" s="8" t="s">
        <v>10</v>
      </c>
      <c r="B7" s="9" t="s">
        <v>49</v>
      </c>
      <c r="C7" s="10" t="s">
        <v>50</v>
      </c>
      <c r="D7" s="10" t="s">
        <v>51</v>
      </c>
      <c r="E7" s="10" t="s">
        <v>52</v>
      </c>
      <c r="F7" s="15">
        <v>80000</v>
      </c>
      <c r="G7" s="10" t="s">
        <v>82</v>
      </c>
      <c r="H7" s="11" t="s">
        <v>18</v>
      </c>
    </row>
    <row r="8" spans="1:12" ht="32.700000000000003" customHeight="1" x14ac:dyDescent="0.3">
      <c r="A8" s="8" t="s">
        <v>10</v>
      </c>
      <c r="B8" s="9" t="s">
        <v>68</v>
      </c>
      <c r="C8" s="10" t="s">
        <v>9</v>
      </c>
      <c r="D8" s="10" t="s">
        <v>72</v>
      </c>
      <c r="E8" s="10" t="s">
        <v>73</v>
      </c>
      <c r="F8" s="15">
        <v>140000</v>
      </c>
      <c r="G8" s="10" t="s">
        <v>83</v>
      </c>
      <c r="H8" s="11" t="s">
        <v>18</v>
      </c>
    </row>
    <row r="9" spans="1:12" ht="32.700000000000003" customHeight="1" x14ac:dyDescent="0.3">
      <c r="A9" s="8" t="s">
        <v>11</v>
      </c>
      <c r="B9" s="9" t="s">
        <v>69</v>
      </c>
      <c r="C9" s="10" t="s">
        <v>9</v>
      </c>
      <c r="D9" s="10" t="s">
        <v>74</v>
      </c>
      <c r="E9" s="10" t="s">
        <v>75</v>
      </c>
      <c r="F9" s="15">
        <v>150000</v>
      </c>
      <c r="G9" s="10" t="s">
        <v>84</v>
      </c>
      <c r="H9" s="11" t="s">
        <v>18</v>
      </c>
    </row>
    <row r="10" spans="1:12" ht="32.700000000000003" customHeight="1" x14ac:dyDescent="0.3">
      <c r="A10" s="8" t="s">
        <v>23</v>
      </c>
      <c r="B10" s="9" t="s">
        <v>70</v>
      </c>
      <c r="C10" s="10" t="s">
        <v>9</v>
      </c>
      <c r="D10" s="10" t="s">
        <v>76</v>
      </c>
      <c r="E10" s="10" t="s">
        <v>77</v>
      </c>
      <c r="F10" s="15">
        <v>150000</v>
      </c>
      <c r="G10" s="10" t="s">
        <v>85</v>
      </c>
      <c r="H10" s="11" t="s">
        <v>18</v>
      </c>
    </row>
    <row r="11" spans="1:12" ht="32.700000000000003" customHeight="1" x14ac:dyDescent="0.3">
      <c r="A11" s="8" t="s">
        <v>23</v>
      </c>
      <c r="B11" s="9" t="s">
        <v>56</v>
      </c>
      <c r="C11" s="10" t="s">
        <v>9</v>
      </c>
      <c r="D11" s="10" t="s">
        <v>57</v>
      </c>
      <c r="E11" s="10" t="s">
        <v>58</v>
      </c>
      <c r="F11" s="15">
        <v>77327</v>
      </c>
      <c r="G11" s="10" t="s">
        <v>59</v>
      </c>
      <c r="H11" s="11" t="s">
        <v>18</v>
      </c>
    </row>
    <row r="12" spans="1:12" ht="32.700000000000003" customHeight="1" x14ac:dyDescent="0.3">
      <c r="A12" s="8" t="s">
        <v>23</v>
      </c>
      <c r="B12" s="9" t="s">
        <v>38</v>
      </c>
      <c r="C12" s="10" t="s">
        <v>25</v>
      </c>
      <c r="D12" s="10" t="s">
        <v>39</v>
      </c>
      <c r="E12" s="10" t="s">
        <v>37</v>
      </c>
      <c r="F12" s="15">
        <v>150000</v>
      </c>
      <c r="G12" s="10" t="s">
        <v>86</v>
      </c>
      <c r="H12" s="11" t="s">
        <v>18</v>
      </c>
    </row>
    <row r="13" spans="1:12" ht="32.700000000000003" customHeight="1" x14ac:dyDescent="0.3">
      <c r="A13" s="8" t="s">
        <v>13</v>
      </c>
      <c r="B13" s="9" t="s">
        <v>14</v>
      </c>
      <c r="C13" s="10" t="s">
        <v>24</v>
      </c>
      <c r="D13" s="10" t="s">
        <v>62</v>
      </c>
      <c r="E13" s="10" t="s">
        <v>17</v>
      </c>
      <c r="F13" s="15">
        <v>175700</v>
      </c>
      <c r="G13" s="10" t="s">
        <v>80</v>
      </c>
      <c r="H13" s="11" t="s">
        <v>18</v>
      </c>
    </row>
    <row r="14" spans="1:12" ht="32.700000000000003" customHeight="1" x14ac:dyDescent="0.3">
      <c r="A14" s="8" t="s">
        <v>13</v>
      </c>
      <c r="B14" s="9" t="s">
        <v>71</v>
      </c>
      <c r="C14" s="10" t="s">
        <v>25</v>
      </c>
      <c r="D14" s="10" t="s">
        <v>78</v>
      </c>
      <c r="E14" s="10" t="s">
        <v>79</v>
      </c>
      <c r="F14" s="15">
        <v>175000</v>
      </c>
      <c r="G14" s="10" t="s">
        <v>87</v>
      </c>
      <c r="H14" s="11" t="s">
        <v>18</v>
      </c>
    </row>
    <row r="15" spans="1:12" ht="28.2" customHeight="1" x14ac:dyDescent="0.3">
      <c r="A15" s="29" t="s">
        <v>15</v>
      </c>
      <c r="B15" s="30"/>
      <c r="C15" s="30"/>
      <c r="D15" s="30"/>
      <c r="E15" s="31"/>
      <c r="F15" s="12">
        <f>SUM(F5:F14)</f>
        <v>1351027</v>
      </c>
      <c r="G15" s="6"/>
      <c r="H15" s="6"/>
    </row>
    <row r="18" spans="1:3" ht="15.6" x14ac:dyDescent="0.3">
      <c r="A18" s="16" t="s">
        <v>46</v>
      </c>
      <c r="B18" s="18"/>
      <c r="C18" s="18"/>
    </row>
    <row r="19" spans="1:3" ht="15.6" x14ac:dyDescent="0.3">
      <c r="A19" s="22"/>
      <c r="B19" s="28" t="s">
        <v>47</v>
      </c>
      <c r="C19" s="28"/>
    </row>
  </sheetData>
  <autoFilter ref="A4:H15" xr:uid="{00000000-0001-0000-0000-000000000000}"/>
  <sortState xmlns:xlrd2="http://schemas.microsoft.com/office/spreadsheetml/2017/richdata2" ref="A5:H14">
    <sortCondition ref="A5:A14" customList="BA,TV,TC,NR,ZA,BB,PO,KE"/>
    <sortCondition ref="H5:H14"/>
    <sortCondition ref="E5:E14"/>
  </sortState>
  <mergeCells count="3">
    <mergeCell ref="A1:G1"/>
    <mergeCell ref="A15:E15"/>
    <mergeCell ref="B19:C19"/>
  </mergeCells>
  <pageMargins left="0.51181102362204722" right="0.31496062992125984" top="0.6692913385826772" bottom="0.6692913385826772" header="0.31496062992125984" footer="0.31496062992125984"/>
  <pageSetup paperSize="8" scale="59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BV havárie</vt:lpstr>
      <vt:lpstr>KV havárie</vt:lpstr>
      <vt:lpstr>'BV havárie'!Názvy_tlače</vt:lpstr>
      <vt:lpstr>'KV havárie'!Názvy_tlače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Szabó Attila</cp:lastModifiedBy>
  <cp:lastPrinted>2026-01-05T10:32:47Z</cp:lastPrinted>
  <dcterms:created xsi:type="dcterms:W3CDTF">2020-07-02T07:36:51Z</dcterms:created>
  <dcterms:modified xsi:type="dcterms:W3CDTF">2026-04-01T09:16:25Z</dcterms:modified>
</cp:coreProperties>
</file>