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janka.kusnirova\Documents\2025\Kompenzačné pomôcky_2025\"/>
    </mc:Choice>
  </mc:AlternateContent>
  <xr:revisionPtr revIDLastSave="0" documentId="13_ncr:1_{C30D92C6-372A-456D-8CC6-721C0CF25EA5}" xr6:coauthVersionLast="47" xr6:coauthVersionMax="47" xr10:uidLastSave="{00000000-0000-0000-0000-000000000000}"/>
  <bookViews>
    <workbookView xWindow="-28920" yWindow="-1830" windowWidth="29040" windowHeight="15720" xr2:uid="{00000000-000D-0000-FFFF-FFFF00000000}"/>
  </bookViews>
  <sheets>
    <sheet name="1. RO" sheetId="7" r:id="rId1"/>
  </sheets>
  <definedNames>
    <definedName name="_xlnm._FilterDatabase" localSheetId="0" hidden="1">'1. RO'!$A$2:$P$19</definedName>
    <definedName name="Číslo_kategórie_zo_zoznamu_špecifických_kompenzačných_pomôco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7" l="1"/>
  <c r="N20" i="7"/>
  <c r="O20" i="7" l="1"/>
</calcChain>
</file>

<file path=xl/sharedStrings.xml><?xml version="1.0" encoding="utf-8"?>
<sst xmlns="http://schemas.openxmlformats.org/spreadsheetml/2006/main" count="170" uniqueCount="121">
  <si>
    <t>Šarišské Dravce 20</t>
  </si>
  <si>
    <t>Šarišské Dravce</t>
  </si>
  <si>
    <t>Základná škola s materskou školou</t>
  </si>
  <si>
    <t>Obec Šarišské Dravce</t>
  </si>
  <si>
    <t>O525219</t>
  </si>
  <si>
    <t>O</t>
  </si>
  <si>
    <t>PO</t>
  </si>
  <si>
    <t>S</t>
  </si>
  <si>
    <t>Trenčín</t>
  </si>
  <si>
    <t>Prešov</t>
  </si>
  <si>
    <t>Bardejov</t>
  </si>
  <si>
    <t>Základná škola</t>
  </si>
  <si>
    <t>Základná škola s vyučovacím jazykom maďarským - Alapiskola</t>
  </si>
  <si>
    <t>Levoča</t>
  </si>
  <si>
    <t>Liptovský Mikuláš</t>
  </si>
  <si>
    <t>Školská 93</t>
  </si>
  <si>
    <t>Plaveč</t>
  </si>
  <si>
    <t>Obec Plaveč</t>
  </si>
  <si>
    <t>O526959</t>
  </si>
  <si>
    <t>Mesto Levoča</t>
  </si>
  <si>
    <t>O543292</t>
  </si>
  <si>
    <t>Gašpara Haina 37</t>
  </si>
  <si>
    <t>Mesto Bardejov</t>
  </si>
  <si>
    <t>O519006</t>
  </si>
  <si>
    <t>Tarasa Ševčenka 3</t>
  </si>
  <si>
    <t>Základná škola Bartolomeja Krpelca</t>
  </si>
  <si>
    <t>Wolkerova 10</t>
  </si>
  <si>
    <t>BB</t>
  </si>
  <si>
    <t>Zvolen</t>
  </si>
  <si>
    <t>Kremnica</t>
  </si>
  <si>
    <t>Mesto Zvolen</t>
  </si>
  <si>
    <t>O518158</t>
  </si>
  <si>
    <t>Hrnčiarska 2119/1</t>
  </si>
  <si>
    <t>P. Križku 392/8</t>
  </si>
  <si>
    <t>Základná škola Pavla Križku</t>
  </si>
  <si>
    <t>Mesto Kremnica</t>
  </si>
  <si>
    <t>O516970</t>
  </si>
  <si>
    <t>Nábrežie Rimavy 457/19</t>
  </si>
  <si>
    <t>Hnúšťa</t>
  </si>
  <si>
    <t>Základná škola Janka Francisciho Rimavského</t>
  </si>
  <si>
    <t>Mesto Hnúšťa</t>
  </si>
  <si>
    <t>O514829</t>
  </si>
  <si>
    <t>Klokočova 742/15</t>
  </si>
  <si>
    <t>ZA</t>
  </si>
  <si>
    <t>Mesto Liptovský Mikuláš</t>
  </si>
  <si>
    <t>O510262</t>
  </si>
  <si>
    <t>Nábr. 4. apríla 1936/23</t>
  </si>
  <si>
    <t>Základná škola Márie Rázusovej-Martákovej</t>
  </si>
  <si>
    <t>TC</t>
  </si>
  <si>
    <t>Východná 9</t>
  </si>
  <si>
    <t>Mesto Trenčín</t>
  </si>
  <si>
    <t>O505820</t>
  </si>
  <si>
    <t>TV</t>
  </si>
  <si>
    <t>Senica</t>
  </si>
  <si>
    <t>Vydrany 613</t>
  </si>
  <si>
    <t>Vydrany</t>
  </si>
  <si>
    <t>Obec Vydrany</t>
  </si>
  <si>
    <t>O502014</t>
  </si>
  <si>
    <t>J.Mudrocha 1343/19</t>
  </si>
  <si>
    <t>Mesto Senica</t>
  </si>
  <si>
    <t>O504203</t>
  </si>
  <si>
    <t>h</t>
  </si>
  <si>
    <t>g</t>
  </si>
  <si>
    <t>f</t>
  </si>
  <si>
    <t>e</t>
  </si>
  <si>
    <t>d</t>
  </si>
  <si>
    <t>c</t>
  </si>
  <si>
    <t>b</t>
  </si>
  <si>
    <t>a</t>
  </si>
  <si>
    <t>Počet detí, ktorým je potrebné poskytnúť kompenzačnú pomôcku</t>
  </si>
  <si>
    <t>Číslo kategórie zo zoznamu špecifických kompenzačných pomôcok</t>
  </si>
  <si>
    <t>Ulica</t>
  </si>
  <si>
    <t>Názov obce</t>
  </si>
  <si>
    <t>Názov subjektu</t>
  </si>
  <si>
    <t>IČO právneho subjektu</t>
  </si>
  <si>
    <t>Názov zriaďovateľa</t>
  </si>
  <si>
    <t>IČO zriaďovateľa</t>
  </si>
  <si>
    <t>Kód zriaďovateľa pre financovanie</t>
  </si>
  <si>
    <t>Typ zriaďovateľa</t>
  </si>
  <si>
    <t>Kraj sídla zriaďovateľa</t>
  </si>
  <si>
    <t>Finančné prostriedky na zabezpečenie špecifických kompenzačných pomôcok</t>
  </si>
  <si>
    <t>3.5.2.</t>
  </si>
  <si>
    <t>Klasické pomôcky na kompenzáciu kognitívnych funkcií</t>
  </si>
  <si>
    <t>Materská škola Nábrežie Rimavy</t>
  </si>
  <si>
    <t>Súkromná materská škola Ďeťúrkovo</t>
  </si>
  <si>
    <t>S887</t>
  </si>
  <si>
    <t>Deťúrkovo. n.o.</t>
  </si>
  <si>
    <t>SPOLU</t>
  </si>
  <si>
    <t>3.5.4.</t>
  </si>
  <si>
    <t>Čapajevova 11</t>
  </si>
  <si>
    <t>3.2.2.</t>
  </si>
  <si>
    <t>Názov pomôcky zo zoznamu špeciálnych a kompenzačných pomôcok</t>
  </si>
  <si>
    <t>Technické pomôcky na kompenzáciu kognitívnych funkcií</t>
  </si>
  <si>
    <t>Bezdrôtové technológie (BT)</t>
  </si>
  <si>
    <t>Poskytnutý príspevok v €</t>
  </si>
  <si>
    <t>3.3.3., 3.3.4.</t>
  </si>
  <si>
    <t>Pomôcky na sebaobsluhu, polohovanie, sedenie, stoly</t>
  </si>
  <si>
    <t>3.4.2., 3.5.2., 3.5.3., 3.6.3.</t>
  </si>
  <si>
    <t>Edukačné hračky s pripojenými spínačmi, Klasické pomôcky na kompenzáciu kognitívnych funkcií, Pomôcky na senzorickú hypersenzitivitu/hyposenzitivitu, Technické pomôcky na rozvoj všeobecného intelektového nadania</t>
  </si>
  <si>
    <t>3.1.3., 3.1.5., 3.1.8.</t>
  </si>
  <si>
    <t>Zariadenia na tvorbu hmatových pomôcok, Pomôcky na nácvik čítania a písania, Názorné pomôcky na výučbu jednotlivých predmetov a sebaobsluhu</t>
  </si>
  <si>
    <t>3.3.1., 3.3.2., 3.3.4., 3.3.5., 3.5.3., 3.6.4.</t>
  </si>
  <si>
    <t>Informačno komunikačné technologie IKT, Manipulačné a špeciálne pomôcky na rozvoj grafomotoriky, Pomôcky na polohovanie, sedenie, stoly, Pomôcky na cvičenie/uvoľnenie svalstva, Pomôcky na senzorickú hypersenzitivitu/hyposenzitivitu, Pomôcky na kompenzáciu asynchrónie vývinu a/alebo kompenzáciu deficitu čiastkových funkcií v spojení so všeobecným intelektovým nadaním</t>
  </si>
  <si>
    <t>3.1.2., 3.1.4., 3.4.1., 3.4.2., 3.5.2.</t>
  </si>
  <si>
    <t>Informačno-komunikačná technika IKT, Optické pomôcky, lupy a čítacie zariadenia, Špeciálne logopedické počítačové programy, Edukačné hračky s pripojenými spínačmi, Klasické pomôcky na kompenzáciu kognitívnych funkcií</t>
  </si>
  <si>
    <t>Informačno komunikačná technika IKT - počítačové zostavy, Optické pomôcky, lupy a čítacie zariadenia, Špeciálne logopedické počítačové programy, Edukačné hračky s pripojenými spínačmi, Klasické pomôcky na kompenzáciu kognitívnych funkcií</t>
  </si>
  <si>
    <t>3.4.4., 3.5.3.</t>
  </si>
  <si>
    <t>Komunikačné knihy a karty, Pomôcky na senzorickú hypersenzitivitu/hyposenzitivitu</t>
  </si>
  <si>
    <t>3.5.2., 3.5.3.</t>
  </si>
  <si>
    <t>Klasické pomôcky na kompenzáciu kognitívnych funkcií, Pomôcky na senzorickú hypersenzitivitu/hyposenzitivitu</t>
  </si>
  <si>
    <t>3.1.2., 3.4.1., 3.5.2.</t>
  </si>
  <si>
    <t>Informačno komunikačná technika IKT - počítačové zostavy, Klasické pomôcky na kompenzáciu kognitívnych funkcií, Špeciálne logopedické počítačové programy</t>
  </si>
  <si>
    <t>3.5.1., 3.5.2., 3.5.4.</t>
  </si>
  <si>
    <t>Špeciálne edukačné publikácie, Klasické pomôcky na kompenzáciu kognitívnych funkcií, Technické pomôcky na kompenzáciu kognitívnych funkcií</t>
  </si>
  <si>
    <t>2.3.6., 2.6.10., 2.8.7., 3.4.3.</t>
  </si>
  <si>
    <t>Pomôcky na ohraničenie zvuku, Pomôcky na rozvoj predmatematického myslenia, Mobilné telefóny a tablety, Komunikátory</t>
  </si>
  <si>
    <t>3.1.5., 3.3.2., 3.5.2.</t>
  </si>
  <si>
    <t>Pomôcky na nácvik čítania a písania, Manipulačné a špeciálne pomôcky na rozvoj grafomotoriky, Klasické pomôcky na kompenzáciu kognitívnych funkcií</t>
  </si>
  <si>
    <t>Počet kusov</t>
  </si>
  <si>
    <t>Požadované BV vrátane DPH (€)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</si>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</sst>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8"/>
      <name val="Aptos Narrow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11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" fontId="2" fillId="0" borderId="0" xfId="0" applyNumberFormat="1" applyFont="1"/>
    <xf numFmtId="0" fontId="2" fillId="6" borderId="0" xfId="0" applyFont="1" applyFill="1"/>
    <xf numFmtId="0" fontId="12" fillId="0" borderId="4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1" xfId="1" applyFont="1" applyBorder="1" applyAlignment="1">
      <alignment wrapText="1"/>
    </xf>
    <xf numFmtId="0" fontId="12" fillId="6" borderId="1" xfId="1" applyFont="1" applyFill="1" applyBorder="1" applyAlignment="1">
      <alignment wrapText="1"/>
    </xf>
    <xf numFmtId="0" fontId="12" fillId="0" borderId="1" xfId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0" fillId="7" borderId="1" xfId="0" applyFont="1" applyFill="1" applyBorder="1" applyAlignment="1">
      <alignment horizontal="left" vertical="center" wrapText="1"/>
    </xf>
    <xf numFmtId="0" fontId="12" fillId="0" borderId="11" xfId="1" applyFont="1" applyBorder="1" applyAlignment="1">
      <alignment horizontal="center"/>
    </xf>
    <xf numFmtId="0" fontId="12" fillId="0" borderId="11" xfId="1" applyFont="1" applyBorder="1" applyAlignment="1">
      <alignment horizontal="right"/>
    </xf>
    <xf numFmtId="0" fontId="12" fillId="0" borderId="11" xfId="1" applyFont="1" applyBorder="1" applyAlignment="1">
      <alignment wrapText="1"/>
    </xf>
    <xf numFmtId="0" fontId="12" fillId="6" borderId="11" xfId="1" applyFont="1" applyFill="1" applyBorder="1" applyAlignment="1">
      <alignment wrapText="1"/>
    </xf>
    <xf numFmtId="0" fontId="2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left" vertical="center" wrapText="1"/>
    </xf>
    <xf numFmtId="0" fontId="2" fillId="0" borderId="11" xfId="0" applyFont="1" applyBorder="1"/>
    <xf numFmtId="1" fontId="3" fillId="0" borderId="11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wrapText="1"/>
    </xf>
    <xf numFmtId="3" fontId="3" fillId="0" borderId="11" xfId="0" applyNumberFormat="1" applyFont="1" applyBorder="1" applyAlignment="1">
      <alignment horizontal="center" vertical="center" wrapText="1"/>
    </xf>
    <xf numFmtId="0" fontId="12" fillId="6" borderId="11" xfId="1" applyFont="1" applyFill="1" applyBorder="1" applyAlignment="1">
      <alignment horizontal="right"/>
    </xf>
    <xf numFmtId="0" fontId="2" fillId="6" borderId="11" xfId="0" applyFont="1" applyFill="1" applyBorder="1" applyAlignment="1">
      <alignment horizontal="center"/>
    </xf>
    <xf numFmtId="0" fontId="2" fillId="6" borderId="11" xfId="0" applyFont="1" applyFill="1" applyBorder="1"/>
    <xf numFmtId="0" fontId="12" fillId="0" borderId="11" xfId="1" applyFont="1" applyBorder="1" applyAlignment="1">
      <alignment horizontal="right" wrapText="1"/>
    </xf>
    <xf numFmtId="0" fontId="12" fillId="0" borderId="11" xfId="1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/>
    <xf numFmtId="0" fontId="12" fillId="0" borderId="13" xfId="1" applyFont="1" applyBorder="1" applyAlignment="1">
      <alignment horizontal="center"/>
    </xf>
    <xf numFmtId="0" fontId="12" fillId="0" borderId="13" xfId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19" xfId="0" applyFont="1" applyBorder="1" applyAlignment="1">
      <alignment wrapText="1"/>
    </xf>
    <xf numFmtId="0" fontId="2" fillId="6" borderId="19" xfId="0" applyFont="1" applyFill="1" applyBorder="1" applyAlignment="1">
      <alignment wrapText="1"/>
    </xf>
    <xf numFmtId="3" fontId="3" fillId="0" borderId="19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2" fillId="0" borderId="19" xfId="0" applyFont="1" applyBorder="1"/>
    <xf numFmtId="0" fontId="2" fillId="3" borderId="8" xfId="0" applyFont="1" applyFill="1" applyBorder="1"/>
    <xf numFmtId="0" fontId="6" fillId="0" borderId="0" xfId="0" applyFont="1" applyAlignment="1">
      <alignment horizontal="center" vertical="center"/>
    </xf>
    <xf numFmtId="0" fontId="13" fillId="4" borderId="3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/>
    </xf>
    <xf numFmtId="3" fontId="6" fillId="8" borderId="6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3" fontId="2" fillId="8" borderId="17" xfId="0" applyNumberFormat="1" applyFont="1" applyFill="1" applyBorder="1" applyAlignment="1">
      <alignment horizontal="right"/>
    </xf>
    <xf numFmtId="3" fontId="2" fillId="2" borderId="20" xfId="0" applyNumberFormat="1" applyFont="1" applyFill="1" applyBorder="1" applyAlignment="1">
      <alignment horizontal="right"/>
    </xf>
    <xf numFmtId="3" fontId="3" fillId="3" borderId="12" xfId="0" applyNumberFormat="1" applyFont="1" applyFill="1" applyBorder="1" applyAlignment="1">
      <alignment horizontal="right"/>
    </xf>
    <xf numFmtId="3" fontId="2" fillId="8" borderId="16" xfId="0" applyNumberFormat="1" applyFont="1" applyFill="1" applyBorder="1" applyAlignment="1">
      <alignment horizontal="right"/>
    </xf>
    <xf numFmtId="3" fontId="2" fillId="8" borderId="21" xfId="0" applyNumberFormat="1" applyFont="1" applyFill="1" applyBorder="1" applyAlignment="1">
      <alignment horizontal="right"/>
    </xf>
    <xf numFmtId="3" fontId="2" fillId="3" borderId="9" xfId="0" applyNumberFormat="1" applyFont="1" applyFill="1" applyBorder="1" applyAlignment="1">
      <alignment horizontal="right"/>
    </xf>
    <xf numFmtId="0" fontId="3" fillId="4" borderId="8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4" borderId="8" xfId="0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3" fontId="3" fillId="8" borderId="1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</cellXfs>
  <cellStyles count="4">
    <cellStyle name="Normálna" xfId="0" builtinId="0"/>
    <cellStyle name="Normálna 11" xfId="3" xr:uid="{00000000-0005-0000-0000-000001000000}"/>
    <cellStyle name="Normálna 5 15" xfId="1" xr:uid="{00000000-0005-0000-0000-000002000000}"/>
    <cellStyle name="normálne 2" xfId="2" xr:uid="{00000000-0005-0000-0000-000003000000}"/>
  </cellStyles>
  <dxfs count="0"/>
  <tableStyles count="0" defaultTableStyle="TableStyleMedium2" defaultPivotStyle="PivotStyleLight16"/>
  <colors>
    <mruColors>
      <color rgb="FFFFCC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70ABF-8EA5-41CF-A856-AF50A257C289}">
  <sheetPr>
    <pageSetUpPr fitToPage="1"/>
  </sheetPr>
  <dimension ref="A1:P23"/>
  <sheetViews>
    <sheetView tabSelected="1" zoomScaleNormal="100" workbookViewId="0">
      <pane ySplit="2" topLeftCell="A3" activePane="bottomLeft" state="frozen"/>
      <selection activeCell="I1" sqref="I1"/>
      <selection pane="bottomLeft" activeCell="D10" sqref="D10"/>
    </sheetView>
  </sheetViews>
  <sheetFormatPr defaultColWidth="6.88671875" defaultRowHeight="13.8" x14ac:dyDescent="0.25"/>
  <cols>
    <col min="1" max="1" width="4.77734375" style="4" customWidth="1"/>
    <col min="2" max="2" width="4.88671875" style="4" customWidth="1"/>
    <col min="3" max="3" width="7.44140625" style="4" bestFit="1" customWidth="1"/>
    <col min="4" max="4" width="15.77734375" style="3" customWidth="1"/>
    <col min="5" max="5" width="17.77734375" style="2" customWidth="1"/>
    <col min="6" max="6" width="17.109375" style="3" customWidth="1"/>
    <col min="7" max="7" width="25.77734375" style="2" customWidth="1"/>
    <col min="8" max="8" width="12.33203125" style="2" customWidth="1"/>
    <col min="9" max="9" width="15.21875" style="2" bestFit="1" customWidth="1"/>
    <col min="10" max="10" width="10.109375" style="1" customWidth="1"/>
    <col min="11" max="11" width="18.77734375" style="1" customWidth="1"/>
    <col min="12" max="12" width="63.109375" style="1" customWidth="1"/>
    <col min="13" max="13" width="7" style="1" customWidth="1"/>
    <col min="14" max="14" width="12.77734375" style="7" customWidth="1"/>
    <col min="15" max="15" width="12.21875" style="1" customWidth="1"/>
    <col min="16" max="16384" width="6.88671875" style="1"/>
  </cols>
  <sheetData>
    <row r="1" spans="1:16" ht="33.75" customHeight="1" thickBot="1" x14ac:dyDescent="0.3">
      <c r="A1" s="75" t="s">
        <v>80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6"/>
    </row>
    <row r="2" spans="1:16" s="5" customFormat="1" ht="101.25" customHeight="1" thickBot="1" x14ac:dyDescent="0.35">
      <c r="A2" s="66" t="s">
        <v>79</v>
      </c>
      <c r="B2" s="65" t="s">
        <v>78</v>
      </c>
      <c r="C2" s="65" t="s">
        <v>77</v>
      </c>
      <c r="D2" s="65" t="s">
        <v>76</v>
      </c>
      <c r="E2" s="67" t="s">
        <v>75</v>
      </c>
      <c r="F2" s="67" t="s">
        <v>74</v>
      </c>
      <c r="G2" s="67" t="s">
        <v>73</v>
      </c>
      <c r="H2" s="67" t="s">
        <v>72</v>
      </c>
      <c r="I2" s="67" t="s">
        <v>71</v>
      </c>
      <c r="J2" s="68" t="s">
        <v>69</v>
      </c>
      <c r="K2" s="69" t="s">
        <v>70</v>
      </c>
      <c r="L2" s="68" t="s">
        <v>91</v>
      </c>
      <c r="M2" s="70" t="s">
        <v>118</v>
      </c>
      <c r="N2" s="71" t="s">
        <v>119</v>
      </c>
      <c r="O2" s="72" t="s">
        <v>94</v>
      </c>
    </row>
    <row r="3" spans="1:16" s="48" customFormat="1" ht="12" customHeight="1" thickBot="1" x14ac:dyDescent="0.35">
      <c r="A3" s="49" t="s">
        <v>68</v>
      </c>
      <c r="B3" s="50" t="s">
        <v>67</v>
      </c>
      <c r="C3" s="50" t="s">
        <v>66</v>
      </c>
      <c r="D3" s="50" t="s">
        <v>65</v>
      </c>
      <c r="E3" s="51" t="s">
        <v>64</v>
      </c>
      <c r="F3" s="50" t="s">
        <v>63</v>
      </c>
      <c r="G3" s="51" t="s">
        <v>62</v>
      </c>
      <c r="H3" s="51" t="s">
        <v>61</v>
      </c>
      <c r="I3" s="51" t="s">
        <v>120</v>
      </c>
      <c r="J3" s="52">
        <v>1</v>
      </c>
      <c r="K3" s="53">
        <v>2</v>
      </c>
      <c r="L3" s="54">
        <v>3</v>
      </c>
      <c r="M3" s="52">
        <v>4</v>
      </c>
      <c r="N3" s="55">
        <v>5</v>
      </c>
      <c r="O3" s="56">
        <v>6</v>
      </c>
    </row>
    <row r="4" spans="1:16" ht="55.2" x14ac:dyDescent="0.25">
      <c r="A4" s="9" t="s">
        <v>52</v>
      </c>
      <c r="B4" s="10" t="s">
        <v>5</v>
      </c>
      <c r="C4" s="13" t="s">
        <v>57</v>
      </c>
      <c r="D4" s="13">
        <v>228788</v>
      </c>
      <c r="E4" s="11" t="s">
        <v>56</v>
      </c>
      <c r="F4" s="13">
        <v>54286972</v>
      </c>
      <c r="G4" s="11" t="s">
        <v>2</v>
      </c>
      <c r="H4" s="11" t="s">
        <v>55</v>
      </c>
      <c r="I4" s="12" t="s">
        <v>54</v>
      </c>
      <c r="J4" s="14">
        <v>1</v>
      </c>
      <c r="K4" s="38" t="s">
        <v>97</v>
      </c>
      <c r="L4" s="16" t="s">
        <v>98</v>
      </c>
      <c r="M4" s="15">
        <v>18</v>
      </c>
      <c r="N4" s="57">
        <v>1589</v>
      </c>
      <c r="O4" s="62">
        <v>500</v>
      </c>
    </row>
    <row r="5" spans="1:16" ht="55.2" x14ac:dyDescent="0.25">
      <c r="A5" s="36" t="s">
        <v>52</v>
      </c>
      <c r="B5" s="17" t="s">
        <v>5</v>
      </c>
      <c r="C5" s="18" t="s">
        <v>57</v>
      </c>
      <c r="D5" s="18">
        <v>228788</v>
      </c>
      <c r="E5" s="19" t="s">
        <v>56</v>
      </c>
      <c r="F5" s="18">
        <v>710055846</v>
      </c>
      <c r="G5" s="19" t="s">
        <v>12</v>
      </c>
      <c r="H5" s="19" t="s">
        <v>55</v>
      </c>
      <c r="I5" s="20" t="s">
        <v>54</v>
      </c>
      <c r="J5" s="21">
        <v>1</v>
      </c>
      <c r="K5" s="25" t="s">
        <v>97</v>
      </c>
      <c r="L5" s="23" t="s">
        <v>98</v>
      </c>
      <c r="M5" s="24">
        <v>18</v>
      </c>
      <c r="N5" s="58">
        <v>1589</v>
      </c>
      <c r="O5" s="59">
        <v>500</v>
      </c>
    </row>
    <row r="6" spans="1:16" ht="27.6" x14ac:dyDescent="0.25">
      <c r="A6" s="36" t="s">
        <v>52</v>
      </c>
      <c r="B6" s="17" t="s">
        <v>5</v>
      </c>
      <c r="C6" s="18" t="s">
        <v>60</v>
      </c>
      <c r="D6" s="18">
        <v>309974</v>
      </c>
      <c r="E6" s="19" t="s">
        <v>59</v>
      </c>
      <c r="F6" s="18">
        <v>42399769</v>
      </c>
      <c r="G6" s="19" t="s">
        <v>2</v>
      </c>
      <c r="H6" s="19" t="s">
        <v>53</v>
      </c>
      <c r="I6" s="20" t="s">
        <v>58</v>
      </c>
      <c r="J6" s="21">
        <v>1</v>
      </c>
      <c r="K6" s="22" t="s">
        <v>95</v>
      </c>
      <c r="L6" s="23" t="s">
        <v>96</v>
      </c>
      <c r="M6" s="24">
        <v>3</v>
      </c>
      <c r="N6" s="58">
        <v>2172</v>
      </c>
      <c r="O6" s="59">
        <v>2000</v>
      </c>
    </row>
    <row r="7" spans="1:16" ht="41.4" x14ac:dyDescent="0.25">
      <c r="A7" s="36" t="s">
        <v>48</v>
      </c>
      <c r="B7" s="17" t="s">
        <v>5</v>
      </c>
      <c r="C7" s="18" t="s">
        <v>51</v>
      </c>
      <c r="D7" s="18">
        <v>312037</v>
      </c>
      <c r="E7" s="19" t="s">
        <v>50</v>
      </c>
      <c r="F7" s="18">
        <v>36126608</v>
      </c>
      <c r="G7" s="19" t="s">
        <v>11</v>
      </c>
      <c r="H7" s="19" t="s">
        <v>8</v>
      </c>
      <c r="I7" s="20" t="s">
        <v>49</v>
      </c>
      <c r="J7" s="21">
        <v>1</v>
      </c>
      <c r="K7" s="22" t="s">
        <v>99</v>
      </c>
      <c r="L7" s="26" t="s">
        <v>100</v>
      </c>
      <c r="M7" s="24">
        <v>10</v>
      </c>
      <c r="N7" s="58">
        <v>3039</v>
      </c>
      <c r="O7" s="59">
        <v>2000</v>
      </c>
    </row>
    <row r="8" spans="1:16" ht="82.8" x14ac:dyDescent="0.25">
      <c r="A8" s="36" t="s">
        <v>43</v>
      </c>
      <c r="B8" s="17" t="s">
        <v>5</v>
      </c>
      <c r="C8" s="18" t="s">
        <v>45</v>
      </c>
      <c r="D8" s="18">
        <v>315524</v>
      </c>
      <c r="E8" s="19" t="s">
        <v>44</v>
      </c>
      <c r="F8" s="18">
        <v>37810448</v>
      </c>
      <c r="G8" s="19" t="s">
        <v>47</v>
      </c>
      <c r="H8" s="19" t="s">
        <v>14</v>
      </c>
      <c r="I8" s="20" t="s">
        <v>46</v>
      </c>
      <c r="J8" s="21">
        <v>2</v>
      </c>
      <c r="K8" s="22" t="s">
        <v>101</v>
      </c>
      <c r="L8" s="26" t="s">
        <v>102</v>
      </c>
      <c r="M8" s="24">
        <v>22</v>
      </c>
      <c r="N8" s="58">
        <v>2585</v>
      </c>
      <c r="O8" s="59">
        <v>1600</v>
      </c>
    </row>
    <row r="9" spans="1:16" ht="55.2" x14ac:dyDescent="0.25">
      <c r="A9" s="36" t="s">
        <v>27</v>
      </c>
      <c r="B9" s="17" t="s">
        <v>5</v>
      </c>
      <c r="C9" s="18" t="s">
        <v>41</v>
      </c>
      <c r="D9" s="18">
        <v>318744</v>
      </c>
      <c r="E9" s="19" t="s">
        <v>40</v>
      </c>
      <c r="F9" s="18">
        <v>37888650</v>
      </c>
      <c r="G9" s="19" t="s">
        <v>11</v>
      </c>
      <c r="H9" s="19" t="s">
        <v>38</v>
      </c>
      <c r="I9" s="20" t="s">
        <v>42</v>
      </c>
      <c r="J9" s="21">
        <v>11</v>
      </c>
      <c r="K9" s="25" t="s">
        <v>103</v>
      </c>
      <c r="L9" s="27" t="s">
        <v>104</v>
      </c>
      <c r="M9" s="24">
        <v>17</v>
      </c>
      <c r="N9" s="58">
        <v>1400</v>
      </c>
      <c r="O9" s="59">
        <v>800</v>
      </c>
    </row>
    <row r="10" spans="1:16" ht="55.2" x14ac:dyDescent="0.25">
      <c r="A10" s="36" t="s">
        <v>27</v>
      </c>
      <c r="B10" s="17" t="s">
        <v>5</v>
      </c>
      <c r="C10" s="18" t="s">
        <v>41</v>
      </c>
      <c r="D10" s="18">
        <v>318744</v>
      </c>
      <c r="E10" s="19" t="s">
        <v>40</v>
      </c>
      <c r="F10" s="18">
        <v>35991755</v>
      </c>
      <c r="G10" s="19" t="s">
        <v>39</v>
      </c>
      <c r="H10" s="19" t="s">
        <v>38</v>
      </c>
      <c r="I10" s="20" t="s">
        <v>37</v>
      </c>
      <c r="J10" s="21">
        <v>11</v>
      </c>
      <c r="K10" s="25" t="s">
        <v>103</v>
      </c>
      <c r="L10" s="23" t="s">
        <v>105</v>
      </c>
      <c r="M10" s="24">
        <v>17</v>
      </c>
      <c r="N10" s="58">
        <v>1400</v>
      </c>
      <c r="O10" s="59">
        <v>800</v>
      </c>
    </row>
    <row r="11" spans="1:16" ht="27.6" x14ac:dyDescent="0.25">
      <c r="A11" s="36" t="s">
        <v>27</v>
      </c>
      <c r="B11" s="17" t="s">
        <v>5</v>
      </c>
      <c r="C11" s="18" t="s">
        <v>41</v>
      </c>
      <c r="D11" s="18">
        <v>318744</v>
      </c>
      <c r="E11" s="19" t="s">
        <v>40</v>
      </c>
      <c r="F11" s="18">
        <v>710037651</v>
      </c>
      <c r="G11" s="19" t="s">
        <v>83</v>
      </c>
      <c r="H11" s="19" t="s">
        <v>38</v>
      </c>
      <c r="I11" s="20" t="s">
        <v>37</v>
      </c>
      <c r="J11" s="21">
        <v>1</v>
      </c>
      <c r="K11" s="22" t="s">
        <v>114</v>
      </c>
      <c r="L11" s="26" t="s">
        <v>115</v>
      </c>
      <c r="M11" s="24">
        <v>4</v>
      </c>
      <c r="N11" s="58">
        <v>1300</v>
      </c>
      <c r="O11" s="59">
        <v>500</v>
      </c>
    </row>
    <row r="12" spans="1:16" s="8" customFormat="1" x14ac:dyDescent="0.25">
      <c r="A12" s="36" t="s">
        <v>27</v>
      </c>
      <c r="B12" s="17" t="s">
        <v>5</v>
      </c>
      <c r="C12" s="18" t="s">
        <v>36</v>
      </c>
      <c r="D12" s="18">
        <v>320781</v>
      </c>
      <c r="E12" s="19" t="s">
        <v>35</v>
      </c>
      <c r="F12" s="18">
        <v>37831470</v>
      </c>
      <c r="G12" s="19" t="s">
        <v>34</v>
      </c>
      <c r="H12" s="19" t="s">
        <v>29</v>
      </c>
      <c r="I12" s="20" t="s">
        <v>33</v>
      </c>
      <c r="J12" s="21">
        <v>9</v>
      </c>
      <c r="K12" s="28" t="s">
        <v>81</v>
      </c>
      <c r="L12" s="26" t="s">
        <v>82</v>
      </c>
      <c r="M12" s="24">
        <v>28</v>
      </c>
      <c r="N12" s="58">
        <v>1800</v>
      </c>
      <c r="O12" s="59">
        <v>1400</v>
      </c>
    </row>
    <row r="13" spans="1:16" ht="27.6" x14ac:dyDescent="0.25">
      <c r="A13" s="36" t="s">
        <v>27</v>
      </c>
      <c r="B13" s="17" t="s">
        <v>5</v>
      </c>
      <c r="C13" s="18" t="s">
        <v>31</v>
      </c>
      <c r="D13" s="29">
        <v>320439</v>
      </c>
      <c r="E13" s="19" t="s">
        <v>30</v>
      </c>
      <c r="F13" s="29">
        <v>37888412</v>
      </c>
      <c r="G13" s="19" t="s">
        <v>11</v>
      </c>
      <c r="H13" s="19" t="s">
        <v>28</v>
      </c>
      <c r="I13" s="20" t="s">
        <v>32</v>
      </c>
      <c r="J13" s="30">
        <v>5</v>
      </c>
      <c r="K13" s="28" t="s">
        <v>106</v>
      </c>
      <c r="L13" s="26" t="s">
        <v>107</v>
      </c>
      <c r="M13" s="31">
        <v>17</v>
      </c>
      <c r="N13" s="58">
        <v>532</v>
      </c>
      <c r="O13" s="59">
        <v>300</v>
      </c>
    </row>
    <row r="14" spans="1:16" ht="27.6" x14ac:dyDescent="0.25">
      <c r="A14" s="36" t="s">
        <v>6</v>
      </c>
      <c r="B14" s="17" t="s">
        <v>5</v>
      </c>
      <c r="C14" s="32" t="s">
        <v>23</v>
      </c>
      <c r="D14" s="18">
        <v>321842</v>
      </c>
      <c r="E14" s="19" t="s">
        <v>22</v>
      </c>
      <c r="F14" s="18">
        <v>37874021</v>
      </c>
      <c r="G14" s="19" t="s">
        <v>11</v>
      </c>
      <c r="H14" s="19" t="s">
        <v>10</v>
      </c>
      <c r="I14" s="20" t="s">
        <v>26</v>
      </c>
      <c r="J14" s="21">
        <v>2</v>
      </c>
      <c r="K14" s="22" t="s">
        <v>90</v>
      </c>
      <c r="L14" s="26" t="s">
        <v>93</v>
      </c>
      <c r="M14" s="24">
        <v>7</v>
      </c>
      <c r="N14" s="58">
        <v>633</v>
      </c>
      <c r="O14" s="59">
        <v>500</v>
      </c>
    </row>
    <row r="15" spans="1:16" ht="27.6" x14ac:dyDescent="0.25">
      <c r="A15" s="37" t="s">
        <v>6</v>
      </c>
      <c r="B15" s="33" t="s">
        <v>5</v>
      </c>
      <c r="C15" s="32" t="s">
        <v>23</v>
      </c>
      <c r="D15" s="18">
        <v>321842</v>
      </c>
      <c r="E15" s="19" t="s">
        <v>22</v>
      </c>
      <c r="F15" s="18">
        <v>37874012</v>
      </c>
      <c r="G15" s="19" t="s">
        <v>25</v>
      </c>
      <c r="H15" s="19" t="s">
        <v>10</v>
      </c>
      <c r="I15" s="20" t="s">
        <v>24</v>
      </c>
      <c r="J15" s="21">
        <v>1</v>
      </c>
      <c r="K15" s="34" t="s">
        <v>108</v>
      </c>
      <c r="L15" s="23" t="s">
        <v>109</v>
      </c>
      <c r="M15" s="24">
        <v>2</v>
      </c>
      <c r="N15" s="58">
        <v>2704</v>
      </c>
      <c r="O15" s="59">
        <v>2000</v>
      </c>
    </row>
    <row r="16" spans="1:16" ht="41.4" x14ac:dyDescent="0.25">
      <c r="A16" s="36" t="s">
        <v>6</v>
      </c>
      <c r="B16" s="17" t="s">
        <v>5</v>
      </c>
      <c r="C16" s="18" t="s">
        <v>4</v>
      </c>
      <c r="D16" s="18">
        <v>327794</v>
      </c>
      <c r="E16" s="19" t="s">
        <v>3</v>
      </c>
      <c r="F16" s="18">
        <v>37876856</v>
      </c>
      <c r="G16" s="19" t="s">
        <v>2</v>
      </c>
      <c r="H16" s="19" t="s">
        <v>1</v>
      </c>
      <c r="I16" s="20" t="s">
        <v>0</v>
      </c>
      <c r="J16" s="21">
        <v>4</v>
      </c>
      <c r="K16" s="22" t="s">
        <v>112</v>
      </c>
      <c r="L16" s="26" t="s">
        <v>113</v>
      </c>
      <c r="M16" s="24">
        <v>71</v>
      </c>
      <c r="N16" s="58">
        <v>6739</v>
      </c>
      <c r="O16" s="59">
        <v>1800</v>
      </c>
    </row>
    <row r="17" spans="1:15" ht="27.6" x14ac:dyDescent="0.25">
      <c r="A17" s="36" t="s">
        <v>6</v>
      </c>
      <c r="B17" s="17" t="s">
        <v>5</v>
      </c>
      <c r="C17" s="18" t="s">
        <v>18</v>
      </c>
      <c r="D17" s="18">
        <v>330116</v>
      </c>
      <c r="E17" s="19" t="s">
        <v>17</v>
      </c>
      <c r="F17" s="18">
        <v>37872907</v>
      </c>
      <c r="G17" s="19" t="s">
        <v>2</v>
      </c>
      <c r="H17" s="19" t="s">
        <v>16</v>
      </c>
      <c r="I17" s="20" t="s">
        <v>15</v>
      </c>
      <c r="J17" s="21">
        <v>11</v>
      </c>
      <c r="K17" s="22" t="s">
        <v>88</v>
      </c>
      <c r="L17" s="26" t="s">
        <v>92</v>
      </c>
      <c r="M17" s="35">
        <v>1</v>
      </c>
      <c r="N17" s="58">
        <v>1960</v>
      </c>
      <c r="O17" s="59">
        <v>1500</v>
      </c>
    </row>
    <row r="18" spans="1:15" ht="41.4" x14ac:dyDescent="0.25">
      <c r="A18" s="36" t="s">
        <v>6</v>
      </c>
      <c r="B18" s="17" t="s">
        <v>5</v>
      </c>
      <c r="C18" s="18" t="s">
        <v>20</v>
      </c>
      <c r="D18" s="18">
        <v>329321</v>
      </c>
      <c r="E18" s="19" t="s">
        <v>19</v>
      </c>
      <c r="F18" s="18">
        <v>37785834</v>
      </c>
      <c r="G18" s="19" t="s">
        <v>11</v>
      </c>
      <c r="H18" s="19" t="s">
        <v>13</v>
      </c>
      <c r="I18" s="20" t="s">
        <v>21</v>
      </c>
      <c r="J18" s="21">
        <v>7</v>
      </c>
      <c r="K18" s="22" t="s">
        <v>110</v>
      </c>
      <c r="L18" s="26" t="s">
        <v>111</v>
      </c>
      <c r="M18" s="24">
        <v>45</v>
      </c>
      <c r="N18" s="58">
        <v>4723</v>
      </c>
      <c r="O18" s="59">
        <v>2000</v>
      </c>
    </row>
    <row r="19" spans="1:15" ht="42" thickBot="1" x14ac:dyDescent="0.3">
      <c r="A19" s="39" t="s">
        <v>6</v>
      </c>
      <c r="B19" s="40" t="s">
        <v>7</v>
      </c>
      <c r="C19" s="41" t="s">
        <v>85</v>
      </c>
      <c r="D19" s="41">
        <v>50700375</v>
      </c>
      <c r="E19" s="42" t="s">
        <v>86</v>
      </c>
      <c r="F19" s="41">
        <v>710266952</v>
      </c>
      <c r="G19" s="42" t="s">
        <v>84</v>
      </c>
      <c r="H19" s="42" t="s">
        <v>9</v>
      </c>
      <c r="I19" s="43" t="s">
        <v>89</v>
      </c>
      <c r="J19" s="40">
        <v>1</v>
      </c>
      <c r="K19" s="44" t="s">
        <v>116</v>
      </c>
      <c r="L19" s="45" t="s">
        <v>117</v>
      </c>
      <c r="M19" s="46">
        <v>7</v>
      </c>
      <c r="N19" s="60">
        <v>1098</v>
      </c>
      <c r="O19" s="63">
        <v>500</v>
      </c>
    </row>
    <row r="20" spans="1:15" ht="14.4" thickBot="1" x14ac:dyDescent="0.3">
      <c r="A20" s="73" t="s">
        <v>87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47">
        <f>SUM(M4:M19)</f>
        <v>287</v>
      </c>
      <c r="N20" s="64">
        <f>SUM(N4:N19)</f>
        <v>35263</v>
      </c>
      <c r="O20" s="61">
        <f>SUBTOTAL(9,O4:O19)</f>
        <v>18700</v>
      </c>
    </row>
    <row r="23" spans="1:15" ht="14.4" x14ac:dyDescent="0.3">
      <c r="K23"/>
      <c r="L23"/>
    </row>
  </sheetData>
  <sortState xmlns:xlrd2="http://schemas.microsoft.com/office/spreadsheetml/2017/richdata2" ref="A3:O19">
    <sortCondition ref="A4:A19" customList="BA,TV,TC,NR,ZA,BB,PO,KE"/>
    <sortCondition ref="B4:B19" customList="K,V,O,C,S"/>
    <sortCondition ref="C4:C19"/>
    <sortCondition ref="D4:D19"/>
  </sortState>
  <mergeCells count="2">
    <mergeCell ref="A20:L20"/>
    <mergeCell ref="A1:O1"/>
  </mergeCells>
  <phoneticPr fontId="9" type="noConversion"/>
  <pageMargins left="0.25" right="0.25" top="0.75" bottom="0.75" header="0.3" footer="0.3"/>
  <pageSetup paperSize="9" scale="50" fitToWidth="0" orientation="landscape" r:id="rId1"/>
  <ignoredErrors>
    <ignoredError sqref="M20:O20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9B190B0C050841A2C00FD9D724BC70" ma:contentTypeVersion="5" ma:contentTypeDescription="Create a new document." ma:contentTypeScope="" ma:versionID="ac15c69a77a66ada1ec19dbede04da33">
  <xsd:schema xmlns:xsd="http://www.w3.org/2001/XMLSchema" xmlns:xs="http://www.w3.org/2001/XMLSchema" xmlns:p="http://schemas.microsoft.com/office/2006/metadata/properties" xmlns:ns3="3cbad3c2-4df7-404a-8865-1a7182aea1bf" targetNamespace="http://schemas.microsoft.com/office/2006/metadata/properties" ma:root="true" ma:fieldsID="198ba8f3b0a655ffd3c99e0e32728018" ns3:_="">
    <xsd:import namespace="3cbad3c2-4df7-404a-8865-1a7182aea1bf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bad3c2-4df7-404a-8865-1a7182aea1bf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1127B9-C2DC-41BE-A86E-DDA56E204D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bad3c2-4df7-404a-8865-1a7182aea1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E9CCE9-879D-476A-AE55-97C6C51242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7DC89E-FD03-43E3-9FAF-FB8B838A952C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3cbad3c2-4df7-404a-8865-1a7182aea1bf"/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1. 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Kušnírová Janka</dc:creator>
  <cp:lastModifiedBy>Kušnírová Janka</cp:lastModifiedBy>
  <cp:lastPrinted>2025-02-26T15:05:20Z</cp:lastPrinted>
  <dcterms:created xsi:type="dcterms:W3CDTF">2024-12-09T14:43:10Z</dcterms:created>
  <dcterms:modified xsi:type="dcterms:W3CDTF">2025-03-12T13:54:44Z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0x010100089B190B0C050841A2C00FD9D724BC70</vt:lpwstr>
  </property>
</Properties>
</file>