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a.snincakova\Documents\2021\Normatívne FP\"/>
    </mc:Choice>
  </mc:AlternateContent>
  <xr:revisionPtr revIDLastSave="0" documentId="8_{CBE7A494-9FD5-4C05-831F-8C89E9F17F0B}" xr6:coauthVersionLast="36" xr6:coauthVersionMax="36" xr10:uidLastSave="{00000000-0000-0000-0000-000000000000}"/>
  <bookViews>
    <workbookView xWindow="0" yWindow="0" windowWidth="25200" windowHeight="11775" xr2:uid="{B89C38E1-1508-4CD5-931A-CECD20BD1726}"/>
  </bookViews>
  <sheets>
    <sheet name="db 1-8 2021" sheetId="4" r:id="rId1"/>
  </sheets>
  <definedNames>
    <definedName name="_xlnm._FilterDatabase" localSheetId="0" hidden="1">'db 1-8 2021'!$A$3:$G$300</definedName>
    <definedName name="_xlnm.Print_Titles" localSheetId="0">'db 1-8 2021'!$3:$3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0" i="4" l="1"/>
  <c r="F300" i="4"/>
  <c r="G299" i="4" l="1"/>
  <c r="F299" i="4"/>
  <c r="G263" i="4"/>
  <c r="F263" i="4"/>
  <c r="G208" i="4"/>
  <c r="F208" i="4"/>
  <c r="G175" i="4"/>
  <c r="F175" i="4"/>
  <c r="G128" i="4"/>
  <c r="F128" i="4"/>
  <c r="G111" i="4"/>
  <c r="F111" i="4"/>
  <c r="G80" i="4"/>
  <c r="F80" i="4"/>
  <c r="G48" i="4"/>
  <c r="F48" i="4"/>
</calcChain>
</file>

<file path=xl/sharedStrings.xml><?xml version="1.0" encoding="utf-8"?>
<sst xmlns="http://schemas.openxmlformats.org/spreadsheetml/2006/main" count="1169" uniqueCount="606">
  <si>
    <t>Názov zriaďovateľa</t>
  </si>
  <si>
    <t>TV</t>
  </si>
  <si>
    <t>V</t>
  </si>
  <si>
    <t>VTV</t>
  </si>
  <si>
    <t>Trnavský samosprávny kraj</t>
  </si>
  <si>
    <t>O</t>
  </si>
  <si>
    <t>O507032</t>
  </si>
  <si>
    <t>Mesto Hlohovec</t>
  </si>
  <si>
    <t>O501905</t>
  </si>
  <si>
    <t>Mesto Šamorín</t>
  </si>
  <si>
    <t>O501522</t>
  </si>
  <si>
    <t>Mesto Veľký Meder</t>
  </si>
  <si>
    <t>C</t>
  </si>
  <si>
    <t>C01</t>
  </si>
  <si>
    <t>Rímskokatolícka cirkev, Trnavská arcidiecéza</t>
  </si>
  <si>
    <t>S</t>
  </si>
  <si>
    <t>S628</t>
  </si>
  <si>
    <t>BESST, s.r.o.</t>
  </si>
  <si>
    <t>S319</t>
  </si>
  <si>
    <t>Gos-Sk, s.r.o.</t>
  </si>
  <si>
    <t>TC</t>
  </si>
  <si>
    <t>K</t>
  </si>
  <si>
    <t>KTC</t>
  </si>
  <si>
    <t>Okresný úrad Trenčín</t>
  </si>
  <si>
    <t>VTC</t>
  </si>
  <si>
    <t>Trenčiansky samosprávny kraj</t>
  </si>
  <si>
    <t>O542652</t>
  </si>
  <si>
    <t>Mesto Bánovce nad Bebravou</t>
  </si>
  <si>
    <t>O513016</t>
  </si>
  <si>
    <t>Mesto Dubnica nad Váhom</t>
  </si>
  <si>
    <t>O513997</t>
  </si>
  <si>
    <t>Mesto Handlová</t>
  </si>
  <si>
    <t>O504581</t>
  </si>
  <si>
    <t>Mesto Myjava</t>
  </si>
  <si>
    <t>O506338</t>
  </si>
  <si>
    <t>Mesto Nové Mesto nad Váhom</t>
  </si>
  <si>
    <t>O505820</t>
  </si>
  <si>
    <t>Mesto Trenčín</t>
  </si>
  <si>
    <t>O545686</t>
  </si>
  <si>
    <t>Obec Melčice - Lieskové</t>
  </si>
  <si>
    <t>O514225</t>
  </si>
  <si>
    <t>Obec Nitrianske Pravno</t>
  </si>
  <si>
    <t>O506567</t>
  </si>
  <si>
    <t>Obec Trenčianska Turná</t>
  </si>
  <si>
    <t>NR</t>
  </si>
  <si>
    <t>KNR</t>
  </si>
  <si>
    <t>Okresný úrad Nitra</t>
  </si>
  <si>
    <t>VNR</t>
  </si>
  <si>
    <t>Nitriansky samosprávny kraj</t>
  </si>
  <si>
    <t>O500011</t>
  </si>
  <si>
    <t>Mesto Nitra</t>
  </si>
  <si>
    <t>O502031</t>
  </si>
  <si>
    <t>Mesto Levice</t>
  </si>
  <si>
    <t>O504025</t>
  </si>
  <si>
    <t>Mesto Šaľa</t>
  </si>
  <si>
    <t>O503011</t>
  </si>
  <si>
    <t>Mesto Nové Zámky</t>
  </si>
  <si>
    <t>S860</t>
  </si>
  <si>
    <t>ZA</t>
  </si>
  <si>
    <t>KZA</t>
  </si>
  <si>
    <t>Okresný úrad Žilina</t>
  </si>
  <si>
    <t>VZA</t>
  </si>
  <si>
    <t>Žilinský samosprávny kraj</t>
  </si>
  <si>
    <t>O510106</t>
  </si>
  <si>
    <t>Mesto Trstená</t>
  </si>
  <si>
    <t>O512036</t>
  </si>
  <si>
    <t>Mesto Martin</t>
  </si>
  <si>
    <t>O557358</t>
  </si>
  <si>
    <t>Mesto Vrútky</t>
  </si>
  <si>
    <t>O517402</t>
  </si>
  <si>
    <t>Mesto Žilina</t>
  </si>
  <si>
    <t>O517917</t>
  </si>
  <si>
    <t>Mesto Rajec</t>
  </si>
  <si>
    <t>O509850</t>
  </si>
  <si>
    <t>Obec Mútne</t>
  </si>
  <si>
    <t>O517429</t>
  </si>
  <si>
    <t>Obec Belá</t>
  </si>
  <si>
    <t>O509931</t>
  </si>
  <si>
    <t>Obec Oravské Veselé</t>
  </si>
  <si>
    <t>C59</t>
  </si>
  <si>
    <t>C40</t>
  </si>
  <si>
    <t>S386</t>
  </si>
  <si>
    <t>EDUCO NO, s.r.o.</t>
  </si>
  <si>
    <t>BB</t>
  </si>
  <si>
    <t>O514462</t>
  </si>
  <si>
    <t>Mesto Rimavská Sobota</t>
  </si>
  <si>
    <t>O508438</t>
  </si>
  <si>
    <t>Mesto Banská Bystrica</t>
  </si>
  <si>
    <t>O508497</t>
  </si>
  <si>
    <t>Mesto Brezno</t>
  </si>
  <si>
    <t>O518557</t>
  </si>
  <si>
    <t>Mesto Krupina</t>
  </si>
  <si>
    <t>PO</t>
  </si>
  <si>
    <t>O520004</t>
  </si>
  <si>
    <t>Mesto Humenné</t>
  </si>
  <si>
    <t>KE</t>
  </si>
  <si>
    <t>KKE</t>
  </si>
  <si>
    <t>Okresný úrad Košice</t>
  </si>
  <si>
    <t>VKE</t>
  </si>
  <si>
    <t>Košický samosprávny kraj</t>
  </si>
  <si>
    <t>O888888</t>
  </si>
  <si>
    <t>Mesto Košice</t>
  </si>
  <si>
    <t>O525529</t>
  </si>
  <si>
    <t>Mesto Rožňava</t>
  </si>
  <si>
    <t>O522279</t>
  </si>
  <si>
    <t>Mesto Michalovce</t>
  </si>
  <si>
    <t>O526355</t>
  </si>
  <si>
    <t>O543233</t>
  </si>
  <si>
    <t>Obec Kluknava</t>
  </si>
  <si>
    <t>C03</t>
  </si>
  <si>
    <t>Košická arcidiecéza</t>
  </si>
  <si>
    <t>C08</t>
  </si>
  <si>
    <t>Gréckokatolícka eparchia Košice</t>
  </si>
  <si>
    <t>S164</t>
  </si>
  <si>
    <t>Kraj zriaď.</t>
  </si>
  <si>
    <t>Typ zriaď.</t>
  </si>
  <si>
    <t>Kód zriaď.</t>
  </si>
  <si>
    <t>IČO zriaďovateľa</t>
  </si>
  <si>
    <t>BA</t>
  </si>
  <si>
    <t>KBA</t>
  </si>
  <si>
    <t>Okresný úrad Bratislava</t>
  </si>
  <si>
    <t>VBA</t>
  </si>
  <si>
    <t>Bratislavský samosprávny kraj</t>
  </si>
  <si>
    <t>O508063</t>
  </si>
  <si>
    <t>Mesto Malacky</t>
  </si>
  <si>
    <t>O508101</t>
  </si>
  <si>
    <t>Mesto Modra</t>
  </si>
  <si>
    <t>O508179</t>
  </si>
  <si>
    <t>Mesto Pezinok</t>
  </si>
  <si>
    <t>O508217</t>
  </si>
  <si>
    <t>Mesto Senec</t>
  </si>
  <si>
    <t>O508233</t>
  </si>
  <si>
    <t>Mesto Stupava</t>
  </si>
  <si>
    <t>O529371</t>
  </si>
  <si>
    <t>Mestská časť Bratislava - Devínska Nová Ves</t>
  </si>
  <si>
    <t>O529389</t>
  </si>
  <si>
    <t>Mestská časť Bratislava - Dúbravka</t>
  </si>
  <si>
    <t>O529443</t>
  </si>
  <si>
    <t>Mestská časť Bratislava - Jarovce</t>
  </si>
  <si>
    <t>O529397</t>
  </si>
  <si>
    <t>Mestská časť Bratislava - Karlova Ves</t>
  </si>
  <si>
    <t>O529419</t>
  </si>
  <si>
    <t>Mestská časť Bratislava - Lamač</t>
  </si>
  <si>
    <t>O529346</t>
  </si>
  <si>
    <t>Mestská časť Bratislava - Nové Mesto</t>
  </si>
  <si>
    <t>O529460</t>
  </si>
  <si>
    <t>Mestská časť Bratislava - Petržalka</t>
  </si>
  <si>
    <t>O529311</t>
  </si>
  <si>
    <t>Mestská časť Bratislava - Podunajské Biskupice</t>
  </si>
  <si>
    <t>O529354</t>
  </si>
  <si>
    <t>Mestská časť Bratislava - Rača</t>
  </si>
  <si>
    <t>O529494</t>
  </si>
  <si>
    <t>Mestská časť Bratislava - Rusovce</t>
  </si>
  <si>
    <t>O529320</t>
  </si>
  <si>
    <t>Mestská časť Bratislava - Ružinov</t>
  </si>
  <si>
    <t>O528595</t>
  </si>
  <si>
    <t>Mestská časť Bratislava - Staré Mesto</t>
  </si>
  <si>
    <t>O529362</t>
  </si>
  <si>
    <t>Mestská časť Bratislava - Vajnory</t>
  </si>
  <si>
    <t>O529338</t>
  </si>
  <si>
    <t>Mestská časť Bratislava - Vrakuňa</t>
  </si>
  <si>
    <t>O507806</t>
  </si>
  <si>
    <t>Obec Báhoň</t>
  </si>
  <si>
    <t>O507814</t>
  </si>
  <si>
    <t>Obec Bernolákovo</t>
  </si>
  <si>
    <t>O507849</t>
  </si>
  <si>
    <t>Obec Budmerice</t>
  </si>
  <si>
    <t>O507857</t>
  </si>
  <si>
    <t>Obec Častá</t>
  </si>
  <si>
    <t>O545333</t>
  </si>
  <si>
    <t>Obec Dunajská Lužná</t>
  </si>
  <si>
    <t>O507938</t>
  </si>
  <si>
    <t>Obec Ivanka pri Dunaji</t>
  </si>
  <si>
    <t>O508047</t>
  </si>
  <si>
    <t>Obec Limbach</t>
  </si>
  <si>
    <t>O508098</t>
  </si>
  <si>
    <t>Obec Miloslavov</t>
  </si>
  <si>
    <t>O508110</t>
  </si>
  <si>
    <t>Obec Most pri Bratislave</t>
  </si>
  <si>
    <t>O508209</t>
  </si>
  <si>
    <t>Obec Rovinka</t>
  </si>
  <si>
    <t>O508225</t>
  </si>
  <si>
    <t>Obec Slovenský Grob</t>
  </si>
  <si>
    <t>O504947</t>
  </si>
  <si>
    <t>Obec Veľké Leváre</t>
  </si>
  <si>
    <t>O508306</t>
  </si>
  <si>
    <t>Obec Viničné</t>
  </si>
  <si>
    <t>C14</t>
  </si>
  <si>
    <t>Kanonisky sv. Augustína rehole Notre Dame</t>
  </si>
  <si>
    <t>C10</t>
  </si>
  <si>
    <t>Kongregácia sestier dominikánok bl. Imeldy</t>
  </si>
  <si>
    <t>C13</t>
  </si>
  <si>
    <t>Rímska únia Rádu sv. Uršule, Slovenská provincia, Provincialát Uršulínok</t>
  </si>
  <si>
    <t>C58</t>
  </si>
  <si>
    <t>Rímskokatolícka cirkev, Bratislavská arcidiecéza</t>
  </si>
  <si>
    <t>C20</t>
  </si>
  <si>
    <t>Saleziáni don Bosca - Slovenská provincia</t>
  </si>
  <si>
    <t>C73</t>
  </si>
  <si>
    <t>Združenie škôl C. S. Lewisa, ú.z.</t>
  </si>
  <si>
    <t>S057</t>
  </si>
  <si>
    <t>Cambridge international communications, s. r. o.</t>
  </si>
  <si>
    <t>S096</t>
  </si>
  <si>
    <t>COOP PRODUKT SLOVENSKO</t>
  </si>
  <si>
    <t>S217</t>
  </si>
  <si>
    <t>GALILEO SCHOOL, s.r.o.</t>
  </si>
  <si>
    <t>S1008</t>
  </si>
  <si>
    <t>Mgr. art. Dalibor Bača</t>
  </si>
  <si>
    <t>BA SPOLU</t>
  </si>
  <si>
    <t>KTV</t>
  </si>
  <si>
    <t>Okresný úrad Trnava</t>
  </si>
  <si>
    <t>O501433</t>
  </si>
  <si>
    <t>Mesto Dunajská Streda</t>
  </si>
  <si>
    <t>O503665</t>
  </si>
  <si>
    <t>Mesto Galanta</t>
  </si>
  <si>
    <t>O504351</t>
  </si>
  <si>
    <t>Mesto Gbely</t>
  </si>
  <si>
    <t>O504378</t>
  </si>
  <si>
    <t>Mesto Holíč</t>
  </si>
  <si>
    <t>O507440</t>
  </si>
  <si>
    <t>Mesto Piešťany</t>
  </si>
  <si>
    <t>O504203</t>
  </si>
  <si>
    <t>Mesto Senica</t>
  </si>
  <si>
    <t>O504009</t>
  </si>
  <si>
    <t>Mesto Sereď</t>
  </si>
  <si>
    <t>O504815</t>
  </si>
  <si>
    <t>Mesto Skalica</t>
  </si>
  <si>
    <t>O504017</t>
  </si>
  <si>
    <t>Mesto Sládkovičovo</t>
  </si>
  <si>
    <t>O504891</t>
  </si>
  <si>
    <t>Mesto Šaštín - Stráže</t>
  </si>
  <si>
    <t>O506745</t>
  </si>
  <si>
    <t>Mesto Trnava</t>
  </si>
  <si>
    <t>O507750</t>
  </si>
  <si>
    <t>Mesto Vrbové</t>
  </si>
  <si>
    <t>O506842</t>
  </si>
  <si>
    <t>Obec Brestovany</t>
  </si>
  <si>
    <t>O506877</t>
  </si>
  <si>
    <t>Obec Cífer</t>
  </si>
  <si>
    <t>O507121</t>
  </si>
  <si>
    <t>Obec Chtelnica</t>
  </si>
  <si>
    <t>O507156</t>
  </si>
  <si>
    <t>Obec Jaslovské Bohunice</t>
  </si>
  <si>
    <t>O507555</t>
  </si>
  <si>
    <t>Obec Smolenice</t>
  </si>
  <si>
    <t>O504050</t>
  </si>
  <si>
    <t>Obec Šoporňa</t>
  </si>
  <si>
    <t>O507601</t>
  </si>
  <si>
    <t>Obec Špačince</t>
  </si>
  <si>
    <t>O502014</t>
  </si>
  <si>
    <t>Obec Vydrany</t>
  </si>
  <si>
    <t>S568</t>
  </si>
  <si>
    <t>Medzinárodná škola kvality (Quality Schools International)</t>
  </si>
  <si>
    <t>S953</t>
  </si>
  <si>
    <t>TACSE - Inštitút vzdelávania, s.r.o.</t>
  </si>
  <si>
    <t>S233</t>
  </si>
  <si>
    <t>VOCATIO spol. s r.o.</t>
  </si>
  <si>
    <t>TV SPOLU</t>
  </si>
  <si>
    <t>O513903</t>
  </si>
  <si>
    <t>Mesto Bojnice</t>
  </si>
  <si>
    <t>O513156</t>
  </si>
  <si>
    <t>Mesto Ilava</t>
  </si>
  <si>
    <t>O514268</t>
  </si>
  <si>
    <t>Mesto Nováky</t>
  </si>
  <si>
    <t>O505315</t>
  </si>
  <si>
    <t>Mesto Partizánske</t>
  </si>
  <si>
    <t>O512842</t>
  </si>
  <si>
    <t>Mesto Považská Bystrica</t>
  </si>
  <si>
    <t>O513881</t>
  </si>
  <si>
    <t>Mesto Prievidza</t>
  </si>
  <si>
    <t>O513610</t>
  </si>
  <si>
    <t>Mesto Púchov</t>
  </si>
  <si>
    <t>O506524</t>
  </si>
  <si>
    <t>Mesto Stará Turá</t>
  </si>
  <si>
    <t>O512851</t>
  </si>
  <si>
    <t>Obec Beluša</t>
  </si>
  <si>
    <t>O512885</t>
  </si>
  <si>
    <t>Obec Bolešov</t>
  </si>
  <si>
    <t>O505943</t>
  </si>
  <si>
    <t>Obec Dolná Súča</t>
  </si>
  <si>
    <t>O506010</t>
  </si>
  <si>
    <t>Obec Horná Súča</t>
  </si>
  <si>
    <t>O543004</t>
  </si>
  <si>
    <t>Obec Chynorany</t>
  </si>
  <si>
    <t>O513253</t>
  </si>
  <si>
    <t>Obec Košeca</t>
  </si>
  <si>
    <t>O513326</t>
  </si>
  <si>
    <t>Obec Lednické Rovne</t>
  </si>
  <si>
    <t>O513598</t>
  </si>
  <si>
    <t>Obec Pruské</t>
  </si>
  <si>
    <t>O506532</t>
  </si>
  <si>
    <t>Obec Svinná</t>
  </si>
  <si>
    <t>O545741</t>
  </si>
  <si>
    <t>Obec Trenčianske Stankovce</t>
  </si>
  <si>
    <t>C12</t>
  </si>
  <si>
    <t>Kongregácia Školských sestier de Notre Dame</t>
  </si>
  <si>
    <t>TC SPOLU</t>
  </si>
  <si>
    <t>O501026</t>
  </si>
  <si>
    <t>Mesto Komárno</t>
  </si>
  <si>
    <t>O503584</t>
  </si>
  <si>
    <t>Mesto Štúrovo</t>
  </si>
  <si>
    <t>O504998</t>
  </si>
  <si>
    <t>Mesto Topoľčany</t>
  </si>
  <si>
    <t>O500933</t>
  </si>
  <si>
    <t>Mesto Vráble</t>
  </si>
  <si>
    <t>O502987</t>
  </si>
  <si>
    <t>Mesto Želiezovce</t>
  </si>
  <si>
    <t>O503282</t>
  </si>
  <si>
    <t>Obec Komjatice</t>
  </si>
  <si>
    <t>O503452</t>
  </si>
  <si>
    <t>Obec Palárikovo</t>
  </si>
  <si>
    <t>C21</t>
  </si>
  <si>
    <t>Rehoľa piaristov na Slovensku</t>
  </si>
  <si>
    <t>C02</t>
  </si>
  <si>
    <t>Rímskokatolícka cirkev Biskupstvo Nitra</t>
  </si>
  <si>
    <t>SPOLOČNOSŤ HELENY MADARIOVEJ</t>
  </si>
  <si>
    <t>NR SPOLU</t>
  </si>
  <si>
    <t>O517461</t>
  </si>
  <si>
    <t>Mesto Bytča</t>
  </si>
  <si>
    <t>O509132</t>
  </si>
  <si>
    <t>Mesto Čadca</t>
  </si>
  <si>
    <t>O509540</t>
  </si>
  <si>
    <t>Mesto Dolný Kubín</t>
  </si>
  <si>
    <t>O509248</t>
  </si>
  <si>
    <t>Mesto Krásno nad Kysucou</t>
  </si>
  <si>
    <t>O509256</t>
  </si>
  <si>
    <t>Mesto Kysucké Nové Mesto</t>
  </si>
  <si>
    <t>O510726</t>
  </si>
  <si>
    <t>Mesto Liptovský Hrádok</t>
  </si>
  <si>
    <t>O510262</t>
  </si>
  <si>
    <t>Mesto Liptovský Mikuláš</t>
  </si>
  <si>
    <t>O509868</t>
  </si>
  <si>
    <t>Mesto Námestovo</t>
  </si>
  <si>
    <t>O510998</t>
  </si>
  <si>
    <t>Mesto Ružomberok</t>
  </si>
  <si>
    <t>O512729</t>
  </si>
  <si>
    <t>Mesto Turčianske Teplice</t>
  </si>
  <si>
    <t>O509507</t>
  </si>
  <si>
    <t>Mesto Turzovka</t>
  </si>
  <si>
    <t>O510114</t>
  </si>
  <si>
    <t>Mesto Tvrdošín</t>
  </si>
  <si>
    <t>O517577</t>
  </si>
  <si>
    <t>Obec Hôrky</t>
  </si>
  <si>
    <t>O509728</t>
  </si>
  <si>
    <t>Obec Klin</t>
  </si>
  <si>
    <t>O509795</t>
  </si>
  <si>
    <t>Obec Liesek</t>
  </si>
  <si>
    <t>O509809</t>
  </si>
  <si>
    <t>Obec Lokca</t>
  </si>
  <si>
    <t>O509876</t>
  </si>
  <si>
    <t>Obec Nižná</t>
  </si>
  <si>
    <t>O509884</t>
  </si>
  <si>
    <t>Obec Novoť</t>
  </si>
  <si>
    <t>O509906</t>
  </si>
  <si>
    <t>Obec Oravská Lesná</t>
  </si>
  <si>
    <t>O509914</t>
  </si>
  <si>
    <t>Obec Oravská Polhora</t>
  </si>
  <si>
    <t>O509345</t>
  </si>
  <si>
    <t>Obec Oščadnica</t>
  </si>
  <si>
    <t>O510025</t>
  </si>
  <si>
    <t>Obec Rabča</t>
  </si>
  <si>
    <t>O509400</t>
  </si>
  <si>
    <t>Obec Raková</t>
  </si>
  <si>
    <t>O517941</t>
  </si>
  <si>
    <t>Obec Rosina</t>
  </si>
  <si>
    <t>O509477</t>
  </si>
  <si>
    <t>Obec Stará Bystrica</t>
  </si>
  <si>
    <t>O512648</t>
  </si>
  <si>
    <t>Obec Sučany</t>
  </si>
  <si>
    <t>O518018</t>
  </si>
  <si>
    <t>Obec Štiavnik</t>
  </si>
  <si>
    <t>O518042</t>
  </si>
  <si>
    <t>Obec Terchová</t>
  </si>
  <si>
    <t>O518069</t>
  </si>
  <si>
    <t>Obec Varín</t>
  </si>
  <si>
    <t>O510203</t>
  </si>
  <si>
    <t>Obec Zákamenné</t>
  </si>
  <si>
    <t>O510238</t>
  </si>
  <si>
    <t>Obec Zuberec</t>
  </si>
  <si>
    <t>O510246</t>
  </si>
  <si>
    <t>Obec Zubrohlava</t>
  </si>
  <si>
    <t>C15</t>
  </si>
  <si>
    <t>Kongregácia Školských sestier sv. Františka</t>
  </si>
  <si>
    <t>Rímskokatolícka cirkev, Farnosť Dobrého pastiera</t>
  </si>
  <si>
    <t>Rímskokatolícka cirkev, Žilinská diecéza</t>
  </si>
  <si>
    <t>ZA SPOLU</t>
  </si>
  <si>
    <t>KBB</t>
  </si>
  <si>
    <t>Okresný úrad Banská Bystrica</t>
  </si>
  <si>
    <t>VBB</t>
  </si>
  <si>
    <t>Banskobystrický samosprávny kraj</t>
  </si>
  <si>
    <t>O516643</t>
  </si>
  <si>
    <t>Mesto Banská Štiavnica</t>
  </si>
  <si>
    <t>O518263</t>
  </si>
  <si>
    <t>Mesto Detva</t>
  </si>
  <si>
    <t>O511391</t>
  </si>
  <si>
    <t>Mesto Fiľakovo</t>
  </si>
  <si>
    <t>O514829</t>
  </si>
  <si>
    <t>Mesto Hnúšťa</t>
  </si>
  <si>
    <t>O518468</t>
  </si>
  <si>
    <t>Mesto Hriňová</t>
  </si>
  <si>
    <t>O525791</t>
  </si>
  <si>
    <t>Mesto Jelšava</t>
  </si>
  <si>
    <t>O511218</t>
  </si>
  <si>
    <t>Mesto Lučenec</t>
  </si>
  <si>
    <t>O517097</t>
  </si>
  <si>
    <t>Mesto Nová Baňa</t>
  </si>
  <si>
    <t>O511765</t>
  </si>
  <si>
    <t>Mesto Poltár</t>
  </si>
  <si>
    <t>O526142</t>
  </si>
  <si>
    <t>Mesto Revúca</t>
  </si>
  <si>
    <t>O518808</t>
  </si>
  <si>
    <t>Mesto Sliač</t>
  </si>
  <si>
    <t>O515612</t>
  </si>
  <si>
    <t>Mesto Tornaľa</t>
  </si>
  <si>
    <t>O515850</t>
  </si>
  <si>
    <t>Mesto Veľký Krtíš</t>
  </si>
  <si>
    <t>O518158</t>
  </si>
  <si>
    <t>Mesto Zvolen</t>
  </si>
  <si>
    <t>O517381</t>
  </si>
  <si>
    <t>Mesto Žarnovica</t>
  </si>
  <si>
    <t>O516589</t>
  </si>
  <si>
    <t>Mesto Žiar nad Hronom</t>
  </si>
  <si>
    <t>O508675</t>
  </si>
  <si>
    <t>Obec Brusno</t>
  </si>
  <si>
    <t>O514756</t>
  </si>
  <si>
    <t>Obec Gemerská Ves</t>
  </si>
  <si>
    <t>O511421</t>
  </si>
  <si>
    <t>Obec Halič</t>
  </si>
  <si>
    <t>O509086</t>
  </si>
  <si>
    <t>Obec Valaská</t>
  </si>
  <si>
    <t>O518972</t>
  </si>
  <si>
    <t>Obec Zvolenská Slatina</t>
  </si>
  <si>
    <t>C04</t>
  </si>
  <si>
    <t>Rímskokatolícka cirkev Biskupstvo Banská Bystrica</t>
  </si>
  <si>
    <t>C23</t>
  </si>
  <si>
    <t>Západný dištrikt Evanjelickej cirkvi a. v. na Slovensku</t>
  </si>
  <si>
    <t>C52</t>
  </si>
  <si>
    <t>Zbor cirkvi bratskej v Banskej Bystrici</t>
  </si>
  <si>
    <t>S815</t>
  </si>
  <si>
    <t>Deutsch-Slowakische Akademien, a.s.</t>
  </si>
  <si>
    <t>S162</t>
  </si>
  <si>
    <t>Železiarne Podbrezová, a.s.</t>
  </si>
  <si>
    <t>BB SPOLU</t>
  </si>
  <si>
    <t>KPO</t>
  </si>
  <si>
    <t>Okresný úrad Prešov</t>
  </si>
  <si>
    <t>VPO</t>
  </si>
  <si>
    <t>Prešovský samosprávny kraj</t>
  </si>
  <si>
    <t>O519006</t>
  </si>
  <si>
    <t>Mesto Bardejov</t>
  </si>
  <si>
    <t>O519197</t>
  </si>
  <si>
    <t>Mesto Giraltovce</t>
  </si>
  <si>
    <t>O544213</t>
  </si>
  <si>
    <t>Mesto Hanušovce nad Topľou</t>
  </si>
  <si>
    <t>O523585</t>
  </si>
  <si>
    <t>Mesto Kežmarok</t>
  </si>
  <si>
    <t>O543292</t>
  </si>
  <si>
    <t>Mesto Levoča</t>
  </si>
  <si>
    <t>O524778</t>
  </si>
  <si>
    <t>Mesto Lipany</t>
  </si>
  <si>
    <t>O526975</t>
  </si>
  <si>
    <t>Mesto Podolínec</t>
  </si>
  <si>
    <t>O523381</t>
  </si>
  <si>
    <t>Mesto Poprad</t>
  </si>
  <si>
    <t>O524140</t>
  </si>
  <si>
    <t>Mesto Prešov</t>
  </si>
  <si>
    <t>O525146</t>
  </si>
  <si>
    <t>Mesto Sabinov</t>
  </si>
  <si>
    <t>O520802</t>
  </si>
  <si>
    <t>Mesto Snina</t>
  </si>
  <si>
    <t>O523836</t>
  </si>
  <si>
    <t>Mesto Spišská Stará Ves</t>
  </si>
  <si>
    <t>O526665</t>
  </si>
  <si>
    <t>Mesto Stará Ľubovňa</t>
  </si>
  <si>
    <t>O527840</t>
  </si>
  <si>
    <t>Mesto Stropkov</t>
  </si>
  <si>
    <t>O527106</t>
  </si>
  <si>
    <t>Mesto Svidník</t>
  </si>
  <si>
    <t>O523925</t>
  </si>
  <si>
    <t>Mesto Svit</t>
  </si>
  <si>
    <t>O525405</t>
  </si>
  <si>
    <t>Mesto Veľký Šariš</t>
  </si>
  <si>
    <t>O544051</t>
  </si>
  <si>
    <t>Mesto Vranov nad Topľou</t>
  </si>
  <si>
    <t>O560103</t>
  </si>
  <si>
    <t>Mesto Vysoké Tatry</t>
  </si>
  <si>
    <t>O544078</t>
  </si>
  <si>
    <t>Obec Banské</t>
  </si>
  <si>
    <t>O544230</t>
  </si>
  <si>
    <t>Obec Hlinné</t>
  </si>
  <si>
    <t>O524531</t>
  </si>
  <si>
    <t>Obec Chminianske Jakubovany</t>
  </si>
  <si>
    <t>O526762</t>
  </si>
  <si>
    <t>Obec Jakubany</t>
  </si>
  <si>
    <t>O524603</t>
  </si>
  <si>
    <t>Obec Jarovnice</t>
  </si>
  <si>
    <t>O524620</t>
  </si>
  <si>
    <t>Obec Kapušany</t>
  </si>
  <si>
    <t>O519481</t>
  </si>
  <si>
    <t>Obec Lenartov</t>
  </si>
  <si>
    <t>O523623</t>
  </si>
  <si>
    <t>Obec Lendak</t>
  </si>
  <si>
    <t>O526860</t>
  </si>
  <si>
    <t>Obec Lomnička</t>
  </si>
  <si>
    <t>O523682</t>
  </si>
  <si>
    <t>Obec Ľubica</t>
  </si>
  <si>
    <t>O519570</t>
  </si>
  <si>
    <t>Obec Malcov</t>
  </si>
  <si>
    <t>O526924</t>
  </si>
  <si>
    <t>Obec Nová Ľubovňa</t>
  </si>
  <si>
    <t>O525006</t>
  </si>
  <si>
    <t>Obec Pečovská Nová Ves</t>
  </si>
  <si>
    <t>O523780</t>
  </si>
  <si>
    <t>Obec Podhorany</t>
  </si>
  <si>
    <t>O523798</t>
  </si>
  <si>
    <t>Obec Rakúsy</t>
  </si>
  <si>
    <t>O519936</t>
  </si>
  <si>
    <t>Obec Raslavice</t>
  </si>
  <si>
    <t>O523810</t>
  </si>
  <si>
    <t>Obec Slovenská Ves</t>
  </si>
  <si>
    <t>O529176</t>
  </si>
  <si>
    <t>Obec Soľ</t>
  </si>
  <si>
    <t>O523852</t>
  </si>
  <si>
    <t>Obec Spišské Bystré</t>
  </si>
  <si>
    <t>O543608</t>
  </si>
  <si>
    <t>Obec Spišský Hrhov</t>
  </si>
  <si>
    <t>O523909</t>
  </si>
  <si>
    <t>Obec Stráne pod Tatrami</t>
  </si>
  <si>
    <t>O525171</t>
  </si>
  <si>
    <t>Obec Svinia</t>
  </si>
  <si>
    <t>O525235</t>
  </si>
  <si>
    <t>Obec Šarišské Michaľany</t>
  </si>
  <si>
    <t>O525260</t>
  </si>
  <si>
    <t>Obec Široké</t>
  </si>
  <si>
    <t>O525294</t>
  </si>
  <si>
    <t>Obec Terňa</t>
  </si>
  <si>
    <t>O529222</t>
  </si>
  <si>
    <t>Obec Vechec</t>
  </si>
  <si>
    <t>O524000</t>
  </si>
  <si>
    <t>Obec Veľká Lomnica</t>
  </si>
  <si>
    <t>O519961</t>
  </si>
  <si>
    <t>Obec Zborov</t>
  </si>
  <si>
    <t>C06</t>
  </si>
  <si>
    <t>Rímskokatolícka cirkev Biskupstvo Spišské Podhradie</t>
  </si>
  <si>
    <t>C24</t>
  </si>
  <si>
    <t>Východný dištrikt Evanjelickej cirkvi augsburského vyznania na Slovensku</t>
  </si>
  <si>
    <t>S419</t>
  </si>
  <si>
    <t>Mgr. Eva Turáková</t>
  </si>
  <si>
    <t>S571</t>
  </si>
  <si>
    <t>MLADOSŤ n.o.</t>
  </si>
  <si>
    <t>PO SPOLU</t>
  </si>
  <si>
    <t>O525634</t>
  </si>
  <si>
    <t>Mesto Dobšiná</t>
  </si>
  <si>
    <t>O526509</t>
  </si>
  <si>
    <t>Mesto Gelnica</t>
  </si>
  <si>
    <t>O528447</t>
  </si>
  <si>
    <t>Mesto Kráľovský Chlmec</t>
  </si>
  <si>
    <t>O543268</t>
  </si>
  <si>
    <t>Mesto Krompachy</t>
  </si>
  <si>
    <t>O521671</t>
  </si>
  <si>
    <t>Mesto Medzev</t>
  </si>
  <si>
    <t>O521698</t>
  </si>
  <si>
    <t>Mesto Moldava nad Bodvou</t>
  </si>
  <si>
    <t>O528722</t>
  </si>
  <si>
    <t>Mesto Sečovce</t>
  </si>
  <si>
    <t>Mesto Spišská Nová Ves</t>
  </si>
  <si>
    <t>O543594</t>
  </si>
  <si>
    <t>Mesto Spišské Vlachy</t>
  </si>
  <si>
    <t>O528099</t>
  </si>
  <si>
    <t>Mesto Trebišov</t>
  </si>
  <si>
    <t>O543853</t>
  </si>
  <si>
    <t>Mesto Veľké Kapušany</t>
  </si>
  <si>
    <t>O521183</t>
  </si>
  <si>
    <t>Obec Bidovce</t>
  </si>
  <si>
    <t>O521221</t>
  </si>
  <si>
    <t>Obec Budimír</t>
  </si>
  <si>
    <t>O522376</t>
  </si>
  <si>
    <t>Obec Budkovce</t>
  </si>
  <si>
    <t>O526436</t>
  </si>
  <si>
    <t>Obec Bystrany</t>
  </si>
  <si>
    <t>O521299</t>
  </si>
  <si>
    <t>Obec Čaňa</t>
  </si>
  <si>
    <t>O521345</t>
  </si>
  <si>
    <t>Obec Družstevná pri Hornáde</t>
  </si>
  <si>
    <t>O526592</t>
  </si>
  <si>
    <t>Obec Hrabušice</t>
  </si>
  <si>
    <t>O521493</t>
  </si>
  <si>
    <t>Obec Jasov</t>
  </si>
  <si>
    <t>O521523</t>
  </si>
  <si>
    <t>Obec Kecerovce</t>
  </si>
  <si>
    <t>O543373</t>
  </si>
  <si>
    <t>Obec Nálepkovo</t>
  </si>
  <si>
    <t>O522872</t>
  </si>
  <si>
    <t>Obec Pavlovce nad Uhom</t>
  </si>
  <si>
    <t>O521931</t>
  </si>
  <si>
    <t>Obec Rozhanovce</t>
  </si>
  <si>
    <t>O543519</t>
  </si>
  <si>
    <t>Obec Rudňany</t>
  </si>
  <si>
    <t>O560154</t>
  </si>
  <si>
    <t>Obec Smižany</t>
  </si>
  <si>
    <t>Dobrá škola, n. o.</t>
  </si>
  <si>
    <t>S522</t>
  </si>
  <si>
    <t>Kultúrne združenie občanov rómskej národnosti Košického kraja, n.o.</t>
  </si>
  <si>
    <t>KE SPOLU</t>
  </si>
  <si>
    <t>Celkový súčet</t>
  </si>
  <si>
    <t>Počet zamestnancov</t>
  </si>
  <si>
    <t>Príspevok na rekreácie (€)</t>
  </si>
  <si>
    <t>Príspevok na rekreácie za obdobie január až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</si>
</sst>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3" fontId="0" fillId="0" borderId="5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0" xfId="0" applyFont="1"/>
    <xf numFmtId="0" fontId="4" fillId="0" borderId="5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3" fontId="5" fillId="0" borderId="5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5" fillId="0" borderId="0" xfId="0" applyFont="1"/>
    <xf numFmtId="3" fontId="0" fillId="0" borderId="6" xfId="0" applyNumberForma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3" fontId="0" fillId="0" borderId="5" xfId="0" applyNumberFormat="1" applyFill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3" fontId="0" fillId="0" borderId="0" xfId="0" applyNumberFormat="1" applyFill="1"/>
    <xf numFmtId="0" fontId="0" fillId="0" borderId="0" xfId="0" applyAlignment="1">
      <alignment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57F3-0125-43BF-B210-85B62C7C8D6C}">
  <dimension ref="A1:H303"/>
  <sheetViews>
    <sheetView tabSelected="1" workbookViewId="0">
      <selection activeCell="X8" sqref="X8"/>
    </sheetView>
  </sheetViews>
  <sheetFormatPr defaultRowHeight="15" x14ac:dyDescent="0.25"/>
  <cols>
    <col min="1" max="2" width="6.140625" style="44" customWidth="1"/>
    <col min="3" max="3" width="9" style="1" customWidth="1"/>
    <col min="4" max="4" width="10.5703125" style="1" customWidth="1"/>
    <col min="5" max="5" width="39" style="44" customWidth="1"/>
    <col min="6" max="6" width="12.85546875" style="44" customWidth="1"/>
    <col min="7" max="7" width="12.85546875" style="45" customWidth="1"/>
    <col min="8" max="8" width="12" customWidth="1"/>
  </cols>
  <sheetData>
    <row r="1" spans="1:7" ht="15.75" x14ac:dyDescent="0.25">
      <c r="A1" s="46" t="s">
        <v>605</v>
      </c>
      <c r="B1" s="46"/>
      <c r="C1" s="46"/>
      <c r="D1" s="46"/>
      <c r="E1" s="46"/>
      <c r="F1" s="46"/>
      <c r="G1" s="46"/>
    </row>
    <row r="2" spans="1:7" ht="15.75" customHeight="1" thickBot="1" x14ac:dyDescent="0.3">
      <c r="A2" s="1"/>
      <c r="B2" s="1"/>
      <c r="E2" s="2"/>
      <c r="F2" s="2"/>
      <c r="G2" s="3"/>
    </row>
    <row r="3" spans="1:7" ht="38.25" x14ac:dyDescent="0.25">
      <c r="A3" s="4" t="s">
        <v>114</v>
      </c>
      <c r="B3" s="5" t="s">
        <v>115</v>
      </c>
      <c r="C3" s="5" t="s">
        <v>116</v>
      </c>
      <c r="D3" s="5" t="s">
        <v>117</v>
      </c>
      <c r="E3" s="6" t="s">
        <v>0</v>
      </c>
      <c r="F3" s="5" t="s">
        <v>603</v>
      </c>
      <c r="G3" s="7" t="s">
        <v>604</v>
      </c>
    </row>
    <row r="4" spans="1:7" x14ac:dyDescent="0.25">
      <c r="A4" s="8" t="s">
        <v>118</v>
      </c>
      <c r="B4" s="9" t="s">
        <v>21</v>
      </c>
      <c r="C4" s="10" t="s">
        <v>119</v>
      </c>
      <c r="D4" s="10">
        <v>99000001</v>
      </c>
      <c r="E4" s="10" t="s">
        <v>120</v>
      </c>
      <c r="F4" s="11">
        <v>230</v>
      </c>
      <c r="G4" s="12">
        <v>45705</v>
      </c>
    </row>
    <row r="5" spans="1:7" x14ac:dyDescent="0.25">
      <c r="A5" s="13" t="s">
        <v>118</v>
      </c>
      <c r="B5" s="14" t="s">
        <v>2</v>
      </c>
      <c r="C5" s="15" t="s">
        <v>121</v>
      </c>
      <c r="D5" s="15">
        <v>36063606</v>
      </c>
      <c r="E5" s="15" t="s">
        <v>122</v>
      </c>
      <c r="F5" s="16">
        <v>203</v>
      </c>
      <c r="G5" s="17">
        <v>37859</v>
      </c>
    </row>
    <row r="6" spans="1:7" x14ac:dyDescent="0.25">
      <c r="A6" s="13" t="s">
        <v>118</v>
      </c>
      <c r="B6" s="14" t="s">
        <v>5</v>
      </c>
      <c r="C6" s="15" t="s">
        <v>123</v>
      </c>
      <c r="D6" s="15">
        <v>304913</v>
      </c>
      <c r="E6" s="15" t="s">
        <v>124</v>
      </c>
      <c r="F6" s="16">
        <v>35</v>
      </c>
      <c r="G6" s="17">
        <v>7345</v>
      </c>
    </row>
    <row r="7" spans="1:7" x14ac:dyDescent="0.25">
      <c r="A7" s="13" t="s">
        <v>118</v>
      </c>
      <c r="B7" s="14" t="s">
        <v>5</v>
      </c>
      <c r="C7" s="15" t="s">
        <v>125</v>
      </c>
      <c r="D7" s="15">
        <v>304956</v>
      </c>
      <c r="E7" s="15" t="s">
        <v>126</v>
      </c>
      <c r="F7" s="16">
        <v>20</v>
      </c>
      <c r="G7" s="17">
        <v>3884</v>
      </c>
    </row>
    <row r="8" spans="1:7" x14ac:dyDescent="0.25">
      <c r="A8" s="13" t="s">
        <v>118</v>
      </c>
      <c r="B8" s="14" t="s">
        <v>5</v>
      </c>
      <c r="C8" s="15" t="s">
        <v>127</v>
      </c>
      <c r="D8" s="15">
        <v>305022</v>
      </c>
      <c r="E8" s="15" t="s">
        <v>128</v>
      </c>
      <c r="F8" s="16">
        <v>58</v>
      </c>
      <c r="G8" s="17">
        <v>11421</v>
      </c>
    </row>
    <row r="9" spans="1:7" x14ac:dyDescent="0.25">
      <c r="A9" s="13" t="s">
        <v>118</v>
      </c>
      <c r="B9" s="14" t="s">
        <v>5</v>
      </c>
      <c r="C9" s="15" t="s">
        <v>129</v>
      </c>
      <c r="D9" s="15">
        <v>305065</v>
      </c>
      <c r="E9" s="15" t="s">
        <v>130</v>
      </c>
      <c r="F9" s="16">
        <v>39</v>
      </c>
      <c r="G9" s="17">
        <v>6353</v>
      </c>
    </row>
    <row r="10" spans="1:7" x14ac:dyDescent="0.25">
      <c r="A10" s="13" t="s">
        <v>118</v>
      </c>
      <c r="B10" s="14" t="s">
        <v>5</v>
      </c>
      <c r="C10" s="15" t="s">
        <v>131</v>
      </c>
      <c r="D10" s="15">
        <v>305081</v>
      </c>
      <c r="E10" s="15" t="s">
        <v>132</v>
      </c>
      <c r="F10" s="16">
        <v>17</v>
      </c>
      <c r="G10" s="17">
        <v>3364</v>
      </c>
    </row>
    <row r="11" spans="1:7" x14ac:dyDescent="0.25">
      <c r="A11" s="13" t="s">
        <v>118</v>
      </c>
      <c r="B11" s="14" t="s">
        <v>5</v>
      </c>
      <c r="C11" s="15" t="s">
        <v>133</v>
      </c>
      <c r="D11" s="15">
        <v>603392</v>
      </c>
      <c r="E11" s="15" t="s">
        <v>134</v>
      </c>
      <c r="F11" s="16">
        <v>19</v>
      </c>
      <c r="G11" s="17">
        <v>3465</v>
      </c>
    </row>
    <row r="12" spans="1:7" x14ac:dyDescent="0.25">
      <c r="A12" s="13" t="s">
        <v>118</v>
      </c>
      <c r="B12" s="14" t="s">
        <v>5</v>
      </c>
      <c r="C12" s="15" t="s">
        <v>135</v>
      </c>
      <c r="D12" s="15">
        <v>603406</v>
      </c>
      <c r="E12" s="15" t="s">
        <v>136</v>
      </c>
      <c r="F12" s="16">
        <v>37</v>
      </c>
      <c r="G12" s="17">
        <v>8005</v>
      </c>
    </row>
    <row r="13" spans="1:7" x14ac:dyDescent="0.25">
      <c r="A13" s="13" t="s">
        <v>118</v>
      </c>
      <c r="B13" s="14" t="s">
        <v>5</v>
      </c>
      <c r="C13" s="15" t="s">
        <v>137</v>
      </c>
      <c r="D13" s="15">
        <v>304603</v>
      </c>
      <c r="E13" s="15" t="s">
        <v>138</v>
      </c>
      <c r="F13" s="16">
        <v>5</v>
      </c>
      <c r="G13" s="17">
        <v>607</v>
      </c>
    </row>
    <row r="14" spans="1:7" x14ac:dyDescent="0.25">
      <c r="A14" s="13" t="s">
        <v>118</v>
      </c>
      <c r="B14" s="14" t="s">
        <v>5</v>
      </c>
      <c r="C14" s="15" t="s">
        <v>139</v>
      </c>
      <c r="D14" s="15">
        <v>603520</v>
      </c>
      <c r="E14" s="15" t="s">
        <v>140</v>
      </c>
      <c r="F14" s="16">
        <v>35</v>
      </c>
      <c r="G14" s="17">
        <v>7293</v>
      </c>
    </row>
    <row r="15" spans="1:7" x14ac:dyDescent="0.25">
      <c r="A15" s="13" t="s">
        <v>118</v>
      </c>
      <c r="B15" s="14" t="s">
        <v>5</v>
      </c>
      <c r="C15" s="15" t="s">
        <v>141</v>
      </c>
      <c r="D15" s="15">
        <v>603414</v>
      </c>
      <c r="E15" s="15" t="s">
        <v>142</v>
      </c>
      <c r="F15" s="16">
        <v>10</v>
      </c>
      <c r="G15" s="17">
        <v>1637</v>
      </c>
    </row>
    <row r="16" spans="1:7" x14ac:dyDescent="0.25">
      <c r="A16" s="13" t="s">
        <v>118</v>
      </c>
      <c r="B16" s="14" t="s">
        <v>5</v>
      </c>
      <c r="C16" s="15" t="s">
        <v>143</v>
      </c>
      <c r="D16" s="15">
        <v>603317</v>
      </c>
      <c r="E16" s="15" t="s">
        <v>144</v>
      </c>
      <c r="F16" s="16">
        <v>27</v>
      </c>
      <c r="G16" s="17">
        <v>4604</v>
      </c>
    </row>
    <row r="17" spans="1:7" x14ac:dyDescent="0.25">
      <c r="A17" s="13" t="s">
        <v>118</v>
      </c>
      <c r="B17" s="14" t="s">
        <v>5</v>
      </c>
      <c r="C17" s="15" t="s">
        <v>145</v>
      </c>
      <c r="D17" s="15">
        <v>603201</v>
      </c>
      <c r="E17" s="15" t="s">
        <v>146</v>
      </c>
      <c r="F17" s="16">
        <v>70</v>
      </c>
      <c r="G17" s="17">
        <v>13435</v>
      </c>
    </row>
    <row r="18" spans="1:7" x14ac:dyDescent="0.25">
      <c r="A18" s="13" t="s">
        <v>118</v>
      </c>
      <c r="B18" s="14" t="s">
        <v>5</v>
      </c>
      <c r="C18" s="15" t="s">
        <v>147</v>
      </c>
      <c r="D18" s="15">
        <v>641383</v>
      </c>
      <c r="E18" s="15" t="s">
        <v>148</v>
      </c>
      <c r="F18" s="16">
        <v>20</v>
      </c>
      <c r="G18" s="17">
        <v>4327</v>
      </c>
    </row>
    <row r="19" spans="1:7" x14ac:dyDescent="0.25">
      <c r="A19" s="13" t="s">
        <v>118</v>
      </c>
      <c r="B19" s="14" t="s">
        <v>5</v>
      </c>
      <c r="C19" s="15" t="s">
        <v>149</v>
      </c>
      <c r="D19" s="15">
        <v>304557</v>
      </c>
      <c r="E19" s="15" t="s">
        <v>150</v>
      </c>
      <c r="F19" s="16">
        <v>135</v>
      </c>
      <c r="G19" s="17">
        <v>1097</v>
      </c>
    </row>
    <row r="20" spans="1:7" x14ac:dyDescent="0.25">
      <c r="A20" s="13" t="s">
        <v>118</v>
      </c>
      <c r="B20" s="14" t="s">
        <v>5</v>
      </c>
      <c r="C20" s="15" t="s">
        <v>151</v>
      </c>
      <c r="D20" s="15">
        <v>304611</v>
      </c>
      <c r="E20" s="15" t="s">
        <v>152</v>
      </c>
      <c r="F20" s="16">
        <v>13</v>
      </c>
      <c r="G20" s="17">
        <v>2105</v>
      </c>
    </row>
    <row r="21" spans="1:7" x14ac:dyDescent="0.25">
      <c r="A21" s="13" t="s">
        <v>118</v>
      </c>
      <c r="B21" s="14" t="s">
        <v>5</v>
      </c>
      <c r="C21" s="15" t="s">
        <v>153</v>
      </c>
      <c r="D21" s="15">
        <v>603155</v>
      </c>
      <c r="E21" s="15" t="s">
        <v>154</v>
      </c>
      <c r="F21" s="16">
        <v>52</v>
      </c>
      <c r="G21" s="17">
        <v>11437</v>
      </c>
    </row>
    <row r="22" spans="1:7" x14ac:dyDescent="0.25">
      <c r="A22" s="13" t="s">
        <v>118</v>
      </c>
      <c r="B22" s="14" t="s">
        <v>5</v>
      </c>
      <c r="C22" s="15" t="s">
        <v>155</v>
      </c>
      <c r="D22" s="15">
        <v>603147</v>
      </c>
      <c r="E22" s="15" t="s">
        <v>156</v>
      </c>
      <c r="F22" s="16">
        <v>22</v>
      </c>
      <c r="G22" s="17">
        <v>4876</v>
      </c>
    </row>
    <row r="23" spans="1:7" x14ac:dyDescent="0.25">
      <c r="A23" s="13" t="s">
        <v>118</v>
      </c>
      <c r="B23" s="14" t="s">
        <v>5</v>
      </c>
      <c r="C23" s="15" t="s">
        <v>157</v>
      </c>
      <c r="D23" s="15">
        <v>304565</v>
      </c>
      <c r="E23" s="15" t="s">
        <v>158</v>
      </c>
      <c r="F23" s="16">
        <v>21</v>
      </c>
      <c r="G23" s="17">
        <v>1588</v>
      </c>
    </row>
    <row r="24" spans="1:7" x14ac:dyDescent="0.25">
      <c r="A24" s="13" t="s">
        <v>118</v>
      </c>
      <c r="B24" s="14" t="s">
        <v>5</v>
      </c>
      <c r="C24" s="15" t="s">
        <v>159</v>
      </c>
      <c r="D24" s="15">
        <v>603295</v>
      </c>
      <c r="E24" s="15" t="s">
        <v>160</v>
      </c>
      <c r="F24" s="16">
        <v>15</v>
      </c>
      <c r="G24" s="17">
        <v>2693</v>
      </c>
    </row>
    <row r="25" spans="1:7" x14ac:dyDescent="0.25">
      <c r="A25" s="13" t="s">
        <v>118</v>
      </c>
      <c r="B25" s="14" t="s">
        <v>5</v>
      </c>
      <c r="C25" s="15" t="s">
        <v>161</v>
      </c>
      <c r="D25" s="15">
        <v>304654</v>
      </c>
      <c r="E25" s="15" t="s">
        <v>162</v>
      </c>
      <c r="F25" s="16">
        <v>7</v>
      </c>
      <c r="G25" s="17">
        <v>1300</v>
      </c>
    </row>
    <row r="26" spans="1:7" x14ac:dyDescent="0.25">
      <c r="A26" s="13" t="s">
        <v>118</v>
      </c>
      <c r="B26" s="14" t="s">
        <v>5</v>
      </c>
      <c r="C26" s="15" t="s">
        <v>163</v>
      </c>
      <c r="D26" s="15">
        <v>304662</v>
      </c>
      <c r="E26" s="15" t="s">
        <v>164</v>
      </c>
      <c r="F26" s="16">
        <v>15</v>
      </c>
      <c r="G26" s="17">
        <v>2513</v>
      </c>
    </row>
    <row r="27" spans="1:7" x14ac:dyDescent="0.25">
      <c r="A27" s="13" t="s">
        <v>118</v>
      </c>
      <c r="B27" s="14" t="s">
        <v>5</v>
      </c>
      <c r="C27" s="15" t="s">
        <v>165</v>
      </c>
      <c r="D27" s="15">
        <v>304697</v>
      </c>
      <c r="E27" s="15" t="s">
        <v>166</v>
      </c>
      <c r="F27" s="16">
        <v>10</v>
      </c>
      <c r="G27" s="17">
        <v>2179</v>
      </c>
    </row>
    <row r="28" spans="1:7" x14ac:dyDescent="0.25">
      <c r="A28" s="13" t="s">
        <v>118</v>
      </c>
      <c r="B28" s="14" t="s">
        <v>5</v>
      </c>
      <c r="C28" s="15" t="s">
        <v>167</v>
      </c>
      <c r="D28" s="15">
        <v>304701</v>
      </c>
      <c r="E28" s="15" t="s">
        <v>168</v>
      </c>
      <c r="F28" s="16">
        <v>6</v>
      </c>
      <c r="G28" s="17">
        <v>1166</v>
      </c>
    </row>
    <row r="29" spans="1:7" x14ac:dyDescent="0.25">
      <c r="A29" s="13" t="s">
        <v>118</v>
      </c>
      <c r="B29" s="14" t="s">
        <v>5</v>
      </c>
      <c r="C29" s="15" t="s">
        <v>169</v>
      </c>
      <c r="D29" s="15">
        <v>400009</v>
      </c>
      <c r="E29" s="15" t="s">
        <v>170</v>
      </c>
      <c r="F29" s="16">
        <v>22</v>
      </c>
      <c r="G29" s="17">
        <v>4020</v>
      </c>
    </row>
    <row r="30" spans="1:7" x14ac:dyDescent="0.25">
      <c r="A30" s="13" t="s">
        <v>118</v>
      </c>
      <c r="B30" s="14" t="s">
        <v>5</v>
      </c>
      <c r="C30" s="15" t="s">
        <v>171</v>
      </c>
      <c r="D30" s="15">
        <v>304786</v>
      </c>
      <c r="E30" s="15" t="s">
        <v>172</v>
      </c>
      <c r="F30" s="16">
        <v>12</v>
      </c>
      <c r="G30" s="17">
        <v>1748</v>
      </c>
    </row>
    <row r="31" spans="1:7" x14ac:dyDescent="0.25">
      <c r="A31" s="13" t="s">
        <v>118</v>
      </c>
      <c r="B31" s="14" t="s">
        <v>5</v>
      </c>
      <c r="C31" s="15" t="s">
        <v>173</v>
      </c>
      <c r="D31" s="15">
        <v>304891</v>
      </c>
      <c r="E31" s="15" t="s">
        <v>174</v>
      </c>
      <c r="F31" s="16">
        <v>7</v>
      </c>
      <c r="G31" s="17">
        <v>977</v>
      </c>
    </row>
    <row r="32" spans="1:7" x14ac:dyDescent="0.25">
      <c r="A32" s="13" t="s">
        <v>118</v>
      </c>
      <c r="B32" s="14" t="s">
        <v>5</v>
      </c>
      <c r="C32" s="15" t="s">
        <v>175</v>
      </c>
      <c r="D32" s="15">
        <v>304948</v>
      </c>
      <c r="E32" s="15" t="s">
        <v>176</v>
      </c>
      <c r="F32" s="16">
        <v>9</v>
      </c>
      <c r="G32" s="17">
        <v>1946</v>
      </c>
    </row>
    <row r="33" spans="1:7" x14ac:dyDescent="0.25">
      <c r="A33" s="13" t="s">
        <v>118</v>
      </c>
      <c r="B33" s="14" t="s">
        <v>5</v>
      </c>
      <c r="C33" s="15" t="s">
        <v>177</v>
      </c>
      <c r="D33" s="15">
        <v>304964</v>
      </c>
      <c r="E33" s="15" t="s">
        <v>178</v>
      </c>
      <c r="F33" s="16">
        <v>9</v>
      </c>
      <c r="G33" s="17">
        <v>2055</v>
      </c>
    </row>
    <row r="34" spans="1:7" x14ac:dyDescent="0.25">
      <c r="A34" s="13" t="s">
        <v>118</v>
      </c>
      <c r="B34" s="14" t="s">
        <v>5</v>
      </c>
      <c r="C34" s="15" t="s">
        <v>179</v>
      </c>
      <c r="D34" s="15">
        <v>305057</v>
      </c>
      <c r="E34" s="15" t="s">
        <v>180</v>
      </c>
      <c r="F34" s="16">
        <v>9</v>
      </c>
      <c r="G34" s="17">
        <v>1029</v>
      </c>
    </row>
    <row r="35" spans="1:7" x14ac:dyDescent="0.25">
      <c r="A35" s="13" t="s">
        <v>118</v>
      </c>
      <c r="B35" s="14" t="s">
        <v>5</v>
      </c>
      <c r="C35" s="15" t="s">
        <v>181</v>
      </c>
      <c r="D35" s="15">
        <v>305073</v>
      </c>
      <c r="E35" s="15" t="s">
        <v>182</v>
      </c>
      <c r="F35" s="16">
        <v>9</v>
      </c>
      <c r="G35" s="17">
        <v>1960</v>
      </c>
    </row>
    <row r="36" spans="1:7" x14ac:dyDescent="0.25">
      <c r="A36" s="13" t="s">
        <v>118</v>
      </c>
      <c r="B36" s="14" t="s">
        <v>5</v>
      </c>
      <c r="C36" s="15" t="s">
        <v>183</v>
      </c>
      <c r="D36" s="15">
        <v>310115</v>
      </c>
      <c r="E36" s="15" t="s">
        <v>184</v>
      </c>
      <c r="F36" s="16">
        <v>2</v>
      </c>
      <c r="G36" s="17">
        <v>408</v>
      </c>
    </row>
    <row r="37" spans="1:7" x14ac:dyDescent="0.25">
      <c r="A37" s="13" t="s">
        <v>118</v>
      </c>
      <c r="B37" s="14" t="s">
        <v>5</v>
      </c>
      <c r="C37" s="15" t="s">
        <v>185</v>
      </c>
      <c r="D37" s="15">
        <v>305154</v>
      </c>
      <c r="E37" s="15" t="s">
        <v>186</v>
      </c>
      <c r="F37" s="16">
        <v>3</v>
      </c>
      <c r="G37" s="17">
        <v>381</v>
      </c>
    </row>
    <row r="38" spans="1:7" s="23" customFormat="1" x14ac:dyDescent="0.25">
      <c r="A38" s="18" t="s">
        <v>118</v>
      </c>
      <c r="B38" s="19" t="s">
        <v>12</v>
      </c>
      <c r="C38" s="20" t="s">
        <v>187</v>
      </c>
      <c r="D38" s="20">
        <v>586358</v>
      </c>
      <c r="E38" s="20" t="s">
        <v>188</v>
      </c>
      <c r="F38" s="21">
        <v>22</v>
      </c>
      <c r="G38" s="22">
        <v>3909</v>
      </c>
    </row>
    <row r="39" spans="1:7" s="23" customFormat="1" ht="30" x14ac:dyDescent="0.25">
      <c r="A39" s="18" t="s">
        <v>118</v>
      </c>
      <c r="B39" s="19" t="s">
        <v>12</v>
      </c>
      <c r="C39" s="20" t="s">
        <v>189</v>
      </c>
      <c r="D39" s="20">
        <v>587141</v>
      </c>
      <c r="E39" s="24" t="s">
        <v>190</v>
      </c>
      <c r="F39" s="21">
        <v>21</v>
      </c>
      <c r="G39" s="22">
        <v>3777</v>
      </c>
    </row>
    <row r="40" spans="1:7" s="23" customFormat="1" x14ac:dyDescent="0.25">
      <c r="A40" s="18" t="s">
        <v>118</v>
      </c>
      <c r="B40" s="19" t="s">
        <v>12</v>
      </c>
      <c r="C40" s="20" t="s">
        <v>191</v>
      </c>
      <c r="D40" s="20">
        <v>586722</v>
      </c>
      <c r="E40" s="20" t="s">
        <v>192</v>
      </c>
      <c r="F40" s="21">
        <v>36</v>
      </c>
      <c r="G40" s="22">
        <v>7215</v>
      </c>
    </row>
    <row r="41" spans="1:7" s="23" customFormat="1" x14ac:dyDescent="0.25">
      <c r="A41" s="18" t="s">
        <v>118</v>
      </c>
      <c r="B41" s="19" t="s">
        <v>12</v>
      </c>
      <c r="C41" s="20" t="s">
        <v>193</v>
      </c>
      <c r="D41" s="20">
        <v>42131685</v>
      </c>
      <c r="E41" s="20" t="s">
        <v>194</v>
      </c>
      <c r="F41" s="21">
        <v>49</v>
      </c>
      <c r="G41" s="22">
        <v>7766</v>
      </c>
    </row>
    <row r="42" spans="1:7" s="23" customFormat="1" x14ac:dyDescent="0.25">
      <c r="A42" s="18" t="s">
        <v>118</v>
      </c>
      <c r="B42" s="19" t="s">
        <v>12</v>
      </c>
      <c r="C42" s="20" t="s">
        <v>195</v>
      </c>
      <c r="D42" s="20">
        <v>586421</v>
      </c>
      <c r="E42" s="20" t="s">
        <v>196</v>
      </c>
      <c r="F42" s="21">
        <v>8</v>
      </c>
      <c r="G42" s="22">
        <v>1507</v>
      </c>
    </row>
    <row r="43" spans="1:7" s="23" customFormat="1" x14ac:dyDescent="0.25">
      <c r="A43" s="18" t="s">
        <v>118</v>
      </c>
      <c r="B43" s="19" t="s">
        <v>12</v>
      </c>
      <c r="C43" s="20" t="s">
        <v>197</v>
      </c>
      <c r="D43" s="20">
        <v>42365023</v>
      </c>
      <c r="E43" s="20" t="s">
        <v>198</v>
      </c>
      <c r="F43" s="21">
        <v>34</v>
      </c>
      <c r="G43" s="22">
        <v>4918</v>
      </c>
    </row>
    <row r="44" spans="1:7" s="23" customFormat="1" x14ac:dyDescent="0.25">
      <c r="A44" s="18" t="s">
        <v>118</v>
      </c>
      <c r="B44" s="19" t="s">
        <v>15</v>
      </c>
      <c r="C44" s="20" t="s">
        <v>199</v>
      </c>
      <c r="D44" s="20">
        <v>35807181</v>
      </c>
      <c r="E44" s="20" t="s">
        <v>200</v>
      </c>
      <c r="F44" s="21">
        <v>7</v>
      </c>
      <c r="G44" s="22">
        <v>1497</v>
      </c>
    </row>
    <row r="45" spans="1:7" s="23" customFormat="1" x14ac:dyDescent="0.25">
      <c r="A45" s="18" t="s">
        <v>118</v>
      </c>
      <c r="B45" s="19" t="s">
        <v>15</v>
      </c>
      <c r="C45" s="20" t="s">
        <v>201</v>
      </c>
      <c r="D45" s="20">
        <v>168637</v>
      </c>
      <c r="E45" s="20" t="s">
        <v>202</v>
      </c>
      <c r="F45" s="25">
        <v>18</v>
      </c>
      <c r="G45" s="26">
        <v>3199</v>
      </c>
    </row>
    <row r="46" spans="1:7" s="23" customFormat="1" x14ac:dyDescent="0.25">
      <c r="A46" s="18" t="s">
        <v>118</v>
      </c>
      <c r="B46" s="19" t="s">
        <v>15</v>
      </c>
      <c r="C46" s="20" t="s">
        <v>203</v>
      </c>
      <c r="D46" s="20">
        <v>35893991</v>
      </c>
      <c r="E46" s="20" t="s">
        <v>204</v>
      </c>
      <c r="F46" s="21">
        <v>5</v>
      </c>
      <c r="G46" s="22">
        <v>1018</v>
      </c>
    </row>
    <row r="47" spans="1:7" s="23" customFormat="1" x14ac:dyDescent="0.25">
      <c r="A47" s="18" t="s">
        <v>118</v>
      </c>
      <c r="B47" s="19" t="s">
        <v>15</v>
      </c>
      <c r="C47" s="20" t="s">
        <v>205</v>
      </c>
      <c r="D47" s="20">
        <v>90000330</v>
      </c>
      <c r="E47" s="20" t="s">
        <v>206</v>
      </c>
      <c r="F47" s="21">
        <v>1</v>
      </c>
      <c r="G47" s="22">
        <v>151</v>
      </c>
    </row>
    <row r="48" spans="1:7" s="32" customFormat="1" x14ac:dyDescent="0.25">
      <c r="A48" s="27"/>
      <c r="B48" s="28"/>
      <c r="C48" s="29"/>
      <c r="D48" s="29"/>
      <c r="E48" s="29" t="s">
        <v>207</v>
      </c>
      <c r="F48" s="30">
        <f>SUM(F4:F47)</f>
        <v>1404</v>
      </c>
      <c r="G48" s="31">
        <f>SUM(G4:G47)</f>
        <v>239739</v>
      </c>
    </row>
    <row r="49" spans="1:7" x14ac:dyDescent="0.25">
      <c r="A49" s="13" t="s">
        <v>1</v>
      </c>
      <c r="B49" s="14" t="s">
        <v>21</v>
      </c>
      <c r="C49" s="15" t="s">
        <v>208</v>
      </c>
      <c r="D49" s="15">
        <v>99000002</v>
      </c>
      <c r="E49" s="15" t="s">
        <v>209</v>
      </c>
      <c r="F49" s="16">
        <v>76</v>
      </c>
      <c r="G49" s="17">
        <v>15794</v>
      </c>
    </row>
    <row r="50" spans="1:7" x14ac:dyDescent="0.25">
      <c r="A50" s="13" t="s">
        <v>1</v>
      </c>
      <c r="B50" s="14" t="s">
        <v>2</v>
      </c>
      <c r="C50" s="15" t="s">
        <v>3</v>
      </c>
      <c r="D50" s="15">
        <v>37836901</v>
      </c>
      <c r="E50" s="15" t="s">
        <v>4</v>
      </c>
      <c r="F50" s="16">
        <v>307</v>
      </c>
      <c r="G50" s="17">
        <v>63182</v>
      </c>
    </row>
    <row r="51" spans="1:7" x14ac:dyDescent="0.25">
      <c r="A51" s="13" t="s">
        <v>1</v>
      </c>
      <c r="B51" s="14" t="s">
        <v>5</v>
      </c>
      <c r="C51" s="15" t="s">
        <v>210</v>
      </c>
      <c r="D51" s="15">
        <v>305383</v>
      </c>
      <c r="E51" s="15" t="s">
        <v>211</v>
      </c>
      <c r="F51" s="16">
        <v>36</v>
      </c>
      <c r="G51" s="17">
        <v>6978</v>
      </c>
    </row>
    <row r="52" spans="1:7" x14ac:dyDescent="0.25">
      <c r="A52" s="13" t="s">
        <v>1</v>
      </c>
      <c r="B52" s="14" t="s">
        <v>5</v>
      </c>
      <c r="C52" s="15" t="s">
        <v>212</v>
      </c>
      <c r="D52" s="15">
        <v>305936</v>
      </c>
      <c r="E52" s="15" t="s">
        <v>213</v>
      </c>
      <c r="F52" s="16">
        <v>21</v>
      </c>
      <c r="G52" s="17">
        <v>4305</v>
      </c>
    </row>
    <row r="53" spans="1:7" x14ac:dyDescent="0.25">
      <c r="A53" s="13" t="s">
        <v>1</v>
      </c>
      <c r="B53" s="14" t="s">
        <v>5</v>
      </c>
      <c r="C53" s="15" t="s">
        <v>214</v>
      </c>
      <c r="D53" s="15">
        <v>309524</v>
      </c>
      <c r="E53" s="15" t="s">
        <v>215</v>
      </c>
      <c r="F53" s="16">
        <v>15</v>
      </c>
      <c r="G53" s="17">
        <v>2488</v>
      </c>
    </row>
    <row r="54" spans="1:7" x14ac:dyDescent="0.25">
      <c r="A54" s="13" t="s">
        <v>1</v>
      </c>
      <c r="B54" s="14" t="s">
        <v>5</v>
      </c>
      <c r="C54" s="15" t="s">
        <v>6</v>
      </c>
      <c r="D54" s="15">
        <v>312509</v>
      </c>
      <c r="E54" s="15" t="s">
        <v>7</v>
      </c>
      <c r="F54" s="16">
        <v>12</v>
      </c>
      <c r="G54" s="17">
        <v>2561</v>
      </c>
    </row>
    <row r="55" spans="1:7" x14ac:dyDescent="0.25">
      <c r="A55" s="13" t="s">
        <v>1</v>
      </c>
      <c r="B55" s="14" t="s">
        <v>5</v>
      </c>
      <c r="C55" s="15" t="s">
        <v>216</v>
      </c>
      <c r="D55" s="15">
        <v>309541</v>
      </c>
      <c r="E55" s="15" t="s">
        <v>217</v>
      </c>
      <c r="F55" s="16">
        <v>5</v>
      </c>
      <c r="G55" s="17">
        <v>589</v>
      </c>
    </row>
    <row r="56" spans="1:7" x14ac:dyDescent="0.25">
      <c r="A56" s="13" t="s">
        <v>1</v>
      </c>
      <c r="B56" s="14" t="s">
        <v>5</v>
      </c>
      <c r="C56" s="15" t="s">
        <v>218</v>
      </c>
      <c r="D56" s="15">
        <v>612031</v>
      </c>
      <c r="E56" s="15" t="s">
        <v>219</v>
      </c>
      <c r="F56" s="16">
        <v>27</v>
      </c>
      <c r="G56" s="17">
        <v>4612</v>
      </c>
    </row>
    <row r="57" spans="1:7" x14ac:dyDescent="0.25">
      <c r="A57" s="13" t="s">
        <v>1</v>
      </c>
      <c r="B57" s="14" t="s">
        <v>5</v>
      </c>
      <c r="C57" s="15" t="s">
        <v>220</v>
      </c>
      <c r="D57" s="15">
        <v>309974</v>
      </c>
      <c r="E57" s="15" t="s">
        <v>221</v>
      </c>
      <c r="F57" s="16">
        <v>42</v>
      </c>
      <c r="G57" s="17">
        <v>7854</v>
      </c>
    </row>
    <row r="58" spans="1:7" x14ac:dyDescent="0.25">
      <c r="A58" s="13" t="s">
        <v>1</v>
      </c>
      <c r="B58" s="14" t="s">
        <v>5</v>
      </c>
      <c r="C58" s="15" t="s">
        <v>222</v>
      </c>
      <c r="D58" s="15">
        <v>306169</v>
      </c>
      <c r="E58" s="15" t="s">
        <v>223</v>
      </c>
      <c r="F58" s="16">
        <v>38</v>
      </c>
      <c r="G58" s="17">
        <v>7758</v>
      </c>
    </row>
    <row r="59" spans="1:7" x14ac:dyDescent="0.25">
      <c r="A59" s="13" t="s">
        <v>1</v>
      </c>
      <c r="B59" s="14" t="s">
        <v>5</v>
      </c>
      <c r="C59" s="15" t="s">
        <v>224</v>
      </c>
      <c r="D59" s="15">
        <v>309982</v>
      </c>
      <c r="E59" s="15" t="s">
        <v>225</v>
      </c>
      <c r="F59" s="16">
        <v>25</v>
      </c>
      <c r="G59" s="17">
        <v>3478</v>
      </c>
    </row>
    <row r="60" spans="1:7" x14ac:dyDescent="0.25">
      <c r="A60" s="13" t="s">
        <v>1</v>
      </c>
      <c r="B60" s="14" t="s">
        <v>5</v>
      </c>
      <c r="C60" s="15" t="s">
        <v>226</v>
      </c>
      <c r="D60" s="15">
        <v>306177</v>
      </c>
      <c r="E60" s="15" t="s">
        <v>227</v>
      </c>
      <c r="F60" s="16">
        <v>9</v>
      </c>
      <c r="G60" s="17">
        <v>1967</v>
      </c>
    </row>
    <row r="61" spans="1:7" x14ac:dyDescent="0.25">
      <c r="A61" s="13" t="s">
        <v>1</v>
      </c>
      <c r="B61" s="14" t="s">
        <v>5</v>
      </c>
      <c r="C61" s="15" t="s">
        <v>8</v>
      </c>
      <c r="D61" s="15">
        <v>305723</v>
      </c>
      <c r="E61" s="15" t="s">
        <v>9</v>
      </c>
      <c r="F61" s="16">
        <v>43</v>
      </c>
      <c r="G61" s="17">
        <v>6921</v>
      </c>
    </row>
    <row r="62" spans="1:7" x14ac:dyDescent="0.25">
      <c r="A62" s="13" t="s">
        <v>1</v>
      </c>
      <c r="B62" s="14" t="s">
        <v>5</v>
      </c>
      <c r="C62" s="15" t="s">
        <v>228</v>
      </c>
      <c r="D62" s="15">
        <v>310069</v>
      </c>
      <c r="E62" s="15" t="s">
        <v>229</v>
      </c>
      <c r="F62" s="16">
        <v>10</v>
      </c>
      <c r="G62" s="17">
        <v>1092</v>
      </c>
    </row>
    <row r="63" spans="1:7" x14ac:dyDescent="0.25">
      <c r="A63" s="13" t="s">
        <v>1</v>
      </c>
      <c r="B63" s="14" t="s">
        <v>5</v>
      </c>
      <c r="C63" s="15" t="s">
        <v>230</v>
      </c>
      <c r="D63" s="15">
        <v>313114</v>
      </c>
      <c r="E63" s="15" t="s">
        <v>231</v>
      </c>
      <c r="F63" s="16">
        <v>14</v>
      </c>
      <c r="G63" s="17">
        <v>3075</v>
      </c>
    </row>
    <row r="64" spans="1:7" x14ac:dyDescent="0.25">
      <c r="A64" s="13" t="s">
        <v>1</v>
      </c>
      <c r="B64" s="14" t="s">
        <v>5</v>
      </c>
      <c r="C64" s="15" t="s">
        <v>10</v>
      </c>
      <c r="D64" s="15">
        <v>305332</v>
      </c>
      <c r="E64" s="15" t="s">
        <v>11</v>
      </c>
      <c r="F64" s="16">
        <v>7</v>
      </c>
      <c r="G64" s="17">
        <v>1655</v>
      </c>
    </row>
    <row r="65" spans="1:7" x14ac:dyDescent="0.25">
      <c r="A65" s="13" t="s">
        <v>1</v>
      </c>
      <c r="B65" s="14" t="s">
        <v>5</v>
      </c>
      <c r="C65" s="15" t="s">
        <v>232</v>
      </c>
      <c r="D65" s="15">
        <v>313190</v>
      </c>
      <c r="E65" s="15" t="s">
        <v>233</v>
      </c>
      <c r="F65" s="16">
        <v>8</v>
      </c>
      <c r="G65" s="17">
        <v>1295</v>
      </c>
    </row>
    <row r="66" spans="1:7" x14ac:dyDescent="0.25">
      <c r="A66" s="13" t="s">
        <v>1</v>
      </c>
      <c r="B66" s="14" t="s">
        <v>5</v>
      </c>
      <c r="C66" s="15" t="s">
        <v>234</v>
      </c>
      <c r="D66" s="15">
        <v>312312</v>
      </c>
      <c r="E66" s="15" t="s">
        <v>235</v>
      </c>
      <c r="F66" s="16">
        <v>17</v>
      </c>
      <c r="G66" s="17">
        <v>3662</v>
      </c>
    </row>
    <row r="67" spans="1:7" x14ac:dyDescent="0.25">
      <c r="A67" s="13" t="s">
        <v>1</v>
      </c>
      <c r="B67" s="14" t="s">
        <v>5</v>
      </c>
      <c r="C67" s="15" t="s">
        <v>236</v>
      </c>
      <c r="D67" s="15">
        <v>312347</v>
      </c>
      <c r="E67" s="15" t="s">
        <v>237</v>
      </c>
      <c r="F67" s="16">
        <v>4</v>
      </c>
      <c r="G67" s="17">
        <v>593</v>
      </c>
    </row>
    <row r="68" spans="1:7" x14ac:dyDescent="0.25">
      <c r="A68" s="13" t="s">
        <v>1</v>
      </c>
      <c r="B68" s="14" t="s">
        <v>5</v>
      </c>
      <c r="C68" s="15" t="s">
        <v>238</v>
      </c>
      <c r="D68" s="15">
        <v>312584</v>
      </c>
      <c r="E68" s="15" t="s">
        <v>239</v>
      </c>
      <c r="F68" s="16">
        <v>10</v>
      </c>
      <c r="G68" s="17">
        <v>1865</v>
      </c>
    </row>
    <row r="69" spans="1:7" x14ac:dyDescent="0.25">
      <c r="A69" s="13" t="s">
        <v>1</v>
      </c>
      <c r="B69" s="14" t="s">
        <v>5</v>
      </c>
      <c r="C69" s="15" t="s">
        <v>240</v>
      </c>
      <c r="D69" s="15">
        <v>312614</v>
      </c>
      <c r="E69" s="15" t="s">
        <v>241</v>
      </c>
      <c r="F69" s="16">
        <v>7</v>
      </c>
      <c r="G69" s="17">
        <v>1550</v>
      </c>
    </row>
    <row r="70" spans="1:7" x14ac:dyDescent="0.25">
      <c r="A70" s="13" t="s">
        <v>1</v>
      </c>
      <c r="B70" s="14" t="s">
        <v>5</v>
      </c>
      <c r="C70" s="15" t="s">
        <v>242</v>
      </c>
      <c r="D70" s="15">
        <v>312983</v>
      </c>
      <c r="E70" s="15" t="s">
        <v>243</v>
      </c>
      <c r="F70" s="16">
        <v>9</v>
      </c>
      <c r="G70" s="17">
        <v>1641</v>
      </c>
    </row>
    <row r="71" spans="1:7" x14ac:dyDescent="0.25">
      <c r="A71" s="13" t="s">
        <v>1</v>
      </c>
      <c r="B71" s="14" t="s">
        <v>5</v>
      </c>
      <c r="C71" s="15" t="s">
        <v>244</v>
      </c>
      <c r="D71" s="15">
        <v>306207</v>
      </c>
      <c r="E71" s="15" t="s">
        <v>245</v>
      </c>
      <c r="F71" s="16">
        <v>2</v>
      </c>
      <c r="G71" s="17">
        <v>550</v>
      </c>
    </row>
    <row r="72" spans="1:7" x14ac:dyDescent="0.25">
      <c r="A72" s="13" t="s">
        <v>1</v>
      </c>
      <c r="B72" s="14" t="s">
        <v>5</v>
      </c>
      <c r="C72" s="15" t="s">
        <v>246</v>
      </c>
      <c r="D72" s="15">
        <v>313033</v>
      </c>
      <c r="E72" s="15" t="s">
        <v>247</v>
      </c>
      <c r="F72" s="16">
        <v>5</v>
      </c>
      <c r="G72" s="17">
        <v>1186</v>
      </c>
    </row>
    <row r="73" spans="1:7" x14ac:dyDescent="0.25">
      <c r="A73" s="13" t="s">
        <v>1</v>
      </c>
      <c r="B73" s="14" t="s">
        <v>5</v>
      </c>
      <c r="C73" s="15" t="s">
        <v>248</v>
      </c>
      <c r="D73" s="15">
        <v>228788</v>
      </c>
      <c r="E73" s="15" t="s">
        <v>249</v>
      </c>
      <c r="F73" s="16">
        <v>1</v>
      </c>
      <c r="G73" s="17">
        <v>186</v>
      </c>
    </row>
    <row r="74" spans="1:7" x14ac:dyDescent="0.25">
      <c r="A74" s="13" t="s">
        <v>1</v>
      </c>
      <c r="B74" s="14" t="s">
        <v>12</v>
      </c>
      <c r="C74" s="15" t="s">
        <v>13</v>
      </c>
      <c r="D74" s="15">
        <v>419702</v>
      </c>
      <c r="E74" s="15" t="s">
        <v>14</v>
      </c>
      <c r="F74" s="16">
        <v>10</v>
      </c>
      <c r="G74" s="17">
        <v>1794</v>
      </c>
    </row>
    <row r="75" spans="1:7" x14ac:dyDescent="0.25">
      <c r="A75" s="13" t="s">
        <v>1</v>
      </c>
      <c r="B75" s="14" t="s">
        <v>15</v>
      </c>
      <c r="C75" s="15" t="s">
        <v>16</v>
      </c>
      <c r="D75" s="15">
        <v>44867379</v>
      </c>
      <c r="E75" s="15" t="s">
        <v>17</v>
      </c>
      <c r="F75" s="16">
        <v>23</v>
      </c>
      <c r="G75" s="17">
        <v>3338</v>
      </c>
    </row>
    <row r="76" spans="1:7" x14ac:dyDescent="0.25">
      <c r="A76" s="13" t="s">
        <v>1</v>
      </c>
      <c r="B76" s="14" t="s">
        <v>15</v>
      </c>
      <c r="C76" s="15" t="s">
        <v>18</v>
      </c>
      <c r="D76" s="15">
        <v>36271390</v>
      </c>
      <c r="E76" s="15" t="s">
        <v>19</v>
      </c>
      <c r="F76" s="16">
        <v>22</v>
      </c>
      <c r="G76" s="17">
        <v>4643</v>
      </c>
    </row>
    <row r="77" spans="1:7" x14ac:dyDescent="0.25">
      <c r="A77" s="13" t="s">
        <v>1</v>
      </c>
      <c r="B77" s="14" t="s">
        <v>15</v>
      </c>
      <c r="C77" s="15" t="s">
        <v>250</v>
      </c>
      <c r="D77" s="15">
        <v>31752896</v>
      </c>
      <c r="E77" s="15" t="s">
        <v>251</v>
      </c>
      <c r="F77" s="16">
        <v>1</v>
      </c>
      <c r="G77" s="17">
        <v>275</v>
      </c>
    </row>
    <row r="78" spans="1:7" x14ac:dyDescent="0.25">
      <c r="A78" s="13" t="s">
        <v>1</v>
      </c>
      <c r="B78" s="14" t="s">
        <v>15</v>
      </c>
      <c r="C78" s="15" t="s">
        <v>252</v>
      </c>
      <c r="D78" s="15">
        <v>47138556</v>
      </c>
      <c r="E78" s="15" t="s">
        <v>253</v>
      </c>
      <c r="F78" s="16">
        <v>9</v>
      </c>
      <c r="G78" s="17">
        <v>1398</v>
      </c>
    </row>
    <row r="79" spans="1:7" x14ac:dyDescent="0.25">
      <c r="A79" s="13" t="s">
        <v>1</v>
      </c>
      <c r="B79" s="14" t="s">
        <v>15</v>
      </c>
      <c r="C79" s="15" t="s">
        <v>254</v>
      </c>
      <c r="D79" s="15">
        <v>36269298</v>
      </c>
      <c r="E79" s="15" t="s">
        <v>255</v>
      </c>
      <c r="F79" s="16">
        <v>5</v>
      </c>
      <c r="G79" s="17">
        <v>877</v>
      </c>
    </row>
    <row r="80" spans="1:7" x14ac:dyDescent="0.25">
      <c r="A80" s="13"/>
      <c r="B80" s="14"/>
      <c r="C80" s="15"/>
      <c r="D80" s="15"/>
      <c r="E80" s="29" t="s">
        <v>256</v>
      </c>
      <c r="F80" s="30">
        <f>SUM(F49:F79)</f>
        <v>820</v>
      </c>
      <c r="G80" s="31">
        <f>SUM(G49:G79)</f>
        <v>159162</v>
      </c>
    </row>
    <row r="81" spans="1:7" x14ac:dyDescent="0.25">
      <c r="A81" s="13" t="s">
        <v>20</v>
      </c>
      <c r="B81" s="14" t="s">
        <v>21</v>
      </c>
      <c r="C81" s="15" t="s">
        <v>22</v>
      </c>
      <c r="D81" s="15">
        <v>99000003</v>
      </c>
      <c r="E81" s="15" t="s">
        <v>23</v>
      </c>
      <c r="F81" s="16">
        <v>71</v>
      </c>
      <c r="G81" s="17">
        <v>14023</v>
      </c>
    </row>
    <row r="82" spans="1:7" x14ac:dyDescent="0.25">
      <c r="A82" s="13" t="s">
        <v>20</v>
      </c>
      <c r="B82" s="14" t="s">
        <v>2</v>
      </c>
      <c r="C82" s="15" t="s">
        <v>24</v>
      </c>
      <c r="D82" s="15">
        <v>36126624</v>
      </c>
      <c r="E82" s="15" t="s">
        <v>25</v>
      </c>
      <c r="F82" s="16">
        <v>475</v>
      </c>
      <c r="G82" s="17">
        <v>82125</v>
      </c>
    </row>
    <row r="83" spans="1:7" x14ac:dyDescent="0.25">
      <c r="A83" s="13" t="s">
        <v>20</v>
      </c>
      <c r="B83" s="14" t="s">
        <v>5</v>
      </c>
      <c r="C83" s="15" t="s">
        <v>26</v>
      </c>
      <c r="D83" s="15">
        <v>310182</v>
      </c>
      <c r="E83" s="15" t="s">
        <v>27</v>
      </c>
      <c r="F83" s="16">
        <v>59</v>
      </c>
      <c r="G83" s="17">
        <v>10351</v>
      </c>
    </row>
    <row r="84" spans="1:7" x14ac:dyDescent="0.25">
      <c r="A84" s="13" t="s">
        <v>20</v>
      </c>
      <c r="B84" s="14" t="s">
        <v>5</v>
      </c>
      <c r="C84" s="15" t="s">
        <v>257</v>
      </c>
      <c r="D84" s="15">
        <v>318001</v>
      </c>
      <c r="E84" s="15" t="s">
        <v>258</v>
      </c>
      <c r="F84" s="16">
        <v>8</v>
      </c>
      <c r="G84" s="17">
        <v>1205</v>
      </c>
    </row>
    <row r="85" spans="1:7" x14ac:dyDescent="0.25">
      <c r="A85" s="13" t="s">
        <v>20</v>
      </c>
      <c r="B85" s="14" t="s">
        <v>5</v>
      </c>
      <c r="C85" s="15" t="s">
        <v>28</v>
      </c>
      <c r="D85" s="15">
        <v>317209</v>
      </c>
      <c r="E85" s="15" t="s">
        <v>29</v>
      </c>
      <c r="F85" s="16">
        <v>22</v>
      </c>
      <c r="G85" s="17">
        <v>3919</v>
      </c>
    </row>
    <row r="86" spans="1:7" x14ac:dyDescent="0.25">
      <c r="A86" s="13" t="s">
        <v>20</v>
      </c>
      <c r="B86" s="14" t="s">
        <v>5</v>
      </c>
      <c r="C86" s="15" t="s">
        <v>30</v>
      </c>
      <c r="D86" s="15">
        <v>318094</v>
      </c>
      <c r="E86" s="15" t="s">
        <v>31</v>
      </c>
      <c r="F86" s="16">
        <v>15</v>
      </c>
      <c r="G86" s="17">
        <v>2791</v>
      </c>
    </row>
    <row r="87" spans="1:7" x14ac:dyDescent="0.25">
      <c r="A87" s="13" t="s">
        <v>20</v>
      </c>
      <c r="B87" s="14" t="s">
        <v>5</v>
      </c>
      <c r="C87" s="15" t="s">
        <v>259</v>
      </c>
      <c r="D87" s="15">
        <v>317331</v>
      </c>
      <c r="E87" s="15" t="s">
        <v>260</v>
      </c>
      <c r="F87" s="16">
        <v>5</v>
      </c>
      <c r="G87" s="17">
        <v>737</v>
      </c>
    </row>
    <row r="88" spans="1:7" x14ac:dyDescent="0.25">
      <c r="A88" s="13" t="s">
        <v>20</v>
      </c>
      <c r="B88" s="14" t="s">
        <v>5</v>
      </c>
      <c r="C88" s="15" t="s">
        <v>32</v>
      </c>
      <c r="D88" s="15">
        <v>309745</v>
      </c>
      <c r="E88" s="15" t="s">
        <v>33</v>
      </c>
      <c r="F88" s="16">
        <v>26</v>
      </c>
      <c r="G88" s="17">
        <v>5064</v>
      </c>
    </row>
    <row r="89" spans="1:7" x14ac:dyDescent="0.25">
      <c r="A89" s="13" t="s">
        <v>20</v>
      </c>
      <c r="B89" s="14" t="s">
        <v>5</v>
      </c>
      <c r="C89" s="15" t="s">
        <v>261</v>
      </c>
      <c r="D89" s="15">
        <v>318361</v>
      </c>
      <c r="E89" s="15" t="s">
        <v>262</v>
      </c>
      <c r="F89" s="16">
        <v>16</v>
      </c>
      <c r="G89" s="17">
        <v>3312</v>
      </c>
    </row>
    <row r="90" spans="1:7" x14ac:dyDescent="0.25">
      <c r="A90" s="13" t="s">
        <v>20</v>
      </c>
      <c r="B90" s="14" t="s">
        <v>5</v>
      </c>
      <c r="C90" s="15" t="s">
        <v>34</v>
      </c>
      <c r="D90" s="15">
        <v>311863</v>
      </c>
      <c r="E90" s="15" t="s">
        <v>35</v>
      </c>
      <c r="F90" s="16">
        <v>37</v>
      </c>
      <c r="G90" s="17">
        <v>6893</v>
      </c>
    </row>
    <row r="91" spans="1:7" x14ac:dyDescent="0.25">
      <c r="A91" s="13" t="s">
        <v>20</v>
      </c>
      <c r="B91" s="14" t="s">
        <v>5</v>
      </c>
      <c r="C91" s="15" t="s">
        <v>263</v>
      </c>
      <c r="D91" s="15">
        <v>310905</v>
      </c>
      <c r="E91" s="15" t="s">
        <v>264</v>
      </c>
      <c r="F91" s="16">
        <v>33</v>
      </c>
      <c r="G91" s="17">
        <v>6674</v>
      </c>
    </row>
    <row r="92" spans="1:7" x14ac:dyDescent="0.25">
      <c r="A92" s="13" t="s">
        <v>20</v>
      </c>
      <c r="B92" s="14" t="s">
        <v>5</v>
      </c>
      <c r="C92" s="15" t="s">
        <v>265</v>
      </c>
      <c r="D92" s="15">
        <v>317667</v>
      </c>
      <c r="E92" s="15" t="s">
        <v>266</v>
      </c>
      <c r="F92" s="16">
        <v>80</v>
      </c>
      <c r="G92" s="17">
        <v>14637</v>
      </c>
    </row>
    <row r="93" spans="1:7" x14ac:dyDescent="0.25">
      <c r="A93" s="13" t="s">
        <v>20</v>
      </c>
      <c r="B93" s="14" t="s">
        <v>5</v>
      </c>
      <c r="C93" s="15" t="s">
        <v>267</v>
      </c>
      <c r="D93" s="15">
        <v>318442</v>
      </c>
      <c r="E93" s="15" t="s">
        <v>268</v>
      </c>
      <c r="F93" s="16">
        <v>52</v>
      </c>
      <c r="G93" s="17">
        <v>11512</v>
      </c>
    </row>
    <row r="94" spans="1:7" x14ac:dyDescent="0.25">
      <c r="A94" s="13" t="s">
        <v>20</v>
      </c>
      <c r="B94" s="14" t="s">
        <v>5</v>
      </c>
      <c r="C94" s="15" t="s">
        <v>269</v>
      </c>
      <c r="D94" s="15">
        <v>317748</v>
      </c>
      <c r="E94" s="15" t="s">
        <v>270</v>
      </c>
      <c r="F94" s="16">
        <v>50</v>
      </c>
      <c r="G94" s="17">
        <v>13750</v>
      </c>
    </row>
    <row r="95" spans="1:7" x14ac:dyDescent="0.25">
      <c r="A95" s="13" t="s">
        <v>20</v>
      </c>
      <c r="B95" s="14" t="s">
        <v>5</v>
      </c>
      <c r="C95" s="15" t="s">
        <v>271</v>
      </c>
      <c r="D95" s="15">
        <v>312002</v>
      </c>
      <c r="E95" s="15" t="s">
        <v>272</v>
      </c>
      <c r="F95" s="16">
        <v>26</v>
      </c>
      <c r="G95" s="17">
        <v>5154</v>
      </c>
    </row>
    <row r="96" spans="1:7" x14ac:dyDescent="0.25">
      <c r="A96" s="13" t="s">
        <v>20</v>
      </c>
      <c r="B96" s="14" t="s">
        <v>5</v>
      </c>
      <c r="C96" s="15" t="s">
        <v>36</v>
      </c>
      <c r="D96" s="15">
        <v>312037</v>
      </c>
      <c r="E96" s="15" t="s">
        <v>37</v>
      </c>
      <c r="F96" s="16">
        <v>89</v>
      </c>
      <c r="G96" s="17">
        <v>16433</v>
      </c>
    </row>
    <row r="97" spans="1:7" x14ac:dyDescent="0.25">
      <c r="A97" s="13" t="s">
        <v>20</v>
      </c>
      <c r="B97" s="14" t="s">
        <v>5</v>
      </c>
      <c r="C97" s="15" t="s">
        <v>273</v>
      </c>
      <c r="D97" s="15">
        <v>317063</v>
      </c>
      <c r="E97" s="15" t="s">
        <v>274</v>
      </c>
      <c r="F97" s="16">
        <v>16</v>
      </c>
      <c r="G97" s="17">
        <v>3091</v>
      </c>
    </row>
    <row r="98" spans="1:7" x14ac:dyDescent="0.25">
      <c r="A98" s="13" t="s">
        <v>20</v>
      </c>
      <c r="B98" s="14" t="s">
        <v>5</v>
      </c>
      <c r="C98" s="15" t="s">
        <v>275</v>
      </c>
      <c r="D98" s="15">
        <v>317080</v>
      </c>
      <c r="E98" s="15" t="s">
        <v>276</v>
      </c>
      <c r="F98" s="16">
        <v>3</v>
      </c>
      <c r="G98" s="17">
        <v>410</v>
      </c>
    </row>
    <row r="99" spans="1:7" x14ac:dyDescent="0.25">
      <c r="A99" s="13" t="s">
        <v>20</v>
      </c>
      <c r="B99" s="14" t="s">
        <v>5</v>
      </c>
      <c r="C99" s="15" t="s">
        <v>277</v>
      </c>
      <c r="D99" s="15">
        <v>311502</v>
      </c>
      <c r="E99" s="15" t="s">
        <v>278</v>
      </c>
      <c r="F99" s="16">
        <v>6</v>
      </c>
      <c r="G99" s="17">
        <v>1090</v>
      </c>
    </row>
    <row r="100" spans="1:7" x14ac:dyDescent="0.25">
      <c r="A100" s="13" t="s">
        <v>20</v>
      </c>
      <c r="B100" s="14" t="s">
        <v>5</v>
      </c>
      <c r="C100" s="15" t="s">
        <v>279</v>
      </c>
      <c r="D100" s="15">
        <v>311561</v>
      </c>
      <c r="E100" s="15" t="s">
        <v>280</v>
      </c>
      <c r="F100" s="16">
        <v>8</v>
      </c>
      <c r="G100" s="17">
        <v>1833</v>
      </c>
    </row>
    <row r="101" spans="1:7" x14ac:dyDescent="0.25">
      <c r="A101" s="13" t="s">
        <v>20</v>
      </c>
      <c r="B101" s="14" t="s">
        <v>5</v>
      </c>
      <c r="C101" s="15" t="s">
        <v>281</v>
      </c>
      <c r="D101" s="15">
        <v>310506</v>
      </c>
      <c r="E101" s="15" t="s">
        <v>282</v>
      </c>
      <c r="F101" s="16">
        <v>5</v>
      </c>
      <c r="G101" s="17">
        <v>695</v>
      </c>
    </row>
    <row r="102" spans="1:7" x14ac:dyDescent="0.25">
      <c r="A102" s="13" t="s">
        <v>20</v>
      </c>
      <c r="B102" s="14" t="s">
        <v>5</v>
      </c>
      <c r="C102" s="15" t="s">
        <v>283</v>
      </c>
      <c r="D102" s="15">
        <v>317390</v>
      </c>
      <c r="E102" s="15" t="s">
        <v>284</v>
      </c>
      <c r="F102" s="16">
        <v>9</v>
      </c>
      <c r="G102" s="17">
        <v>1883</v>
      </c>
    </row>
    <row r="103" spans="1:7" x14ac:dyDescent="0.25">
      <c r="A103" s="13" t="s">
        <v>20</v>
      </c>
      <c r="B103" s="14" t="s">
        <v>5</v>
      </c>
      <c r="C103" s="15" t="s">
        <v>285</v>
      </c>
      <c r="D103" s="15">
        <v>317462</v>
      </c>
      <c r="E103" s="15" t="s">
        <v>286</v>
      </c>
      <c r="F103" s="16">
        <v>2</v>
      </c>
      <c r="G103" s="17">
        <v>391</v>
      </c>
    </row>
    <row r="104" spans="1:7" x14ac:dyDescent="0.25">
      <c r="A104" s="13" t="s">
        <v>20</v>
      </c>
      <c r="B104" s="14" t="s">
        <v>5</v>
      </c>
      <c r="C104" s="15" t="s">
        <v>38</v>
      </c>
      <c r="D104" s="15">
        <v>311766</v>
      </c>
      <c r="E104" s="15" t="s">
        <v>39</v>
      </c>
      <c r="F104" s="16">
        <v>4</v>
      </c>
      <c r="G104" s="17">
        <v>846</v>
      </c>
    </row>
    <row r="105" spans="1:7" x14ac:dyDescent="0.25">
      <c r="A105" s="13" t="s">
        <v>20</v>
      </c>
      <c r="B105" s="14" t="s">
        <v>5</v>
      </c>
      <c r="C105" s="15" t="s">
        <v>40</v>
      </c>
      <c r="D105" s="15">
        <v>318337</v>
      </c>
      <c r="E105" s="15" t="s">
        <v>41</v>
      </c>
      <c r="F105" s="16">
        <v>18</v>
      </c>
      <c r="G105" s="17">
        <v>3421</v>
      </c>
    </row>
    <row r="106" spans="1:7" x14ac:dyDescent="0.25">
      <c r="A106" s="13" t="s">
        <v>20</v>
      </c>
      <c r="B106" s="14" t="s">
        <v>5</v>
      </c>
      <c r="C106" s="15" t="s">
        <v>287</v>
      </c>
      <c r="D106" s="15">
        <v>317721</v>
      </c>
      <c r="E106" s="15" t="s">
        <v>288</v>
      </c>
      <c r="F106" s="16">
        <v>6</v>
      </c>
      <c r="G106" s="17">
        <v>1262</v>
      </c>
    </row>
    <row r="107" spans="1:7" x14ac:dyDescent="0.25">
      <c r="A107" s="13" t="s">
        <v>20</v>
      </c>
      <c r="B107" s="14" t="s">
        <v>5</v>
      </c>
      <c r="C107" s="15" t="s">
        <v>289</v>
      </c>
      <c r="D107" s="15">
        <v>312011</v>
      </c>
      <c r="E107" s="15" t="s">
        <v>290</v>
      </c>
      <c r="F107" s="16">
        <v>9</v>
      </c>
      <c r="G107" s="17">
        <v>1477</v>
      </c>
    </row>
    <row r="108" spans="1:7" x14ac:dyDescent="0.25">
      <c r="A108" s="13" t="s">
        <v>20</v>
      </c>
      <c r="B108" s="14" t="s">
        <v>5</v>
      </c>
      <c r="C108" s="15" t="s">
        <v>42</v>
      </c>
      <c r="D108" s="15">
        <v>312053</v>
      </c>
      <c r="E108" s="15" t="s">
        <v>43</v>
      </c>
      <c r="F108" s="16">
        <v>9</v>
      </c>
      <c r="G108" s="17">
        <v>1997</v>
      </c>
    </row>
    <row r="109" spans="1:7" x14ac:dyDescent="0.25">
      <c r="A109" s="13" t="s">
        <v>20</v>
      </c>
      <c r="B109" s="14" t="s">
        <v>5</v>
      </c>
      <c r="C109" s="15" t="s">
        <v>291</v>
      </c>
      <c r="D109" s="15">
        <v>312100</v>
      </c>
      <c r="E109" s="15" t="s">
        <v>292</v>
      </c>
      <c r="F109" s="16">
        <v>10</v>
      </c>
      <c r="G109" s="17">
        <v>1464</v>
      </c>
    </row>
    <row r="110" spans="1:7" x14ac:dyDescent="0.25">
      <c r="A110" s="13" t="s">
        <v>20</v>
      </c>
      <c r="B110" s="14" t="s">
        <v>12</v>
      </c>
      <c r="C110" s="15" t="s">
        <v>293</v>
      </c>
      <c r="D110" s="15">
        <v>677574</v>
      </c>
      <c r="E110" s="15" t="s">
        <v>294</v>
      </c>
      <c r="F110" s="16">
        <v>19</v>
      </c>
      <c r="G110" s="17">
        <v>2866</v>
      </c>
    </row>
    <row r="111" spans="1:7" x14ac:dyDescent="0.25">
      <c r="A111" s="13"/>
      <c r="B111" s="14"/>
      <c r="C111" s="15"/>
      <c r="D111" s="15"/>
      <c r="E111" s="29" t="s">
        <v>295</v>
      </c>
      <c r="F111" s="30">
        <f>SUM(F81:F110)</f>
        <v>1188</v>
      </c>
      <c r="G111" s="31">
        <f>SUM(G81:G110)</f>
        <v>221306</v>
      </c>
    </row>
    <row r="112" spans="1:7" x14ac:dyDescent="0.25">
      <c r="A112" s="13" t="s">
        <v>44</v>
      </c>
      <c r="B112" s="14" t="s">
        <v>21</v>
      </c>
      <c r="C112" s="15" t="s">
        <v>45</v>
      </c>
      <c r="D112" s="15">
        <v>99000004</v>
      </c>
      <c r="E112" s="15" t="s">
        <v>46</v>
      </c>
      <c r="F112" s="16">
        <v>90</v>
      </c>
      <c r="G112" s="17">
        <v>16729</v>
      </c>
    </row>
    <row r="113" spans="1:7" x14ac:dyDescent="0.25">
      <c r="A113" s="13" t="s">
        <v>44</v>
      </c>
      <c r="B113" s="14" t="s">
        <v>2</v>
      </c>
      <c r="C113" s="15" t="s">
        <v>47</v>
      </c>
      <c r="D113" s="15">
        <v>37861298</v>
      </c>
      <c r="E113" s="15" t="s">
        <v>48</v>
      </c>
      <c r="F113" s="16">
        <v>306</v>
      </c>
      <c r="G113" s="17">
        <v>61204</v>
      </c>
    </row>
    <row r="114" spans="1:7" x14ac:dyDescent="0.25">
      <c r="A114" s="13" t="s">
        <v>44</v>
      </c>
      <c r="B114" s="14" t="s">
        <v>5</v>
      </c>
      <c r="C114" s="15" t="s">
        <v>296</v>
      </c>
      <c r="D114" s="15">
        <v>306525</v>
      </c>
      <c r="E114" s="15" t="s">
        <v>297</v>
      </c>
      <c r="F114" s="16">
        <v>39</v>
      </c>
      <c r="G114" s="17">
        <v>7282</v>
      </c>
    </row>
    <row r="115" spans="1:7" x14ac:dyDescent="0.25">
      <c r="A115" s="13" t="s">
        <v>44</v>
      </c>
      <c r="B115" s="14" t="s">
        <v>5</v>
      </c>
      <c r="C115" s="15" t="s">
        <v>51</v>
      </c>
      <c r="D115" s="15">
        <v>307203</v>
      </c>
      <c r="E115" s="15" t="s">
        <v>52</v>
      </c>
      <c r="F115" s="16">
        <v>61</v>
      </c>
      <c r="G115" s="17">
        <v>12106</v>
      </c>
    </row>
    <row r="116" spans="1:7" x14ac:dyDescent="0.25">
      <c r="A116" s="13" t="s">
        <v>44</v>
      </c>
      <c r="B116" s="14" t="s">
        <v>5</v>
      </c>
      <c r="C116" s="15" t="s">
        <v>49</v>
      </c>
      <c r="D116" s="15">
        <v>308307</v>
      </c>
      <c r="E116" s="15" t="s">
        <v>50</v>
      </c>
      <c r="F116" s="16">
        <v>79</v>
      </c>
      <c r="G116" s="17">
        <v>15012</v>
      </c>
    </row>
    <row r="117" spans="1:7" x14ac:dyDescent="0.25">
      <c r="A117" s="13" t="s">
        <v>44</v>
      </c>
      <c r="B117" s="14" t="s">
        <v>5</v>
      </c>
      <c r="C117" s="15" t="s">
        <v>55</v>
      </c>
      <c r="D117" s="15">
        <v>309150</v>
      </c>
      <c r="E117" s="15" t="s">
        <v>56</v>
      </c>
      <c r="F117" s="16">
        <v>70</v>
      </c>
      <c r="G117" s="17">
        <v>13538</v>
      </c>
    </row>
    <row r="118" spans="1:7" x14ac:dyDescent="0.25">
      <c r="A118" s="13" t="s">
        <v>44</v>
      </c>
      <c r="B118" s="14" t="s">
        <v>5</v>
      </c>
      <c r="C118" s="15" t="s">
        <v>53</v>
      </c>
      <c r="D118" s="15">
        <v>306185</v>
      </c>
      <c r="E118" s="15" t="s">
        <v>54</v>
      </c>
      <c r="F118" s="16">
        <v>60</v>
      </c>
      <c r="G118" s="17">
        <v>9465</v>
      </c>
    </row>
    <row r="119" spans="1:7" x14ac:dyDescent="0.25">
      <c r="A119" s="13" t="s">
        <v>44</v>
      </c>
      <c r="B119" s="14" t="s">
        <v>5</v>
      </c>
      <c r="C119" s="15" t="s">
        <v>298</v>
      </c>
      <c r="D119" s="15">
        <v>309303</v>
      </c>
      <c r="E119" s="15" t="s">
        <v>299</v>
      </c>
      <c r="F119" s="16">
        <v>7</v>
      </c>
      <c r="G119" s="17">
        <v>1057</v>
      </c>
    </row>
    <row r="120" spans="1:7" x14ac:dyDescent="0.25">
      <c r="A120" s="13" t="s">
        <v>44</v>
      </c>
      <c r="B120" s="14" t="s">
        <v>5</v>
      </c>
      <c r="C120" s="15" t="s">
        <v>300</v>
      </c>
      <c r="D120" s="15">
        <v>311162</v>
      </c>
      <c r="E120" s="15" t="s">
        <v>301</v>
      </c>
      <c r="F120" s="16">
        <v>49</v>
      </c>
      <c r="G120" s="17">
        <v>9255</v>
      </c>
    </row>
    <row r="121" spans="1:7" x14ac:dyDescent="0.25">
      <c r="A121" s="13" t="s">
        <v>44</v>
      </c>
      <c r="B121" s="14" t="s">
        <v>5</v>
      </c>
      <c r="C121" s="15" t="s">
        <v>302</v>
      </c>
      <c r="D121" s="15">
        <v>308641</v>
      </c>
      <c r="E121" s="15" t="s">
        <v>303</v>
      </c>
      <c r="F121" s="16">
        <v>5</v>
      </c>
      <c r="G121" s="17">
        <v>1277</v>
      </c>
    </row>
    <row r="122" spans="1:7" x14ac:dyDescent="0.25">
      <c r="A122" s="13" t="s">
        <v>44</v>
      </c>
      <c r="B122" s="14" t="s">
        <v>5</v>
      </c>
      <c r="C122" s="15" t="s">
        <v>304</v>
      </c>
      <c r="D122" s="15">
        <v>307696</v>
      </c>
      <c r="E122" s="15" t="s">
        <v>305</v>
      </c>
      <c r="F122" s="16">
        <v>3</v>
      </c>
      <c r="G122" s="17">
        <v>497</v>
      </c>
    </row>
    <row r="123" spans="1:7" x14ac:dyDescent="0.25">
      <c r="A123" s="13" t="s">
        <v>44</v>
      </c>
      <c r="B123" s="14" t="s">
        <v>5</v>
      </c>
      <c r="C123" s="15" t="s">
        <v>306</v>
      </c>
      <c r="D123" s="15">
        <v>308994</v>
      </c>
      <c r="E123" s="15" t="s">
        <v>307</v>
      </c>
      <c r="F123" s="16">
        <v>1</v>
      </c>
      <c r="G123" s="17">
        <v>256</v>
      </c>
    </row>
    <row r="124" spans="1:7" x14ac:dyDescent="0.25">
      <c r="A124" s="13" t="s">
        <v>44</v>
      </c>
      <c r="B124" s="14" t="s">
        <v>5</v>
      </c>
      <c r="C124" s="15" t="s">
        <v>308</v>
      </c>
      <c r="D124" s="15">
        <v>309176</v>
      </c>
      <c r="E124" s="15" t="s">
        <v>309</v>
      </c>
      <c r="F124" s="16">
        <v>6</v>
      </c>
      <c r="G124" s="17">
        <v>1137</v>
      </c>
    </row>
    <row r="125" spans="1:7" x14ac:dyDescent="0.25">
      <c r="A125" s="13" t="s">
        <v>44</v>
      </c>
      <c r="B125" s="14" t="s">
        <v>12</v>
      </c>
      <c r="C125" s="15" t="s">
        <v>310</v>
      </c>
      <c r="D125" s="15">
        <v>586315</v>
      </c>
      <c r="E125" s="15" t="s">
        <v>311</v>
      </c>
      <c r="F125" s="16">
        <v>42</v>
      </c>
      <c r="G125" s="17">
        <v>7603</v>
      </c>
    </row>
    <row r="126" spans="1:7" x14ac:dyDescent="0.25">
      <c r="A126" s="13" t="s">
        <v>44</v>
      </c>
      <c r="B126" s="14" t="s">
        <v>12</v>
      </c>
      <c r="C126" s="15" t="s">
        <v>312</v>
      </c>
      <c r="D126" s="15">
        <v>35593008</v>
      </c>
      <c r="E126" s="15" t="s">
        <v>313</v>
      </c>
      <c r="F126" s="16">
        <v>16</v>
      </c>
      <c r="G126" s="17">
        <v>3440</v>
      </c>
    </row>
    <row r="127" spans="1:7" x14ac:dyDescent="0.25">
      <c r="A127" s="13" t="s">
        <v>44</v>
      </c>
      <c r="B127" s="14" t="s">
        <v>15</v>
      </c>
      <c r="C127" s="15" t="s">
        <v>57</v>
      </c>
      <c r="D127" s="15">
        <v>50320840</v>
      </c>
      <c r="E127" s="15" t="s">
        <v>314</v>
      </c>
      <c r="F127" s="16">
        <v>6</v>
      </c>
      <c r="G127" s="17">
        <v>1085</v>
      </c>
    </row>
    <row r="128" spans="1:7" x14ac:dyDescent="0.25">
      <c r="A128" s="13"/>
      <c r="B128" s="14"/>
      <c r="C128" s="15"/>
      <c r="D128" s="15"/>
      <c r="E128" s="29" t="s">
        <v>315</v>
      </c>
      <c r="F128" s="30">
        <f>SUM(F112:F127)</f>
        <v>840</v>
      </c>
      <c r="G128" s="31">
        <f>SUM(G112:G127)</f>
        <v>160943</v>
      </c>
    </row>
    <row r="129" spans="1:7" x14ac:dyDescent="0.25">
      <c r="A129" s="13" t="s">
        <v>58</v>
      </c>
      <c r="B129" s="14" t="s">
        <v>21</v>
      </c>
      <c r="C129" s="15" t="s">
        <v>59</v>
      </c>
      <c r="D129" s="15">
        <v>99000005</v>
      </c>
      <c r="E129" s="15" t="s">
        <v>60</v>
      </c>
      <c r="F129" s="16">
        <v>73</v>
      </c>
      <c r="G129" s="17">
        <v>13451</v>
      </c>
    </row>
    <row r="130" spans="1:7" x14ac:dyDescent="0.25">
      <c r="A130" s="13" t="s">
        <v>58</v>
      </c>
      <c r="B130" s="14" t="s">
        <v>2</v>
      </c>
      <c r="C130" s="15" t="s">
        <v>61</v>
      </c>
      <c r="D130" s="15">
        <v>37808427</v>
      </c>
      <c r="E130" s="15" t="s">
        <v>62</v>
      </c>
      <c r="F130" s="16">
        <v>506</v>
      </c>
      <c r="G130" s="17">
        <v>98048</v>
      </c>
    </row>
    <row r="131" spans="1:7" x14ac:dyDescent="0.25">
      <c r="A131" s="13" t="s">
        <v>58</v>
      </c>
      <c r="B131" s="14" t="s">
        <v>5</v>
      </c>
      <c r="C131" s="15" t="s">
        <v>316</v>
      </c>
      <c r="D131" s="15">
        <v>321192</v>
      </c>
      <c r="E131" s="15" t="s">
        <v>317</v>
      </c>
      <c r="F131" s="16">
        <v>24</v>
      </c>
      <c r="G131" s="17">
        <v>4921</v>
      </c>
    </row>
    <row r="132" spans="1:7" x14ac:dyDescent="0.25">
      <c r="A132" s="13" t="s">
        <v>58</v>
      </c>
      <c r="B132" s="14" t="s">
        <v>5</v>
      </c>
      <c r="C132" s="15" t="s">
        <v>318</v>
      </c>
      <c r="D132" s="15">
        <v>313971</v>
      </c>
      <c r="E132" s="15" t="s">
        <v>319</v>
      </c>
      <c r="F132" s="16">
        <v>24</v>
      </c>
      <c r="G132" s="17">
        <v>4470</v>
      </c>
    </row>
    <row r="133" spans="1:7" x14ac:dyDescent="0.25">
      <c r="A133" s="13" t="s">
        <v>58</v>
      </c>
      <c r="B133" s="14" t="s">
        <v>5</v>
      </c>
      <c r="C133" s="15" t="s">
        <v>320</v>
      </c>
      <c r="D133" s="15">
        <v>314463</v>
      </c>
      <c r="E133" s="15" t="s">
        <v>321</v>
      </c>
      <c r="F133" s="16">
        <v>9</v>
      </c>
      <c r="G133" s="17">
        <v>395</v>
      </c>
    </row>
    <row r="134" spans="1:7" x14ac:dyDescent="0.25">
      <c r="A134" s="13" t="s">
        <v>58</v>
      </c>
      <c r="B134" s="14" t="s">
        <v>5</v>
      </c>
      <c r="C134" s="15" t="s">
        <v>322</v>
      </c>
      <c r="D134" s="15">
        <v>314072</v>
      </c>
      <c r="E134" s="15" t="s">
        <v>323</v>
      </c>
      <c r="F134" s="16">
        <v>18</v>
      </c>
      <c r="G134" s="17">
        <v>3751</v>
      </c>
    </row>
    <row r="135" spans="1:7" x14ac:dyDescent="0.25">
      <c r="A135" s="13" t="s">
        <v>58</v>
      </c>
      <c r="B135" s="14" t="s">
        <v>5</v>
      </c>
      <c r="C135" s="15" t="s">
        <v>324</v>
      </c>
      <c r="D135" s="15">
        <v>314099</v>
      </c>
      <c r="E135" s="15" t="s">
        <v>325</v>
      </c>
      <c r="F135" s="16">
        <v>22</v>
      </c>
      <c r="G135" s="33">
        <v>4563</v>
      </c>
    </row>
    <row r="136" spans="1:7" x14ac:dyDescent="0.25">
      <c r="A136" s="13" t="s">
        <v>58</v>
      </c>
      <c r="B136" s="14" t="s">
        <v>5</v>
      </c>
      <c r="C136" s="15" t="s">
        <v>326</v>
      </c>
      <c r="D136" s="15">
        <v>315494</v>
      </c>
      <c r="E136" s="15" t="s">
        <v>327</v>
      </c>
      <c r="F136" s="16">
        <v>26</v>
      </c>
      <c r="G136" s="17">
        <v>4226</v>
      </c>
    </row>
    <row r="137" spans="1:7" x14ac:dyDescent="0.25">
      <c r="A137" s="13" t="s">
        <v>58</v>
      </c>
      <c r="B137" s="14" t="s">
        <v>5</v>
      </c>
      <c r="C137" s="15" t="s">
        <v>328</v>
      </c>
      <c r="D137" s="15">
        <v>315524</v>
      </c>
      <c r="E137" s="15" t="s">
        <v>329</v>
      </c>
      <c r="F137" s="16">
        <v>14</v>
      </c>
      <c r="G137" s="17">
        <v>2838</v>
      </c>
    </row>
    <row r="138" spans="1:7" x14ac:dyDescent="0.25">
      <c r="A138" s="13" t="s">
        <v>58</v>
      </c>
      <c r="B138" s="14" t="s">
        <v>5</v>
      </c>
      <c r="C138" s="15" t="s">
        <v>65</v>
      </c>
      <c r="D138" s="15">
        <v>316792</v>
      </c>
      <c r="E138" s="15" t="s">
        <v>66</v>
      </c>
      <c r="F138" s="16">
        <v>66</v>
      </c>
      <c r="G138" s="17">
        <v>11727</v>
      </c>
    </row>
    <row r="139" spans="1:7" x14ac:dyDescent="0.25">
      <c r="A139" s="13" t="s">
        <v>58</v>
      </c>
      <c r="B139" s="14" t="s">
        <v>5</v>
      </c>
      <c r="C139" s="15" t="s">
        <v>330</v>
      </c>
      <c r="D139" s="15">
        <v>314676</v>
      </c>
      <c r="E139" s="15" t="s">
        <v>331</v>
      </c>
      <c r="F139" s="16">
        <v>3</v>
      </c>
      <c r="G139" s="17">
        <v>645</v>
      </c>
    </row>
    <row r="140" spans="1:7" x14ac:dyDescent="0.25">
      <c r="A140" s="13" t="s">
        <v>58</v>
      </c>
      <c r="B140" s="14" t="s">
        <v>5</v>
      </c>
      <c r="C140" s="15" t="s">
        <v>71</v>
      </c>
      <c r="D140" s="15">
        <v>321575</v>
      </c>
      <c r="E140" s="15" t="s">
        <v>72</v>
      </c>
      <c r="F140" s="16">
        <v>18</v>
      </c>
      <c r="G140" s="17">
        <v>3870</v>
      </c>
    </row>
    <row r="141" spans="1:7" x14ac:dyDescent="0.25">
      <c r="A141" s="13" t="s">
        <v>58</v>
      </c>
      <c r="B141" s="14" t="s">
        <v>5</v>
      </c>
      <c r="C141" s="15" t="s">
        <v>332</v>
      </c>
      <c r="D141" s="15">
        <v>315737</v>
      </c>
      <c r="E141" s="15" t="s">
        <v>333</v>
      </c>
      <c r="F141" s="16">
        <v>49</v>
      </c>
      <c r="G141" s="17">
        <v>9189</v>
      </c>
    </row>
    <row r="142" spans="1:7" x14ac:dyDescent="0.25">
      <c r="A142" s="13" t="s">
        <v>58</v>
      </c>
      <c r="B142" s="14" t="s">
        <v>5</v>
      </c>
      <c r="C142" s="15" t="s">
        <v>63</v>
      </c>
      <c r="D142" s="15">
        <v>314897</v>
      </c>
      <c r="E142" s="15" t="s">
        <v>64</v>
      </c>
      <c r="F142" s="16">
        <v>13</v>
      </c>
      <c r="G142" s="17">
        <v>2316</v>
      </c>
    </row>
    <row r="143" spans="1:7" x14ac:dyDescent="0.25">
      <c r="A143" s="13" t="s">
        <v>58</v>
      </c>
      <c r="B143" s="14" t="s">
        <v>5</v>
      </c>
      <c r="C143" s="15" t="s">
        <v>334</v>
      </c>
      <c r="D143" s="15">
        <v>317004</v>
      </c>
      <c r="E143" s="15" t="s">
        <v>335</v>
      </c>
      <c r="F143" s="16">
        <v>20</v>
      </c>
      <c r="G143" s="17">
        <v>4589</v>
      </c>
    </row>
    <row r="144" spans="1:7" x14ac:dyDescent="0.25">
      <c r="A144" s="13" t="s">
        <v>58</v>
      </c>
      <c r="B144" s="14" t="s">
        <v>5</v>
      </c>
      <c r="C144" s="15" t="s">
        <v>336</v>
      </c>
      <c r="D144" s="15">
        <v>314331</v>
      </c>
      <c r="E144" s="15" t="s">
        <v>337</v>
      </c>
      <c r="F144" s="16">
        <v>12</v>
      </c>
      <c r="G144" s="17">
        <v>1920</v>
      </c>
    </row>
    <row r="145" spans="1:7" x14ac:dyDescent="0.25">
      <c r="A145" s="13" t="s">
        <v>58</v>
      </c>
      <c r="B145" s="14" t="s">
        <v>5</v>
      </c>
      <c r="C145" s="15" t="s">
        <v>338</v>
      </c>
      <c r="D145" s="15">
        <v>314901</v>
      </c>
      <c r="E145" s="15" t="s">
        <v>339</v>
      </c>
      <c r="F145" s="16">
        <v>12</v>
      </c>
      <c r="G145" s="17">
        <v>2135</v>
      </c>
    </row>
    <row r="146" spans="1:7" x14ac:dyDescent="0.25">
      <c r="A146" s="13" t="s">
        <v>58</v>
      </c>
      <c r="B146" s="14" t="s">
        <v>5</v>
      </c>
      <c r="C146" s="15" t="s">
        <v>67</v>
      </c>
      <c r="E146" s="15" t="s">
        <v>68</v>
      </c>
      <c r="F146" s="16">
        <v>2</v>
      </c>
      <c r="G146" s="17">
        <v>338</v>
      </c>
    </row>
    <row r="147" spans="1:7" x14ac:dyDescent="0.25">
      <c r="A147" s="13" t="s">
        <v>58</v>
      </c>
      <c r="B147" s="14" t="s">
        <v>5</v>
      </c>
      <c r="C147" s="15" t="s">
        <v>69</v>
      </c>
      <c r="D147" s="15">
        <v>321796</v>
      </c>
      <c r="E147" s="15" t="s">
        <v>70</v>
      </c>
      <c r="F147" s="16">
        <v>109</v>
      </c>
      <c r="G147" s="17">
        <v>18685</v>
      </c>
    </row>
    <row r="148" spans="1:7" x14ac:dyDescent="0.25">
      <c r="A148" s="13" t="s">
        <v>58</v>
      </c>
      <c r="B148" s="14" t="s">
        <v>5</v>
      </c>
      <c r="C148" s="15" t="s">
        <v>75</v>
      </c>
      <c r="D148" s="15">
        <v>321168</v>
      </c>
      <c r="E148" s="15" t="s">
        <v>76</v>
      </c>
      <c r="F148" s="16">
        <v>7</v>
      </c>
      <c r="G148" s="17">
        <v>1481</v>
      </c>
    </row>
    <row r="149" spans="1:7" x14ac:dyDescent="0.25">
      <c r="A149" s="13" t="s">
        <v>58</v>
      </c>
      <c r="B149" s="14" t="s">
        <v>5</v>
      </c>
      <c r="C149" s="15" t="s">
        <v>340</v>
      </c>
      <c r="D149" s="15">
        <v>321303</v>
      </c>
      <c r="E149" s="15" t="s">
        <v>341</v>
      </c>
      <c r="F149" s="16">
        <v>9</v>
      </c>
      <c r="G149" s="17">
        <v>1410</v>
      </c>
    </row>
    <row r="150" spans="1:7" x14ac:dyDescent="0.25">
      <c r="A150" s="13" t="s">
        <v>58</v>
      </c>
      <c r="B150" s="14" t="s">
        <v>5</v>
      </c>
      <c r="C150" s="15" t="s">
        <v>342</v>
      </c>
      <c r="D150" s="15">
        <v>314544</v>
      </c>
      <c r="E150" s="15" t="s">
        <v>343</v>
      </c>
      <c r="F150" s="16">
        <v>14</v>
      </c>
      <c r="G150" s="17">
        <v>3146</v>
      </c>
    </row>
    <row r="151" spans="1:7" x14ac:dyDescent="0.25">
      <c r="A151" s="13" t="s">
        <v>58</v>
      </c>
      <c r="B151" s="14" t="s">
        <v>5</v>
      </c>
      <c r="C151" s="15" t="s">
        <v>344</v>
      </c>
      <c r="D151" s="15">
        <v>314617</v>
      </c>
      <c r="E151" s="15" t="s">
        <v>345</v>
      </c>
      <c r="F151" s="16">
        <v>6</v>
      </c>
      <c r="G151" s="17">
        <v>1472</v>
      </c>
    </row>
    <row r="152" spans="1:7" x14ac:dyDescent="0.25">
      <c r="A152" s="13" t="s">
        <v>58</v>
      </c>
      <c r="B152" s="14" t="s">
        <v>5</v>
      </c>
      <c r="C152" s="15" t="s">
        <v>346</v>
      </c>
      <c r="D152" s="15">
        <v>314625</v>
      </c>
      <c r="E152" s="15" t="s">
        <v>347</v>
      </c>
      <c r="F152" s="16">
        <v>6</v>
      </c>
      <c r="G152" s="17">
        <v>1418</v>
      </c>
    </row>
    <row r="153" spans="1:7" x14ac:dyDescent="0.25">
      <c r="A153" s="13" t="s">
        <v>58</v>
      </c>
      <c r="B153" s="14" t="s">
        <v>5</v>
      </c>
      <c r="C153" s="15" t="s">
        <v>73</v>
      </c>
      <c r="D153" s="15">
        <v>314668</v>
      </c>
      <c r="E153" s="15" t="s">
        <v>74</v>
      </c>
      <c r="F153" s="16">
        <v>11</v>
      </c>
      <c r="G153" s="17">
        <v>2213</v>
      </c>
    </row>
    <row r="154" spans="1:7" x14ac:dyDescent="0.25">
      <c r="A154" s="13" t="s">
        <v>58</v>
      </c>
      <c r="B154" s="14" t="s">
        <v>5</v>
      </c>
      <c r="C154" s="15" t="s">
        <v>348</v>
      </c>
      <c r="D154" s="15">
        <v>314684</v>
      </c>
      <c r="E154" s="15" t="s">
        <v>349</v>
      </c>
      <c r="F154" s="16">
        <v>7</v>
      </c>
      <c r="G154" s="17">
        <v>1840</v>
      </c>
    </row>
    <row r="155" spans="1:7" x14ac:dyDescent="0.25">
      <c r="A155" s="13" t="s">
        <v>58</v>
      </c>
      <c r="B155" s="14" t="s">
        <v>5</v>
      </c>
      <c r="C155" s="15" t="s">
        <v>350</v>
      </c>
      <c r="D155" s="15">
        <v>314692</v>
      </c>
      <c r="E155" s="15" t="s">
        <v>351</v>
      </c>
      <c r="F155" s="16">
        <v>3</v>
      </c>
      <c r="G155" s="17">
        <v>495</v>
      </c>
    </row>
    <row r="156" spans="1:7" x14ac:dyDescent="0.25">
      <c r="A156" s="13" t="s">
        <v>58</v>
      </c>
      <c r="B156" s="14" t="s">
        <v>5</v>
      </c>
      <c r="C156" s="15" t="s">
        <v>352</v>
      </c>
      <c r="D156" s="15">
        <v>314722</v>
      </c>
      <c r="E156" s="15" t="s">
        <v>353</v>
      </c>
      <c r="F156" s="16">
        <v>8</v>
      </c>
      <c r="G156" s="17">
        <v>1471</v>
      </c>
    </row>
    <row r="157" spans="1:7" x14ac:dyDescent="0.25">
      <c r="A157" s="13" t="s">
        <v>58</v>
      </c>
      <c r="B157" s="14" t="s">
        <v>5</v>
      </c>
      <c r="C157" s="15" t="s">
        <v>354</v>
      </c>
      <c r="D157" s="15">
        <v>314749</v>
      </c>
      <c r="E157" s="15" t="s">
        <v>355</v>
      </c>
      <c r="F157" s="16">
        <v>7</v>
      </c>
      <c r="G157" s="17">
        <v>1037</v>
      </c>
    </row>
    <row r="158" spans="1:7" x14ac:dyDescent="0.25">
      <c r="A158" s="13" t="s">
        <v>58</v>
      </c>
      <c r="B158" s="14" t="s">
        <v>5</v>
      </c>
      <c r="C158" s="15" t="s">
        <v>77</v>
      </c>
      <c r="D158" s="15">
        <v>650498</v>
      </c>
      <c r="E158" s="15" t="s">
        <v>78</v>
      </c>
      <c r="F158" s="16">
        <v>6</v>
      </c>
      <c r="G158" s="17">
        <v>915</v>
      </c>
    </row>
    <row r="159" spans="1:7" x14ac:dyDescent="0.25">
      <c r="A159" s="13" t="s">
        <v>58</v>
      </c>
      <c r="B159" s="14" t="s">
        <v>5</v>
      </c>
      <c r="C159" s="15" t="s">
        <v>356</v>
      </c>
      <c r="D159" s="15">
        <v>314170</v>
      </c>
      <c r="E159" s="15" t="s">
        <v>357</v>
      </c>
      <c r="F159" s="16">
        <v>1</v>
      </c>
      <c r="G159" s="17">
        <v>159</v>
      </c>
    </row>
    <row r="160" spans="1:7" x14ac:dyDescent="0.25">
      <c r="A160" s="13" t="s">
        <v>58</v>
      </c>
      <c r="B160" s="14" t="s">
        <v>5</v>
      </c>
      <c r="C160" s="15" t="s">
        <v>358</v>
      </c>
      <c r="D160" s="15">
        <v>314838</v>
      </c>
      <c r="E160" s="15" t="s">
        <v>359</v>
      </c>
      <c r="F160" s="16">
        <v>15</v>
      </c>
      <c r="G160" s="17">
        <v>2884</v>
      </c>
    </row>
    <row r="161" spans="1:7" x14ac:dyDescent="0.25">
      <c r="A161" s="13" t="s">
        <v>58</v>
      </c>
      <c r="B161" s="14" t="s">
        <v>5</v>
      </c>
      <c r="C161" s="15" t="s">
        <v>360</v>
      </c>
      <c r="D161" s="15">
        <v>314234</v>
      </c>
      <c r="E161" s="15" t="s">
        <v>361</v>
      </c>
      <c r="F161" s="16">
        <v>14</v>
      </c>
      <c r="G161" s="17">
        <v>2338</v>
      </c>
    </row>
    <row r="162" spans="1:7" x14ac:dyDescent="0.25">
      <c r="A162" s="13" t="s">
        <v>58</v>
      </c>
      <c r="B162" s="14" t="s">
        <v>5</v>
      </c>
      <c r="C162" s="15" t="s">
        <v>362</v>
      </c>
      <c r="D162" s="15">
        <v>647519</v>
      </c>
      <c r="E162" s="15" t="s">
        <v>363</v>
      </c>
      <c r="F162" s="16">
        <v>5</v>
      </c>
      <c r="G162" s="17">
        <v>1081</v>
      </c>
    </row>
    <row r="163" spans="1:7" x14ac:dyDescent="0.25">
      <c r="A163" s="13" t="s">
        <v>58</v>
      </c>
      <c r="B163" s="14" t="s">
        <v>5</v>
      </c>
      <c r="C163" s="15" t="s">
        <v>364</v>
      </c>
      <c r="D163" s="15">
        <v>314307</v>
      </c>
      <c r="E163" s="15" t="s">
        <v>365</v>
      </c>
      <c r="F163" s="16">
        <v>7</v>
      </c>
      <c r="G163" s="17">
        <v>1425</v>
      </c>
    </row>
    <row r="164" spans="1:7" x14ac:dyDescent="0.25">
      <c r="A164" s="13" t="s">
        <v>58</v>
      </c>
      <c r="B164" s="14" t="s">
        <v>5</v>
      </c>
      <c r="C164" s="15" t="s">
        <v>366</v>
      </c>
      <c r="D164" s="15">
        <v>316938</v>
      </c>
      <c r="E164" s="15" t="s">
        <v>367</v>
      </c>
      <c r="F164" s="16">
        <v>16</v>
      </c>
      <c r="G164" s="17">
        <v>2498</v>
      </c>
    </row>
    <row r="165" spans="1:7" x14ac:dyDescent="0.25">
      <c r="A165" s="13" t="s">
        <v>58</v>
      </c>
      <c r="B165" s="14" t="s">
        <v>5</v>
      </c>
      <c r="C165" s="15" t="s">
        <v>368</v>
      </c>
      <c r="D165" s="15">
        <v>321672</v>
      </c>
      <c r="E165" s="15" t="s">
        <v>369</v>
      </c>
      <c r="F165" s="16">
        <v>12</v>
      </c>
      <c r="G165" s="17">
        <v>2276</v>
      </c>
    </row>
    <row r="166" spans="1:7" x14ac:dyDescent="0.25">
      <c r="A166" s="13" t="s">
        <v>58</v>
      </c>
      <c r="B166" s="14" t="s">
        <v>5</v>
      </c>
      <c r="C166" s="15" t="s">
        <v>370</v>
      </c>
      <c r="D166" s="15">
        <v>321699</v>
      </c>
      <c r="E166" s="15" t="s">
        <v>371</v>
      </c>
      <c r="F166" s="16">
        <v>12</v>
      </c>
      <c r="G166" s="17">
        <v>2424</v>
      </c>
    </row>
    <row r="167" spans="1:7" x14ac:dyDescent="0.25">
      <c r="A167" s="13" t="s">
        <v>58</v>
      </c>
      <c r="B167" s="14" t="s">
        <v>5</v>
      </c>
      <c r="C167" s="15" t="s">
        <v>372</v>
      </c>
      <c r="D167" s="15">
        <v>321711</v>
      </c>
      <c r="E167" s="15" t="s">
        <v>373</v>
      </c>
      <c r="F167" s="16">
        <v>5</v>
      </c>
      <c r="G167" s="17">
        <v>981</v>
      </c>
    </row>
    <row r="168" spans="1:7" x14ac:dyDescent="0.25">
      <c r="A168" s="13" t="s">
        <v>58</v>
      </c>
      <c r="B168" s="14" t="s">
        <v>5</v>
      </c>
      <c r="C168" s="15" t="s">
        <v>374</v>
      </c>
      <c r="D168" s="15">
        <v>315001</v>
      </c>
      <c r="E168" s="15" t="s">
        <v>375</v>
      </c>
      <c r="F168" s="16">
        <v>12</v>
      </c>
      <c r="G168" s="17">
        <v>2500</v>
      </c>
    </row>
    <row r="169" spans="1:7" x14ac:dyDescent="0.25">
      <c r="A169" s="13" t="s">
        <v>58</v>
      </c>
      <c r="B169" s="14" t="s">
        <v>5</v>
      </c>
      <c r="C169" s="15" t="s">
        <v>376</v>
      </c>
      <c r="D169" s="15">
        <v>315036</v>
      </c>
      <c r="E169" s="15" t="s">
        <v>377</v>
      </c>
      <c r="F169" s="16">
        <v>3</v>
      </c>
      <c r="G169" s="17">
        <v>807</v>
      </c>
    </row>
    <row r="170" spans="1:7" x14ac:dyDescent="0.25">
      <c r="A170" s="13" t="s">
        <v>58</v>
      </c>
      <c r="B170" s="14" t="s">
        <v>5</v>
      </c>
      <c r="C170" s="15" t="s">
        <v>378</v>
      </c>
      <c r="D170" s="15">
        <v>315044</v>
      </c>
      <c r="E170" s="15" t="s">
        <v>379</v>
      </c>
      <c r="F170" s="16">
        <v>5</v>
      </c>
      <c r="G170" s="17">
        <v>954</v>
      </c>
    </row>
    <row r="171" spans="1:7" x14ac:dyDescent="0.25">
      <c r="A171" s="13" t="s">
        <v>58</v>
      </c>
      <c r="B171" s="14" t="s">
        <v>12</v>
      </c>
      <c r="C171" s="15" t="s">
        <v>380</v>
      </c>
      <c r="D171" s="15">
        <v>586536</v>
      </c>
      <c r="E171" s="15" t="s">
        <v>381</v>
      </c>
      <c r="F171" s="16">
        <v>3</v>
      </c>
      <c r="G171" s="17">
        <v>458</v>
      </c>
    </row>
    <row r="172" spans="1:7" x14ac:dyDescent="0.25">
      <c r="A172" s="13" t="s">
        <v>58</v>
      </c>
      <c r="B172" s="14" t="s">
        <v>12</v>
      </c>
      <c r="C172" s="15" t="s">
        <v>80</v>
      </c>
      <c r="D172" s="15">
        <v>36138002</v>
      </c>
      <c r="E172" s="15" t="s">
        <v>382</v>
      </c>
      <c r="F172" s="16">
        <v>9</v>
      </c>
      <c r="G172" s="17">
        <v>2301</v>
      </c>
    </row>
    <row r="173" spans="1:7" x14ac:dyDescent="0.25">
      <c r="A173" s="13" t="s">
        <v>58</v>
      </c>
      <c r="B173" s="14" t="s">
        <v>12</v>
      </c>
      <c r="C173" s="15" t="s">
        <v>79</v>
      </c>
      <c r="D173" s="15">
        <v>42063043</v>
      </c>
      <c r="E173" s="15" t="s">
        <v>383</v>
      </c>
      <c r="F173" s="16">
        <v>28</v>
      </c>
      <c r="G173" s="17">
        <v>4896</v>
      </c>
    </row>
    <row r="174" spans="1:7" x14ac:dyDescent="0.25">
      <c r="A174" s="13" t="s">
        <v>58</v>
      </c>
      <c r="B174" s="14" t="s">
        <v>15</v>
      </c>
      <c r="C174" s="15" t="s">
        <v>81</v>
      </c>
      <c r="D174" s="15">
        <v>36433209</v>
      </c>
      <c r="E174" s="15" t="s">
        <v>82</v>
      </c>
      <c r="F174" s="16">
        <v>14</v>
      </c>
      <c r="G174" s="17">
        <v>3271</v>
      </c>
    </row>
    <row r="175" spans="1:7" x14ac:dyDescent="0.25">
      <c r="A175" s="13"/>
      <c r="B175" s="14"/>
      <c r="C175" s="15"/>
      <c r="D175" s="15"/>
      <c r="E175" s="29" t="s">
        <v>384</v>
      </c>
      <c r="F175" s="30">
        <f>SUM(F129:F174)</f>
        <v>1265</v>
      </c>
      <c r="G175" s="31">
        <f>SUM(G129:G174)</f>
        <v>240228</v>
      </c>
    </row>
    <row r="176" spans="1:7" x14ac:dyDescent="0.25">
      <c r="A176" s="13" t="s">
        <v>83</v>
      </c>
      <c r="B176" s="14" t="s">
        <v>21</v>
      </c>
      <c r="C176" s="15" t="s">
        <v>385</v>
      </c>
      <c r="D176" s="15">
        <v>99000006</v>
      </c>
      <c r="E176" s="15" t="s">
        <v>386</v>
      </c>
      <c r="F176" s="16">
        <v>79</v>
      </c>
      <c r="G176" s="17">
        <v>15704</v>
      </c>
    </row>
    <row r="177" spans="1:7" x14ac:dyDescent="0.25">
      <c r="A177" s="13" t="s">
        <v>83</v>
      </c>
      <c r="B177" s="14" t="s">
        <v>2</v>
      </c>
      <c r="C177" s="15" t="s">
        <v>387</v>
      </c>
      <c r="D177" s="15">
        <v>37828100</v>
      </c>
      <c r="E177" s="15" t="s">
        <v>388</v>
      </c>
      <c r="F177" s="16">
        <v>265</v>
      </c>
      <c r="G177" s="17">
        <v>50108</v>
      </c>
    </row>
    <row r="178" spans="1:7" x14ac:dyDescent="0.25">
      <c r="A178" s="13" t="s">
        <v>83</v>
      </c>
      <c r="B178" s="14" t="s">
        <v>5</v>
      </c>
      <c r="C178" s="15" t="s">
        <v>86</v>
      </c>
      <c r="D178" s="15">
        <v>313271</v>
      </c>
      <c r="E178" s="15" t="s">
        <v>87</v>
      </c>
      <c r="F178" s="16">
        <v>56</v>
      </c>
      <c r="G178" s="17">
        <v>9631</v>
      </c>
    </row>
    <row r="179" spans="1:7" x14ac:dyDescent="0.25">
      <c r="A179" s="13" t="s">
        <v>83</v>
      </c>
      <c r="B179" s="14" t="s">
        <v>5</v>
      </c>
      <c r="C179" s="15" t="s">
        <v>389</v>
      </c>
      <c r="D179" s="15">
        <v>320501</v>
      </c>
      <c r="E179" s="15" t="s">
        <v>390</v>
      </c>
      <c r="F179" s="16">
        <v>7</v>
      </c>
      <c r="G179" s="17">
        <v>1360</v>
      </c>
    </row>
    <row r="180" spans="1:7" x14ac:dyDescent="0.25">
      <c r="A180" s="13" t="s">
        <v>83</v>
      </c>
      <c r="B180" s="14" t="s">
        <v>5</v>
      </c>
      <c r="C180" s="15" t="s">
        <v>88</v>
      </c>
      <c r="D180" s="15">
        <v>313319</v>
      </c>
      <c r="E180" s="15" t="s">
        <v>89</v>
      </c>
      <c r="F180" s="16">
        <v>16</v>
      </c>
      <c r="G180" s="17">
        <v>3299</v>
      </c>
    </row>
    <row r="181" spans="1:7" x14ac:dyDescent="0.25">
      <c r="A181" s="13" t="s">
        <v>83</v>
      </c>
      <c r="B181" s="14" t="s">
        <v>5</v>
      </c>
      <c r="C181" s="15" t="s">
        <v>391</v>
      </c>
      <c r="D181" s="15">
        <v>319805</v>
      </c>
      <c r="E181" s="15" t="s">
        <v>392</v>
      </c>
      <c r="F181" s="16">
        <v>26</v>
      </c>
      <c r="G181" s="17">
        <v>4676</v>
      </c>
    </row>
    <row r="182" spans="1:7" x14ac:dyDescent="0.25">
      <c r="A182" s="13" t="s">
        <v>83</v>
      </c>
      <c r="B182" s="14" t="s">
        <v>5</v>
      </c>
      <c r="C182" s="15" t="s">
        <v>393</v>
      </c>
      <c r="D182" s="15">
        <v>316075</v>
      </c>
      <c r="E182" s="15" t="s">
        <v>394</v>
      </c>
      <c r="F182" s="16">
        <v>8</v>
      </c>
      <c r="G182" s="17">
        <v>1340</v>
      </c>
    </row>
    <row r="183" spans="1:7" x14ac:dyDescent="0.25">
      <c r="A183" s="13" t="s">
        <v>83</v>
      </c>
      <c r="B183" s="14" t="s">
        <v>5</v>
      </c>
      <c r="C183" s="15" t="s">
        <v>395</v>
      </c>
      <c r="D183" s="15">
        <v>318744</v>
      </c>
      <c r="E183" s="15" t="s">
        <v>396</v>
      </c>
      <c r="F183" s="16">
        <v>8</v>
      </c>
      <c r="G183" s="17">
        <v>1465</v>
      </c>
    </row>
    <row r="184" spans="1:7" x14ac:dyDescent="0.25">
      <c r="A184" s="13" t="s">
        <v>83</v>
      </c>
      <c r="B184" s="14" t="s">
        <v>5</v>
      </c>
      <c r="C184" s="15" t="s">
        <v>397</v>
      </c>
      <c r="D184" s="15">
        <v>319961</v>
      </c>
      <c r="E184" s="15" t="s">
        <v>398</v>
      </c>
      <c r="F184" s="16">
        <v>7</v>
      </c>
      <c r="G184" s="17">
        <v>899</v>
      </c>
    </row>
    <row r="185" spans="1:7" x14ac:dyDescent="0.25">
      <c r="A185" s="13" t="s">
        <v>83</v>
      </c>
      <c r="B185" s="14" t="s">
        <v>5</v>
      </c>
      <c r="C185" s="15" t="s">
        <v>399</v>
      </c>
      <c r="D185" s="15">
        <v>328341</v>
      </c>
      <c r="E185" s="15" t="s">
        <v>400</v>
      </c>
      <c r="F185" s="16">
        <v>6</v>
      </c>
      <c r="G185" s="17">
        <v>1310</v>
      </c>
    </row>
    <row r="186" spans="1:7" x14ac:dyDescent="0.25">
      <c r="A186" s="13" t="s">
        <v>83</v>
      </c>
      <c r="B186" s="14" t="s">
        <v>5</v>
      </c>
      <c r="C186" s="15" t="s">
        <v>90</v>
      </c>
      <c r="D186" s="15">
        <v>320056</v>
      </c>
      <c r="E186" s="15" t="s">
        <v>91</v>
      </c>
      <c r="F186" s="16">
        <v>34</v>
      </c>
      <c r="G186" s="17">
        <v>5007</v>
      </c>
    </row>
    <row r="187" spans="1:7" x14ac:dyDescent="0.25">
      <c r="A187" s="13" t="s">
        <v>83</v>
      </c>
      <c r="B187" s="14" t="s">
        <v>5</v>
      </c>
      <c r="C187" s="15" t="s">
        <v>401</v>
      </c>
      <c r="D187" s="15">
        <v>316181</v>
      </c>
      <c r="E187" s="15" t="s">
        <v>402</v>
      </c>
      <c r="F187" s="16">
        <v>46</v>
      </c>
      <c r="G187" s="17">
        <v>8581</v>
      </c>
    </row>
    <row r="188" spans="1:7" x14ac:dyDescent="0.25">
      <c r="A188" s="13" t="s">
        <v>83</v>
      </c>
      <c r="B188" s="14" t="s">
        <v>5</v>
      </c>
      <c r="C188" s="15" t="s">
        <v>403</v>
      </c>
      <c r="D188" s="15">
        <v>320897</v>
      </c>
      <c r="E188" s="15" t="s">
        <v>404</v>
      </c>
      <c r="F188" s="16">
        <v>5</v>
      </c>
      <c r="G188" s="17">
        <v>1083</v>
      </c>
    </row>
    <row r="189" spans="1:7" x14ac:dyDescent="0.25">
      <c r="A189" s="13" t="s">
        <v>83</v>
      </c>
      <c r="B189" s="14" t="s">
        <v>5</v>
      </c>
      <c r="C189" s="15" t="s">
        <v>405</v>
      </c>
      <c r="D189" s="15">
        <v>316342</v>
      </c>
      <c r="E189" s="15" t="s">
        <v>406</v>
      </c>
      <c r="F189" s="16">
        <v>13</v>
      </c>
      <c r="G189" s="17">
        <v>2635</v>
      </c>
    </row>
    <row r="190" spans="1:7" x14ac:dyDescent="0.25">
      <c r="A190" s="13" t="s">
        <v>83</v>
      </c>
      <c r="B190" s="14" t="s">
        <v>5</v>
      </c>
      <c r="C190" s="15" t="s">
        <v>407</v>
      </c>
      <c r="D190" s="15">
        <v>328693</v>
      </c>
      <c r="E190" s="15" t="s">
        <v>408</v>
      </c>
      <c r="F190" s="16">
        <v>17</v>
      </c>
      <c r="G190" s="17">
        <v>3489</v>
      </c>
    </row>
    <row r="191" spans="1:7" x14ac:dyDescent="0.25">
      <c r="A191" s="13" t="s">
        <v>83</v>
      </c>
      <c r="B191" s="14" t="s">
        <v>5</v>
      </c>
      <c r="C191" s="15" t="s">
        <v>84</v>
      </c>
      <c r="D191" s="15">
        <v>319031</v>
      </c>
      <c r="E191" s="15" t="s">
        <v>85</v>
      </c>
      <c r="F191" s="16">
        <v>15</v>
      </c>
      <c r="G191" s="17">
        <v>1926</v>
      </c>
    </row>
    <row r="192" spans="1:7" x14ac:dyDescent="0.25">
      <c r="A192" s="13" t="s">
        <v>83</v>
      </c>
      <c r="B192" s="14" t="s">
        <v>5</v>
      </c>
      <c r="C192" s="15" t="s">
        <v>409</v>
      </c>
      <c r="D192" s="15">
        <v>320277</v>
      </c>
      <c r="E192" s="15" t="s">
        <v>410</v>
      </c>
      <c r="F192" s="16">
        <v>6</v>
      </c>
      <c r="G192" s="17">
        <v>1183</v>
      </c>
    </row>
    <row r="193" spans="1:7" x14ac:dyDescent="0.25">
      <c r="A193" s="13" t="s">
        <v>83</v>
      </c>
      <c r="B193" s="14" t="s">
        <v>5</v>
      </c>
      <c r="C193" s="15" t="s">
        <v>411</v>
      </c>
      <c r="D193" s="15">
        <v>319091</v>
      </c>
      <c r="E193" s="15" t="s">
        <v>412</v>
      </c>
      <c r="F193" s="16">
        <v>8</v>
      </c>
      <c r="G193" s="17">
        <v>1496</v>
      </c>
    </row>
    <row r="194" spans="1:7" x14ac:dyDescent="0.25">
      <c r="A194" s="13" t="s">
        <v>83</v>
      </c>
      <c r="B194" s="14" t="s">
        <v>5</v>
      </c>
      <c r="C194" s="15" t="s">
        <v>413</v>
      </c>
      <c r="D194" s="15">
        <v>319651</v>
      </c>
      <c r="E194" s="15" t="s">
        <v>414</v>
      </c>
      <c r="F194" s="16">
        <v>15</v>
      </c>
      <c r="G194" s="17">
        <v>2691</v>
      </c>
    </row>
    <row r="195" spans="1:7" x14ac:dyDescent="0.25">
      <c r="A195" s="13" t="s">
        <v>83</v>
      </c>
      <c r="B195" s="14" t="s">
        <v>5</v>
      </c>
      <c r="C195" s="15" t="s">
        <v>415</v>
      </c>
      <c r="D195" s="15">
        <v>320439</v>
      </c>
      <c r="E195" s="15" t="s">
        <v>416</v>
      </c>
      <c r="F195" s="16">
        <v>68</v>
      </c>
      <c r="G195" s="17">
        <v>11735</v>
      </c>
    </row>
    <row r="196" spans="1:7" x14ac:dyDescent="0.25">
      <c r="A196" s="13" t="s">
        <v>83</v>
      </c>
      <c r="B196" s="14" t="s">
        <v>5</v>
      </c>
      <c r="C196" s="15" t="s">
        <v>417</v>
      </c>
      <c r="D196" s="15">
        <v>321117</v>
      </c>
      <c r="E196" s="15" t="s">
        <v>418</v>
      </c>
      <c r="F196" s="16">
        <v>11</v>
      </c>
      <c r="G196" s="17">
        <v>1745</v>
      </c>
    </row>
    <row r="197" spans="1:7" x14ac:dyDescent="0.25">
      <c r="A197" s="13" t="s">
        <v>83</v>
      </c>
      <c r="B197" s="14" t="s">
        <v>5</v>
      </c>
      <c r="C197" s="15" t="s">
        <v>419</v>
      </c>
      <c r="D197" s="15">
        <v>321125</v>
      </c>
      <c r="E197" s="15" t="s">
        <v>420</v>
      </c>
      <c r="F197" s="16">
        <v>22</v>
      </c>
      <c r="G197" s="17">
        <v>3458</v>
      </c>
    </row>
    <row r="198" spans="1:7" x14ac:dyDescent="0.25">
      <c r="A198" s="13" t="s">
        <v>83</v>
      </c>
      <c r="B198" s="14" t="s">
        <v>5</v>
      </c>
      <c r="C198" s="15" t="s">
        <v>421</v>
      </c>
      <c r="D198" s="15">
        <v>313491</v>
      </c>
      <c r="E198" s="15" t="s">
        <v>422</v>
      </c>
      <c r="F198" s="16">
        <v>11</v>
      </c>
      <c r="G198" s="17">
        <v>1620</v>
      </c>
    </row>
    <row r="199" spans="1:7" x14ac:dyDescent="0.25">
      <c r="A199" s="13" t="s">
        <v>83</v>
      </c>
      <c r="B199" s="14" t="s">
        <v>5</v>
      </c>
      <c r="C199" s="15" t="s">
        <v>423</v>
      </c>
      <c r="D199" s="15">
        <v>318701</v>
      </c>
      <c r="E199" s="15" t="s">
        <v>424</v>
      </c>
      <c r="F199" s="16">
        <v>10</v>
      </c>
      <c r="G199" s="17">
        <v>2414</v>
      </c>
    </row>
    <row r="200" spans="1:7" x14ac:dyDescent="0.25">
      <c r="A200" s="13" t="s">
        <v>83</v>
      </c>
      <c r="B200" s="14" t="s">
        <v>5</v>
      </c>
      <c r="C200" s="15" t="s">
        <v>425</v>
      </c>
      <c r="D200" s="15">
        <v>316091</v>
      </c>
      <c r="E200" s="15" t="s">
        <v>426</v>
      </c>
      <c r="F200" s="16">
        <v>10</v>
      </c>
      <c r="G200" s="17">
        <v>1710</v>
      </c>
    </row>
    <row r="201" spans="1:7" x14ac:dyDescent="0.25">
      <c r="A201" s="13" t="s">
        <v>83</v>
      </c>
      <c r="B201" s="14" t="s">
        <v>5</v>
      </c>
      <c r="C201" s="15" t="s">
        <v>427</v>
      </c>
      <c r="D201" s="15">
        <v>313904</v>
      </c>
      <c r="E201" s="15" t="s">
        <v>428</v>
      </c>
      <c r="F201" s="16">
        <v>3</v>
      </c>
      <c r="G201" s="17">
        <v>730</v>
      </c>
    </row>
    <row r="202" spans="1:7" x14ac:dyDescent="0.25">
      <c r="A202" s="13" t="s">
        <v>83</v>
      </c>
      <c r="B202" s="14" t="s">
        <v>5</v>
      </c>
      <c r="C202" s="15" t="s">
        <v>429</v>
      </c>
      <c r="D202" s="15">
        <v>320447</v>
      </c>
      <c r="E202" s="15" t="s">
        <v>430</v>
      </c>
      <c r="F202" s="16">
        <v>4</v>
      </c>
      <c r="G202" s="17">
        <v>882</v>
      </c>
    </row>
    <row r="203" spans="1:7" x14ac:dyDescent="0.25">
      <c r="A203" s="13" t="s">
        <v>83</v>
      </c>
      <c r="B203" s="14" t="s">
        <v>12</v>
      </c>
      <c r="C203" s="15" t="s">
        <v>431</v>
      </c>
      <c r="D203" s="15">
        <v>179086</v>
      </c>
      <c r="E203" s="15" t="s">
        <v>432</v>
      </c>
      <c r="F203" s="16">
        <v>35</v>
      </c>
      <c r="G203" s="17">
        <v>6764</v>
      </c>
    </row>
    <row r="204" spans="1:7" x14ac:dyDescent="0.25">
      <c r="A204" s="13" t="s">
        <v>83</v>
      </c>
      <c r="B204" s="14" t="s">
        <v>12</v>
      </c>
      <c r="C204" s="15" t="s">
        <v>433</v>
      </c>
      <c r="D204" s="15">
        <v>31933475</v>
      </c>
      <c r="E204" s="15" t="s">
        <v>434</v>
      </c>
      <c r="F204" s="16">
        <v>6</v>
      </c>
      <c r="G204" s="17">
        <v>808</v>
      </c>
    </row>
    <row r="205" spans="1:7" x14ac:dyDescent="0.25">
      <c r="A205" s="13" t="s">
        <v>83</v>
      </c>
      <c r="B205" s="14" t="s">
        <v>12</v>
      </c>
      <c r="C205" s="15" t="s">
        <v>435</v>
      </c>
      <c r="D205" s="15">
        <v>37826174</v>
      </c>
      <c r="E205" s="15" t="s">
        <v>436</v>
      </c>
      <c r="F205" s="16">
        <v>18</v>
      </c>
      <c r="G205" s="17">
        <v>3091</v>
      </c>
    </row>
    <row r="206" spans="1:7" x14ac:dyDescent="0.25">
      <c r="A206" s="13" t="s">
        <v>83</v>
      </c>
      <c r="B206" s="14" t="s">
        <v>15</v>
      </c>
      <c r="C206" s="15" t="s">
        <v>437</v>
      </c>
      <c r="D206" s="15">
        <v>47342242</v>
      </c>
      <c r="E206" s="15" t="s">
        <v>438</v>
      </c>
      <c r="F206" s="16">
        <v>28</v>
      </c>
      <c r="G206" s="17">
        <v>5024</v>
      </c>
    </row>
    <row r="207" spans="1:7" x14ac:dyDescent="0.25">
      <c r="A207" s="13" t="s">
        <v>83</v>
      </c>
      <c r="B207" s="14" t="s">
        <v>15</v>
      </c>
      <c r="C207" s="15" t="s">
        <v>439</v>
      </c>
      <c r="D207" s="15">
        <v>31562141</v>
      </c>
      <c r="E207" s="15" t="s">
        <v>440</v>
      </c>
      <c r="F207" s="16">
        <v>3</v>
      </c>
      <c r="G207" s="17">
        <v>720</v>
      </c>
    </row>
    <row r="208" spans="1:7" x14ac:dyDescent="0.25">
      <c r="A208" s="13"/>
      <c r="B208" s="14"/>
      <c r="C208" s="15"/>
      <c r="D208" s="15"/>
      <c r="E208" s="29" t="s">
        <v>441</v>
      </c>
      <c r="F208" s="30">
        <f>SUM(F176:F207)</f>
        <v>866</v>
      </c>
      <c r="G208" s="31">
        <f>SUM(G176:G207)</f>
        <v>158584</v>
      </c>
    </row>
    <row r="209" spans="1:7" x14ac:dyDescent="0.25">
      <c r="A209" s="34" t="s">
        <v>92</v>
      </c>
      <c r="B209" s="35" t="s">
        <v>21</v>
      </c>
      <c r="C209" s="36" t="s">
        <v>442</v>
      </c>
      <c r="D209" s="36">
        <v>99000007</v>
      </c>
      <c r="E209" s="36" t="s">
        <v>443</v>
      </c>
      <c r="F209" s="37">
        <v>189</v>
      </c>
      <c r="G209" s="33">
        <v>36027</v>
      </c>
    </row>
    <row r="210" spans="1:7" x14ac:dyDescent="0.25">
      <c r="A210" s="13" t="s">
        <v>92</v>
      </c>
      <c r="B210" s="14" t="s">
        <v>2</v>
      </c>
      <c r="C210" s="15" t="s">
        <v>444</v>
      </c>
      <c r="D210" s="15">
        <v>37870475</v>
      </c>
      <c r="E210" s="15" t="s">
        <v>445</v>
      </c>
      <c r="F210" s="16">
        <v>377</v>
      </c>
      <c r="G210" s="17">
        <v>76297</v>
      </c>
    </row>
    <row r="211" spans="1:7" x14ac:dyDescent="0.25">
      <c r="A211" s="13" t="s">
        <v>92</v>
      </c>
      <c r="B211" s="14" t="s">
        <v>5</v>
      </c>
      <c r="C211" s="15" t="s">
        <v>446</v>
      </c>
      <c r="D211" s="15">
        <v>321842</v>
      </c>
      <c r="E211" s="15" t="s">
        <v>447</v>
      </c>
      <c r="F211" s="16">
        <v>54</v>
      </c>
      <c r="G211" s="17">
        <v>8565</v>
      </c>
    </row>
    <row r="212" spans="1:7" x14ac:dyDescent="0.25">
      <c r="A212" s="13" t="s">
        <v>92</v>
      </c>
      <c r="B212" s="14" t="s">
        <v>5</v>
      </c>
      <c r="C212" s="15" t="s">
        <v>448</v>
      </c>
      <c r="D212" s="15">
        <v>321982</v>
      </c>
      <c r="E212" s="15" t="s">
        <v>449</v>
      </c>
      <c r="F212" s="16">
        <v>23</v>
      </c>
      <c r="G212" s="17">
        <v>4014</v>
      </c>
    </row>
    <row r="213" spans="1:7" x14ac:dyDescent="0.25">
      <c r="A213" s="13" t="s">
        <v>92</v>
      </c>
      <c r="B213" s="14" t="s">
        <v>5</v>
      </c>
      <c r="C213" s="15" t="s">
        <v>450</v>
      </c>
      <c r="D213" s="15">
        <v>332399</v>
      </c>
      <c r="E213" s="15" t="s">
        <v>451</v>
      </c>
      <c r="F213" s="16">
        <v>8</v>
      </c>
      <c r="G213" s="17">
        <v>1445</v>
      </c>
    </row>
    <row r="214" spans="1:7" x14ac:dyDescent="0.25">
      <c r="A214" s="13" t="s">
        <v>92</v>
      </c>
      <c r="B214" s="14" t="s">
        <v>5</v>
      </c>
      <c r="C214" s="15" t="s">
        <v>93</v>
      </c>
      <c r="D214" s="15">
        <v>323021</v>
      </c>
      <c r="E214" s="15" t="s">
        <v>94</v>
      </c>
      <c r="F214" s="16">
        <v>59</v>
      </c>
      <c r="G214" s="17">
        <v>10831</v>
      </c>
    </row>
    <row r="215" spans="1:7" x14ac:dyDescent="0.25">
      <c r="A215" s="13" t="s">
        <v>92</v>
      </c>
      <c r="B215" s="14" t="s">
        <v>5</v>
      </c>
      <c r="C215" s="15" t="s">
        <v>452</v>
      </c>
      <c r="D215" s="15">
        <v>326283</v>
      </c>
      <c r="E215" s="15" t="s">
        <v>453</v>
      </c>
      <c r="F215" s="16">
        <v>29</v>
      </c>
      <c r="G215" s="17">
        <v>5745</v>
      </c>
    </row>
    <row r="216" spans="1:7" x14ac:dyDescent="0.25">
      <c r="A216" s="13" t="s">
        <v>92</v>
      </c>
      <c r="B216" s="14" t="s">
        <v>5</v>
      </c>
      <c r="C216" s="15" t="s">
        <v>454</v>
      </c>
      <c r="D216" s="15">
        <v>329321</v>
      </c>
      <c r="E216" s="15" t="s">
        <v>455</v>
      </c>
      <c r="F216" s="16">
        <v>7</v>
      </c>
      <c r="G216" s="17">
        <v>1582</v>
      </c>
    </row>
    <row r="217" spans="1:7" x14ac:dyDescent="0.25">
      <c r="A217" s="13" t="s">
        <v>92</v>
      </c>
      <c r="B217" s="14" t="s">
        <v>5</v>
      </c>
      <c r="C217" s="15" t="s">
        <v>456</v>
      </c>
      <c r="D217" s="15">
        <v>327379</v>
      </c>
      <c r="E217" s="15" t="s">
        <v>457</v>
      </c>
      <c r="F217" s="16">
        <v>21</v>
      </c>
      <c r="G217" s="17">
        <v>3710</v>
      </c>
    </row>
    <row r="218" spans="1:7" x14ac:dyDescent="0.25">
      <c r="A218" s="13" t="s">
        <v>92</v>
      </c>
      <c r="B218" s="14" t="s">
        <v>5</v>
      </c>
      <c r="C218" s="15" t="s">
        <v>458</v>
      </c>
      <c r="D218" s="15">
        <v>330132</v>
      </c>
      <c r="E218" s="15" t="s">
        <v>459</v>
      </c>
      <c r="F218" s="16">
        <v>10</v>
      </c>
      <c r="G218" s="17">
        <v>2331</v>
      </c>
    </row>
    <row r="219" spans="1:7" x14ac:dyDescent="0.25">
      <c r="A219" s="13" t="s">
        <v>92</v>
      </c>
      <c r="B219" s="14" t="s">
        <v>5</v>
      </c>
      <c r="C219" s="15" t="s">
        <v>460</v>
      </c>
      <c r="D219" s="15">
        <v>326470</v>
      </c>
      <c r="E219" s="15" t="s">
        <v>461</v>
      </c>
      <c r="F219" s="16">
        <v>78</v>
      </c>
      <c r="G219" s="17">
        <v>14288</v>
      </c>
    </row>
    <row r="220" spans="1:7" x14ac:dyDescent="0.25">
      <c r="A220" s="13" t="s">
        <v>92</v>
      </c>
      <c r="B220" s="14" t="s">
        <v>5</v>
      </c>
      <c r="C220" s="15" t="s">
        <v>462</v>
      </c>
      <c r="D220" s="15">
        <v>327646</v>
      </c>
      <c r="E220" s="15" t="s">
        <v>463</v>
      </c>
      <c r="F220" s="16">
        <v>135</v>
      </c>
      <c r="G220" s="17">
        <v>27814</v>
      </c>
    </row>
    <row r="221" spans="1:7" x14ac:dyDescent="0.25">
      <c r="A221" s="13" t="s">
        <v>92</v>
      </c>
      <c r="B221" s="14" t="s">
        <v>5</v>
      </c>
      <c r="C221" s="15" t="s">
        <v>464</v>
      </c>
      <c r="D221" s="15">
        <v>327735</v>
      </c>
      <c r="E221" s="15" t="s">
        <v>465</v>
      </c>
      <c r="F221" s="16">
        <v>17</v>
      </c>
      <c r="G221" s="17">
        <v>3105</v>
      </c>
    </row>
    <row r="222" spans="1:7" x14ac:dyDescent="0.25">
      <c r="A222" s="13" t="s">
        <v>92</v>
      </c>
      <c r="B222" s="14" t="s">
        <v>5</v>
      </c>
      <c r="C222" s="15" t="s">
        <v>466</v>
      </c>
      <c r="D222" s="15">
        <v>323560</v>
      </c>
      <c r="E222" s="15" t="s">
        <v>467</v>
      </c>
      <c r="F222" s="16">
        <v>22</v>
      </c>
      <c r="G222" s="17">
        <v>4316</v>
      </c>
    </row>
    <row r="223" spans="1:7" x14ac:dyDescent="0.25">
      <c r="A223" s="13" t="s">
        <v>92</v>
      </c>
      <c r="B223" s="14" t="s">
        <v>5</v>
      </c>
      <c r="C223" s="15" t="s">
        <v>468</v>
      </c>
      <c r="D223" s="15">
        <v>326526</v>
      </c>
      <c r="E223" s="15" t="s">
        <v>469</v>
      </c>
      <c r="F223" s="16">
        <v>14</v>
      </c>
      <c r="G223" s="17">
        <v>3092</v>
      </c>
    </row>
    <row r="224" spans="1:7" x14ac:dyDescent="0.25">
      <c r="A224" s="13" t="s">
        <v>92</v>
      </c>
      <c r="B224" s="14" t="s">
        <v>5</v>
      </c>
      <c r="C224" s="15" t="s">
        <v>470</v>
      </c>
      <c r="D224" s="15">
        <v>330167</v>
      </c>
      <c r="E224" s="15" t="s">
        <v>471</v>
      </c>
      <c r="F224" s="16">
        <v>19</v>
      </c>
      <c r="G224" s="17">
        <v>4031</v>
      </c>
    </row>
    <row r="225" spans="1:7" x14ac:dyDescent="0.25">
      <c r="A225" s="13" t="s">
        <v>92</v>
      </c>
      <c r="B225" s="14" t="s">
        <v>5</v>
      </c>
      <c r="C225" s="15" t="s">
        <v>472</v>
      </c>
      <c r="D225" s="15">
        <v>331007</v>
      </c>
      <c r="E225" s="15" t="s">
        <v>473</v>
      </c>
      <c r="F225" s="16">
        <v>14</v>
      </c>
      <c r="G225" s="17">
        <v>2728</v>
      </c>
    </row>
    <row r="226" spans="1:7" x14ac:dyDescent="0.25">
      <c r="A226" s="13" t="s">
        <v>92</v>
      </c>
      <c r="B226" s="14" t="s">
        <v>5</v>
      </c>
      <c r="C226" s="15" t="s">
        <v>474</v>
      </c>
      <c r="D226" s="15">
        <v>331023</v>
      </c>
      <c r="E226" s="15" t="s">
        <v>475</v>
      </c>
      <c r="F226" s="16">
        <v>16</v>
      </c>
      <c r="G226" s="17">
        <v>2902</v>
      </c>
    </row>
    <row r="227" spans="1:7" x14ac:dyDescent="0.25">
      <c r="A227" s="13" t="s">
        <v>92</v>
      </c>
      <c r="B227" s="14" t="s">
        <v>5</v>
      </c>
      <c r="C227" s="15" t="s">
        <v>476</v>
      </c>
      <c r="D227" s="15">
        <v>326607</v>
      </c>
      <c r="E227" s="15" t="s">
        <v>477</v>
      </c>
      <c r="F227" s="16">
        <v>18</v>
      </c>
      <c r="G227" s="17">
        <v>3552</v>
      </c>
    </row>
    <row r="228" spans="1:7" x14ac:dyDescent="0.25">
      <c r="A228" s="13" t="s">
        <v>92</v>
      </c>
      <c r="B228" s="14" t="s">
        <v>5</v>
      </c>
      <c r="C228" s="15" t="s">
        <v>478</v>
      </c>
      <c r="D228" s="15">
        <v>327972</v>
      </c>
      <c r="E228" s="15" t="s">
        <v>479</v>
      </c>
      <c r="F228" s="16">
        <v>17</v>
      </c>
      <c r="G228" s="17">
        <v>2951</v>
      </c>
    </row>
    <row r="229" spans="1:7" x14ac:dyDescent="0.25">
      <c r="A229" s="13" t="s">
        <v>92</v>
      </c>
      <c r="B229" s="14" t="s">
        <v>5</v>
      </c>
      <c r="C229" s="15" t="s">
        <v>480</v>
      </c>
      <c r="D229" s="15">
        <v>332933</v>
      </c>
      <c r="E229" s="15" t="s">
        <v>481</v>
      </c>
      <c r="F229" s="16">
        <v>66</v>
      </c>
      <c r="G229" s="17">
        <v>11726</v>
      </c>
    </row>
    <row r="230" spans="1:7" x14ac:dyDescent="0.25">
      <c r="A230" s="13" t="s">
        <v>92</v>
      </c>
      <c r="B230" s="14" t="s">
        <v>5</v>
      </c>
      <c r="C230" s="15" t="s">
        <v>482</v>
      </c>
      <c r="D230" s="15">
        <v>326585</v>
      </c>
      <c r="E230" s="15" t="s">
        <v>483</v>
      </c>
      <c r="F230" s="16">
        <v>1</v>
      </c>
      <c r="G230" s="17">
        <v>275</v>
      </c>
    </row>
    <row r="231" spans="1:7" x14ac:dyDescent="0.25">
      <c r="A231" s="13" t="s">
        <v>92</v>
      </c>
      <c r="B231" s="14" t="s">
        <v>5</v>
      </c>
      <c r="C231" s="15" t="s">
        <v>484</v>
      </c>
      <c r="D231" s="15">
        <v>332259</v>
      </c>
      <c r="E231" s="15" t="s">
        <v>485</v>
      </c>
      <c r="F231" s="16">
        <v>1</v>
      </c>
      <c r="G231" s="17">
        <v>111</v>
      </c>
    </row>
    <row r="232" spans="1:7" x14ac:dyDescent="0.25">
      <c r="A232" s="13" t="s">
        <v>92</v>
      </c>
      <c r="B232" s="14" t="s">
        <v>5</v>
      </c>
      <c r="C232" s="15" t="s">
        <v>486</v>
      </c>
      <c r="D232" s="15">
        <v>332411</v>
      </c>
      <c r="E232" s="15" t="s">
        <v>487</v>
      </c>
      <c r="F232" s="16">
        <v>2</v>
      </c>
      <c r="G232" s="17">
        <v>354</v>
      </c>
    </row>
    <row r="233" spans="1:7" x14ac:dyDescent="0.25">
      <c r="A233" s="13" t="s">
        <v>92</v>
      </c>
      <c r="B233" s="14" t="s">
        <v>5</v>
      </c>
      <c r="C233" s="15" t="s">
        <v>488</v>
      </c>
      <c r="D233" s="15">
        <v>327158</v>
      </c>
      <c r="E233" s="15" t="s">
        <v>489</v>
      </c>
      <c r="F233" s="16">
        <v>10</v>
      </c>
      <c r="G233" s="17">
        <v>1867</v>
      </c>
    </row>
    <row r="234" spans="1:7" x14ac:dyDescent="0.25">
      <c r="A234" s="13" t="s">
        <v>92</v>
      </c>
      <c r="B234" s="14" t="s">
        <v>5</v>
      </c>
      <c r="C234" s="15" t="s">
        <v>490</v>
      </c>
      <c r="D234" s="15">
        <v>329924</v>
      </c>
      <c r="E234" s="15" t="s">
        <v>491</v>
      </c>
      <c r="F234" s="16">
        <v>7</v>
      </c>
      <c r="G234" s="17">
        <v>1863</v>
      </c>
    </row>
    <row r="235" spans="1:7" x14ac:dyDescent="0.25">
      <c r="A235" s="13" t="s">
        <v>92</v>
      </c>
      <c r="B235" s="14" t="s">
        <v>5</v>
      </c>
      <c r="C235" s="15" t="s">
        <v>492</v>
      </c>
      <c r="D235" s="15">
        <v>327212</v>
      </c>
      <c r="E235" s="15" t="s">
        <v>493</v>
      </c>
      <c r="F235" s="16">
        <v>19</v>
      </c>
      <c r="G235" s="17">
        <v>3337</v>
      </c>
    </row>
    <row r="236" spans="1:7" x14ac:dyDescent="0.25">
      <c r="A236" s="13" t="s">
        <v>92</v>
      </c>
      <c r="B236" s="14" t="s">
        <v>5</v>
      </c>
      <c r="C236" s="15" t="s">
        <v>494</v>
      </c>
      <c r="D236" s="15">
        <v>327239</v>
      </c>
      <c r="E236" s="15" t="s">
        <v>495</v>
      </c>
      <c r="F236" s="16">
        <v>14</v>
      </c>
      <c r="G236" s="17">
        <v>3223</v>
      </c>
    </row>
    <row r="237" spans="1:7" x14ac:dyDescent="0.25">
      <c r="A237" s="13" t="s">
        <v>92</v>
      </c>
      <c r="B237" s="14" t="s">
        <v>5</v>
      </c>
      <c r="C237" s="15" t="s">
        <v>496</v>
      </c>
      <c r="D237" s="15">
        <v>322270</v>
      </c>
      <c r="E237" s="15" t="s">
        <v>497</v>
      </c>
      <c r="F237" s="16">
        <v>1</v>
      </c>
      <c r="G237" s="17">
        <v>275</v>
      </c>
    </row>
    <row r="238" spans="1:7" x14ac:dyDescent="0.25">
      <c r="A238" s="13" t="s">
        <v>92</v>
      </c>
      <c r="B238" s="14" t="s">
        <v>5</v>
      </c>
      <c r="C238" s="15" t="s">
        <v>498</v>
      </c>
      <c r="D238" s="15">
        <v>326321</v>
      </c>
      <c r="E238" s="15" t="s">
        <v>499</v>
      </c>
      <c r="F238" s="16">
        <v>19</v>
      </c>
      <c r="G238" s="17">
        <v>3896</v>
      </c>
    </row>
    <row r="239" spans="1:7" x14ac:dyDescent="0.25">
      <c r="A239" s="13" t="s">
        <v>92</v>
      </c>
      <c r="B239" s="14" t="s">
        <v>5</v>
      </c>
      <c r="C239" s="15" t="s">
        <v>500</v>
      </c>
      <c r="D239" s="15">
        <v>330027</v>
      </c>
      <c r="E239" s="15" t="s">
        <v>501</v>
      </c>
      <c r="F239" s="16">
        <v>1</v>
      </c>
      <c r="G239" s="17">
        <v>275</v>
      </c>
    </row>
    <row r="240" spans="1:7" x14ac:dyDescent="0.25">
      <c r="A240" s="13" t="s">
        <v>92</v>
      </c>
      <c r="B240" s="14" t="s">
        <v>5</v>
      </c>
      <c r="C240" s="15" t="s">
        <v>502</v>
      </c>
      <c r="D240" s="15">
        <v>31942547</v>
      </c>
      <c r="E240" s="15" t="s">
        <v>503</v>
      </c>
      <c r="F240" s="16">
        <v>8</v>
      </c>
      <c r="G240" s="17">
        <v>1952</v>
      </c>
    </row>
    <row r="241" spans="1:7" x14ac:dyDescent="0.25">
      <c r="A241" s="13" t="s">
        <v>92</v>
      </c>
      <c r="B241" s="14" t="s">
        <v>5</v>
      </c>
      <c r="C241" s="15" t="s">
        <v>504</v>
      </c>
      <c r="D241" s="15">
        <v>322369</v>
      </c>
      <c r="E241" s="15" t="s">
        <v>505</v>
      </c>
      <c r="F241" s="16">
        <v>9</v>
      </c>
      <c r="G241" s="17">
        <v>1818</v>
      </c>
    </row>
    <row r="242" spans="1:7" x14ac:dyDescent="0.25">
      <c r="A242" s="13" t="s">
        <v>92</v>
      </c>
      <c r="B242" s="14" t="s">
        <v>5</v>
      </c>
      <c r="C242" s="15" t="s">
        <v>506</v>
      </c>
      <c r="D242" s="15">
        <v>330086</v>
      </c>
      <c r="E242" s="15" t="s">
        <v>507</v>
      </c>
      <c r="F242" s="16">
        <v>2</v>
      </c>
      <c r="G242" s="17">
        <v>475</v>
      </c>
    </row>
    <row r="243" spans="1:7" x14ac:dyDescent="0.25">
      <c r="A243" s="13" t="s">
        <v>92</v>
      </c>
      <c r="B243" s="14" t="s">
        <v>5</v>
      </c>
      <c r="C243" s="15" t="s">
        <v>508</v>
      </c>
      <c r="D243" s="15">
        <v>327590</v>
      </c>
      <c r="E243" s="15" t="s">
        <v>509</v>
      </c>
      <c r="F243" s="16">
        <v>12</v>
      </c>
      <c r="G243" s="17">
        <v>2286</v>
      </c>
    </row>
    <row r="244" spans="1:7" x14ac:dyDescent="0.25">
      <c r="A244" s="13" t="s">
        <v>92</v>
      </c>
      <c r="B244" s="14" t="s">
        <v>5</v>
      </c>
      <c r="C244" s="15" t="s">
        <v>510</v>
      </c>
      <c r="D244" s="15">
        <v>326461</v>
      </c>
      <c r="E244" s="15" t="s">
        <v>511</v>
      </c>
      <c r="F244" s="16">
        <v>3</v>
      </c>
      <c r="G244" s="17">
        <v>552</v>
      </c>
    </row>
    <row r="245" spans="1:7" x14ac:dyDescent="0.25">
      <c r="A245" s="13" t="s">
        <v>92</v>
      </c>
      <c r="B245" s="14" t="s">
        <v>5</v>
      </c>
      <c r="C245" s="15" t="s">
        <v>512</v>
      </c>
      <c r="D245" s="15">
        <v>326488</v>
      </c>
      <c r="E245" s="15" t="s">
        <v>513</v>
      </c>
      <c r="F245" s="16">
        <v>12</v>
      </c>
      <c r="G245" s="17">
        <v>1283</v>
      </c>
    </row>
    <row r="246" spans="1:7" x14ac:dyDescent="0.25">
      <c r="A246" s="13" t="s">
        <v>92</v>
      </c>
      <c r="B246" s="14" t="s">
        <v>5</v>
      </c>
      <c r="C246" s="15" t="s">
        <v>514</v>
      </c>
      <c r="D246" s="15">
        <v>322521</v>
      </c>
      <c r="E246" s="15" t="s">
        <v>515</v>
      </c>
      <c r="F246" s="16">
        <v>1</v>
      </c>
      <c r="G246" s="17">
        <v>178</v>
      </c>
    </row>
    <row r="247" spans="1:7" x14ac:dyDescent="0.25">
      <c r="A247" s="13" t="s">
        <v>92</v>
      </c>
      <c r="B247" s="14" t="s">
        <v>5</v>
      </c>
      <c r="C247" s="15" t="s">
        <v>516</v>
      </c>
      <c r="D247" s="15">
        <v>326500</v>
      </c>
      <c r="E247" s="15" t="s">
        <v>517</v>
      </c>
      <c r="F247" s="16">
        <v>13</v>
      </c>
      <c r="G247" s="17">
        <v>3042</v>
      </c>
    </row>
    <row r="248" spans="1:7" x14ac:dyDescent="0.25">
      <c r="A248" s="13" t="s">
        <v>92</v>
      </c>
      <c r="B248" s="14" t="s">
        <v>5</v>
      </c>
      <c r="C248" s="15" t="s">
        <v>518</v>
      </c>
      <c r="D248" s="15">
        <v>332861</v>
      </c>
      <c r="E248" s="15" t="s">
        <v>519</v>
      </c>
      <c r="F248" s="16">
        <v>3</v>
      </c>
      <c r="G248" s="17">
        <v>384</v>
      </c>
    </row>
    <row r="249" spans="1:7" x14ac:dyDescent="0.25">
      <c r="A249" s="13" t="s">
        <v>92</v>
      </c>
      <c r="B249" s="14" t="s">
        <v>5</v>
      </c>
      <c r="C249" s="15" t="s">
        <v>520</v>
      </c>
      <c r="D249" s="15">
        <v>326542</v>
      </c>
      <c r="E249" s="15" t="s">
        <v>521</v>
      </c>
      <c r="F249" s="16">
        <v>13</v>
      </c>
      <c r="G249" s="17">
        <v>2234</v>
      </c>
    </row>
    <row r="250" spans="1:7" x14ac:dyDescent="0.25">
      <c r="A250" s="13" t="s">
        <v>92</v>
      </c>
      <c r="B250" s="14" t="s">
        <v>5</v>
      </c>
      <c r="C250" s="15" t="s">
        <v>522</v>
      </c>
      <c r="D250" s="15">
        <v>329592</v>
      </c>
      <c r="E250" s="15" t="s">
        <v>523</v>
      </c>
      <c r="F250" s="16">
        <v>3</v>
      </c>
      <c r="G250" s="17">
        <v>636</v>
      </c>
    </row>
    <row r="251" spans="1:7" x14ac:dyDescent="0.25">
      <c r="A251" s="13" t="s">
        <v>92</v>
      </c>
      <c r="B251" s="14" t="s">
        <v>5</v>
      </c>
      <c r="C251" s="15" t="s">
        <v>524</v>
      </c>
      <c r="D251" s="15">
        <v>326593</v>
      </c>
      <c r="E251" s="15" t="s">
        <v>525</v>
      </c>
      <c r="F251" s="16">
        <v>12</v>
      </c>
      <c r="G251" s="17">
        <v>2603</v>
      </c>
    </row>
    <row r="252" spans="1:7" x14ac:dyDescent="0.25">
      <c r="A252" s="13" t="s">
        <v>92</v>
      </c>
      <c r="B252" s="14" t="s">
        <v>5</v>
      </c>
      <c r="C252" s="15" t="s">
        <v>526</v>
      </c>
      <c r="D252" s="15">
        <v>327760</v>
      </c>
      <c r="E252" s="15" t="s">
        <v>527</v>
      </c>
      <c r="F252" s="16">
        <v>27</v>
      </c>
      <c r="G252" s="17">
        <v>4998</v>
      </c>
    </row>
    <row r="253" spans="1:7" x14ac:dyDescent="0.25">
      <c r="A253" s="13" t="s">
        <v>92</v>
      </c>
      <c r="B253" s="14" t="s">
        <v>5</v>
      </c>
      <c r="C253" s="15" t="s">
        <v>528</v>
      </c>
      <c r="D253" s="15">
        <v>327808</v>
      </c>
      <c r="E253" s="15" t="s">
        <v>529</v>
      </c>
      <c r="F253" s="16">
        <v>4</v>
      </c>
      <c r="G253" s="17">
        <v>647</v>
      </c>
    </row>
    <row r="254" spans="1:7" x14ac:dyDescent="0.25">
      <c r="A254" s="13" t="s">
        <v>92</v>
      </c>
      <c r="B254" s="14" t="s">
        <v>5</v>
      </c>
      <c r="C254" s="15" t="s">
        <v>530</v>
      </c>
      <c r="D254" s="15">
        <v>327832</v>
      </c>
      <c r="E254" s="15" t="s">
        <v>531</v>
      </c>
      <c r="F254" s="16">
        <v>4</v>
      </c>
      <c r="G254" s="17">
        <v>682</v>
      </c>
    </row>
    <row r="255" spans="1:7" x14ac:dyDescent="0.25">
      <c r="A255" s="13" t="s">
        <v>92</v>
      </c>
      <c r="B255" s="14" t="s">
        <v>5</v>
      </c>
      <c r="C255" s="15" t="s">
        <v>532</v>
      </c>
      <c r="D255" s="15">
        <v>327867</v>
      </c>
      <c r="E255" s="15" t="s">
        <v>533</v>
      </c>
      <c r="F255" s="16">
        <v>10</v>
      </c>
      <c r="G255" s="17">
        <v>2293</v>
      </c>
    </row>
    <row r="256" spans="1:7" x14ac:dyDescent="0.25">
      <c r="A256" s="13" t="s">
        <v>92</v>
      </c>
      <c r="B256" s="14" t="s">
        <v>5</v>
      </c>
      <c r="C256" s="15" t="s">
        <v>534</v>
      </c>
      <c r="D256" s="15">
        <v>332925</v>
      </c>
      <c r="E256" s="15" t="s">
        <v>535</v>
      </c>
      <c r="F256" s="16">
        <v>8</v>
      </c>
      <c r="G256" s="17">
        <v>1845</v>
      </c>
    </row>
    <row r="257" spans="1:8" x14ac:dyDescent="0.25">
      <c r="A257" s="13" t="s">
        <v>92</v>
      </c>
      <c r="B257" s="14" t="s">
        <v>5</v>
      </c>
      <c r="C257" s="15" t="s">
        <v>536</v>
      </c>
      <c r="D257" s="15">
        <v>326666</v>
      </c>
      <c r="E257" s="15" t="s">
        <v>537</v>
      </c>
      <c r="F257" s="16">
        <v>26</v>
      </c>
      <c r="G257" s="17">
        <v>4586</v>
      </c>
    </row>
    <row r="258" spans="1:8" x14ac:dyDescent="0.25">
      <c r="A258" s="13" t="s">
        <v>92</v>
      </c>
      <c r="B258" s="14" t="s">
        <v>5</v>
      </c>
      <c r="C258" s="15" t="s">
        <v>538</v>
      </c>
      <c r="D258" s="15">
        <v>322741</v>
      </c>
      <c r="E258" s="15" t="s">
        <v>539</v>
      </c>
      <c r="F258" s="16">
        <v>15</v>
      </c>
      <c r="G258" s="17">
        <v>3067</v>
      </c>
    </row>
    <row r="259" spans="1:8" x14ac:dyDescent="0.25">
      <c r="A259" s="13" t="s">
        <v>92</v>
      </c>
      <c r="B259" s="14" t="s">
        <v>12</v>
      </c>
      <c r="C259" s="15" t="s">
        <v>540</v>
      </c>
      <c r="D259" s="15">
        <v>179124</v>
      </c>
      <c r="E259" s="15" t="s">
        <v>541</v>
      </c>
      <c r="F259" s="16">
        <v>58</v>
      </c>
      <c r="G259" s="17">
        <v>10926</v>
      </c>
    </row>
    <row r="260" spans="1:8" ht="30" x14ac:dyDescent="0.25">
      <c r="A260" s="13" t="s">
        <v>92</v>
      </c>
      <c r="B260" s="14" t="s">
        <v>12</v>
      </c>
      <c r="C260" s="15" t="s">
        <v>542</v>
      </c>
      <c r="D260" s="15">
        <v>31997520</v>
      </c>
      <c r="E260" s="38" t="s">
        <v>543</v>
      </c>
      <c r="F260" s="16">
        <v>85</v>
      </c>
      <c r="G260" s="17">
        <v>14693</v>
      </c>
    </row>
    <row r="261" spans="1:8" x14ac:dyDescent="0.25">
      <c r="A261" s="13" t="s">
        <v>92</v>
      </c>
      <c r="B261" s="14" t="s">
        <v>15</v>
      </c>
      <c r="C261" s="15" t="s">
        <v>544</v>
      </c>
      <c r="D261" s="15">
        <v>90000177</v>
      </c>
      <c r="E261" s="15" t="s">
        <v>545</v>
      </c>
      <c r="F261" s="16">
        <v>1</v>
      </c>
      <c r="G261" s="17">
        <v>275</v>
      </c>
    </row>
    <row r="262" spans="1:8" x14ac:dyDescent="0.25">
      <c r="A262" s="13" t="s">
        <v>92</v>
      </c>
      <c r="B262" s="14" t="s">
        <v>15</v>
      </c>
      <c r="C262" s="15" t="s">
        <v>546</v>
      </c>
      <c r="D262" s="15">
        <v>45732108</v>
      </c>
      <c r="E262" s="15" t="s">
        <v>547</v>
      </c>
      <c r="F262" s="16">
        <v>7</v>
      </c>
      <c r="G262" s="17">
        <v>1820</v>
      </c>
    </row>
    <row r="263" spans="1:8" x14ac:dyDescent="0.25">
      <c r="A263" s="13"/>
      <c r="B263" s="14"/>
      <c r="C263" s="15"/>
      <c r="D263" s="15"/>
      <c r="E263" s="29" t="s">
        <v>548</v>
      </c>
      <c r="F263" s="30">
        <f>SUM(F209:F262)</f>
        <v>1604</v>
      </c>
      <c r="G263" s="31">
        <f>SUM(G209:G262)</f>
        <v>309803</v>
      </c>
    </row>
    <row r="264" spans="1:8" x14ac:dyDescent="0.25">
      <c r="A264" s="13" t="s">
        <v>95</v>
      </c>
      <c r="B264" s="14" t="s">
        <v>21</v>
      </c>
      <c r="C264" s="15" t="s">
        <v>96</v>
      </c>
      <c r="D264" s="15">
        <v>99000008</v>
      </c>
      <c r="E264" s="15" t="s">
        <v>97</v>
      </c>
      <c r="F264" s="16">
        <v>194</v>
      </c>
      <c r="G264" s="17">
        <v>34015</v>
      </c>
      <c r="H264" s="39"/>
    </row>
    <row r="265" spans="1:8" x14ac:dyDescent="0.25">
      <c r="A265" s="13" t="s">
        <v>95</v>
      </c>
      <c r="B265" s="14" t="s">
        <v>2</v>
      </c>
      <c r="C265" s="15" t="s">
        <v>98</v>
      </c>
      <c r="D265" s="15">
        <v>35541016</v>
      </c>
      <c r="E265" s="15" t="s">
        <v>99</v>
      </c>
      <c r="F265" s="16">
        <v>409</v>
      </c>
      <c r="G265" s="17">
        <v>78988</v>
      </c>
      <c r="H265" s="39"/>
    </row>
    <row r="266" spans="1:8" x14ac:dyDescent="0.25">
      <c r="A266" s="13" t="s">
        <v>95</v>
      </c>
      <c r="B266" s="14" t="s">
        <v>5</v>
      </c>
      <c r="C266" s="15" t="s">
        <v>549</v>
      </c>
      <c r="D266" s="15">
        <v>328197</v>
      </c>
      <c r="E266" s="15" t="s">
        <v>550</v>
      </c>
      <c r="F266" s="16">
        <v>10</v>
      </c>
      <c r="G266" s="17">
        <v>1419</v>
      </c>
      <c r="H266" s="39"/>
    </row>
    <row r="267" spans="1:8" x14ac:dyDescent="0.25">
      <c r="A267" s="13" t="s">
        <v>95</v>
      </c>
      <c r="B267" s="14" t="s">
        <v>5</v>
      </c>
      <c r="C267" s="15" t="s">
        <v>551</v>
      </c>
      <c r="D267" s="15">
        <v>329061</v>
      </c>
      <c r="E267" s="15" t="s">
        <v>552</v>
      </c>
      <c r="F267" s="16">
        <v>11</v>
      </c>
      <c r="G267" s="17">
        <v>2574</v>
      </c>
      <c r="H267" s="39"/>
    </row>
    <row r="268" spans="1:8" x14ac:dyDescent="0.25">
      <c r="A268" s="13" t="s">
        <v>95</v>
      </c>
      <c r="B268" s="14" t="s">
        <v>5</v>
      </c>
      <c r="C268" s="15" t="s">
        <v>100</v>
      </c>
      <c r="D268" s="15">
        <v>691135</v>
      </c>
      <c r="E268" s="15" t="s">
        <v>101</v>
      </c>
      <c r="F268" s="16">
        <v>317</v>
      </c>
      <c r="G268" s="17">
        <v>52160</v>
      </c>
      <c r="H268" s="39"/>
    </row>
    <row r="269" spans="1:8" x14ac:dyDescent="0.25">
      <c r="A269" s="13" t="s">
        <v>95</v>
      </c>
      <c r="B269" s="14" t="s">
        <v>5</v>
      </c>
      <c r="C269" s="15" t="s">
        <v>553</v>
      </c>
      <c r="D269" s="15">
        <v>331619</v>
      </c>
      <c r="E269" s="15" t="s">
        <v>554</v>
      </c>
      <c r="F269" s="16">
        <v>5</v>
      </c>
      <c r="G269" s="17">
        <v>728</v>
      </c>
      <c r="H269" s="39"/>
    </row>
    <row r="270" spans="1:8" x14ac:dyDescent="0.25">
      <c r="A270" s="13" t="s">
        <v>95</v>
      </c>
      <c r="B270" s="14" t="s">
        <v>5</v>
      </c>
      <c r="C270" s="15" t="s">
        <v>555</v>
      </c>
      <c r="D270" s="15">
        <v>329282</v>
      </c>
      <c r="E270" s="15" t="s">
        <v>556</v>
      </c>
      <c r="F270" s="16">
        <v>9</v>
      </c>
      <c r="G270" s="17">
        <v>1829</v>
      </c>
      <c r="H270" s="39"/>
    </row>
    <row r="271" spans="1:8" x14ac:dyDescent="0.25">
      <c r="A271" s="13" t="s">
        <v>95</v>
      </c>
      <c r="B271" s="14" t="s">
        <v>5</v>
      </c>
      <c r="C271" s="15" t="s">
        <v>557</v>
      </c>
      <c r="D271" s="15">
        <v>324442</v>
      </c>
      <c r="E271" s="15" t="s">
        <v>558</v>
      </c>
      <c r="F271" s="16">
        <v>10</v>
      </c>
      <c r="G271" s="17">
        <v>1648</v>
      </c>
      <c r="H271" s="39"/>
    </row>
    <row r="272" spans="1:8" x14ac:dyDescent="0.25">
      <c r="A272" s="13" t="s">
        <v>95</v>
      </c>
      <c r="B272" s="14" t="s">
        <v>5</v>
      </c>
      <c r="C272" s="15" t="s">
        <v>104</v>
      </c>
      <c r="D272" s="15">
        <v>325490</v>
      </c>
      <c r="E272" s="15" t="s">
        <v>105</v>
      </c>
      <c r="F272" s="16">
        <v>49</v>
      </c>
      <c r="G272" s="17">
        <v>8971</v>
      </c>
      <c r="H272" s="39"/>
    </row>
    <row r="273" spans="1:8" x14ac:dyDescent="0.25">
      <c r="A273" s="13" t="s">
        <v>95</v>
      </c>
      <c r="B273" s="14" t="s">
        <v>5</v>
      </c>
      <c r="C273" s="15" t="s">
        <v>559</v>
      </c>
      <c r="D273" s="15">
        <v>324451</v>
      </c>
      <c r="E273" s="15" t="s">
        <v>560</v>
      </c>
      <c r="F273" s="16">
        <v>15</v>
      </c>
      <c r="G273" s="17">
        <v>2827</v>
      </c>
      <c r="H273" s="39"/>
    </row>
    <row r="274" spans="1:8" x14ac:dyDescent="0.25">
      <c r="A274" s="13" t="s">
        <v>95</v>
      </c>
      <c r="B274" s="14" t="s">
        <v>5</v>
      </c>
      <c r="C274" s="15" t="s">
        <v>102</v>
      </c>
      <c r="D274" s="15">
        <v>328758</v>
      </c>
      <c r="E274" s="15" t="s">
        <v>103</v>
      </c>
      <c r="F274" s="16">
        <v>45</v>
      </c>
      <c r="G274" s="17">
        <v>8587</v>
      </c>
      <c r="H274" s="39"/>
    </row>
    <row r="275" spans="1:8" x14ac:dyDescent="0.25">
      <c r="A275" s="13" t="s">
        <v>95</v>
      </c>
      <c r="B275" s="14" t="s">
        <v>5</v>
      </c>
      <c r="C275" s="15" t="s">
        <v>561</v>
      </c>
      <c r="D275" s="15">
        <v>331899</v>
      </c>
      <c r="E275" s="15" t="s">
        <v>562</v>
      </c>
      <c r="F275" s="16">
        <v>20</v>
      </c>
      <c r="G275" s="17">
        <v>4183</v>
      </c>
      <c r="H275" s="39"/>
    </row>
    <row r="276" spans="1:8" x14ac:dyDescent="0.25">
      <c r="A276" s="13" t="s">
        <v>95</v>
      </c>
      <c r="B276" s="14" t="s">
        <v>5</v>
      </c>
      <c r="C276" s="15" t="s">
        <v>106</v>
      </c>
      <c r="D276" s="15">
        <v>329614</v>
      </c>
      <c r="E276" s="15" t="s">
        <v>563</v>
      </c>
      <c r="F276" s="16">
        <v>68</v>
      </c>
      <c r="G276" s="17">
        <v>12479</v>
      </c>
      <c r="H276" s="39"/>
    </row>
    <row r="277" spans="1:8" x14ac:dyDescent="0.25">
      <c r="A277" s="13" t="s">
        <v>95</v>
      </c>
      <c r="B277" s="14" t="s">
        <v>5</v>
      </c>
      <c r="C277" s="15" t="s">
        <v>564</v>
      </c>
      <c r="D277" s="15">
        <v>329657</v>
      </c>
      <c r="E277" s="15" t="s">
        <v>565</v>
      </c>
      <c r="F277" s="16">
        <v>5</v>
      </c>
      <c r="G277" s="17">
        <v>904</v>
      </c>
      <c r="H277" s="39"/>
    </row>
    <row r="278" spans="1:8" x14ac:dyDescent="0.25">
      <c r="A278" s="13" t="s">
        <v>95</v>
      </c>
      <c r="B278" s="14" t="s">
        <v>5</v>
      </c>
      <c r="C278" s="15" t="s">
        <v>566</v>
      </c>
      <c r="D278" s="15">
        <v>331996</v>
      </c>
      <c r="E278" s="15" t="s">
        <v>567</v>
      </c>
      <c r="F278" s="16">
        <v>66</v>
      </c>
      <c r="G278" s="17">
        <v>13253</v>
      </c>
      <c r="H278" s="39"/>
    </row>
    <row r="279" spans="1:8" x14ac:dyDescent="0.25">
      <c r="A279" s="13" t="s">
        <v>95</v>
      </c>
      <c r="B279" s="14" t="s">
        <v>5</v>
      </c>
      <c r="C279" s="15" t="s">
        <v>568</v>
      </c>
      <c r="D279" s="15">
        <v>332038</v>
      </c>
      <c r="E279" s="15" t="s">
        <v>569</v>
      </c>
      <c r="F279" s="16">
        <v>11</v>
      </c>
      <c r="G279" s="17">
        <v>2675</v>
      </c>
      <c r="H279" s="39"/>
    </row>
    <row r="280" spans="1:8" x14ac:dyDescent="0.25">
      <c r="A280" s="13" t="s">
        <v>95</v>
      </c>
      <c r="B280" s="14" t="s">
        <v>5</v>
      </c>
      <c r="C280" s="15" t="s">
        <v>570</v>
      </c>
      <c r="D280" s="15">
        <v>323977</v>
      </c>
      <c r="E280" s="15" t="s">
        <v>571</v>
      </c>
      <c r="F280" s="16">
        <v>11</v>
      </c>
      <c r="G280" s="17">
        <v>2456</v>
      </c>
      <c r="H280" s="39"/>
    </row>
    <row r="281" spans="1:8" x14ac:dyDescent="0.25">
      <c r="A281" s="13" t="s">
        <v>95</v>
      </c>
      <c r="B281" s="14" t="s">
        <v>5</v>
      </c>
      <c r="C281" s="15" t="s">
        <v>572</v>
      </c>
      <c r="D281" s="15">
        <v>324001</v>
      </c>
      <c r="E281" s="15" t="s">
        <v>573</v>
      </c>
      <c r="F281" s="16">
        <v>11</v>
      </c>
      <c r="G281" s="33">
        <v>1706</v>
      </c>
      <c r="H281" s="39"/>
    </row>
    <row r="282" spans="1:8" x14ac:dyDescent="0.25">
      <c r="A282" s="13" t="s">
        <v>95</v>
      </c>
      <c r="B282" s="14" t="s">
        <v>5</v>
      </c>
      <c r="C282" s="15" t="s">
        <v>574</v>
      </c>
      <c r="D282" s="15">
        <v>325082</v>
      </c>
      <c r="E282" s="15" t="s">
        <v>575</v>
      </c>
      <c r="F282" s="16">
        <v>12</v>
      </c>
      <c r="G282" s="17">
        <v>2632</v>
      </c>
      <c r="H282" s="39"/>
    </row>
    <row r="283" spans="1:8" x14ac:dyDescent="0.25">
      <c r="A283" s="13" t="s">
        <v>95</v>
      </c>
      <c r="B283" s="14" t="s">
        <v>5</v>
      </c>
      <c r="C283" s="15" t="s">
        <v>576</v>
      </c>
      <c r="D283" s="15">
        <v>328995</v>
      </c>
      <c r="E283" s="15" t="s">
        <v>577</v>
      </c>
      <c r="F283" s="16">
        <v>3</v>
      </c>
      <c r="G283" s="17">
        <v>603</v>
      </c>
      <c r="H283" s="39"/>
    </row>
    <row r="284" spans="1:8" x14ac:dyDescent="0.25">
      <c r="A284" s="13" t="s">
        <v>95</v>
      </c>
      <c r="B284" s="14" t="s">
        <v>5</v>
      </c>
      <c r="C284" s="15" t="s">
        <v>578</v>
      </c>
      <c r="D284" s="15">
        <v>324060</v>
      </c>
      <c r="E284" s="15" t="s">
        <v>579</v>
      </c>
      <c r="F284" s="16">
        <v>18</v>
      </c>
      <c r="G284" s="33">
        <v>2908</v>
      </c>
      <c r="H284" s="39"/>
    </row>
    <row r="285" spans="1:8" x14ac:dyDescent="0.25">
      <c r="A285" s="13" t="s">
        <v>95</v>
      </c>
      <c r="B285" s="14" t="s">
        <v>5</v>
      </c>
      <c r="C285" s="15" t="s">
        <v>580</v>
      </c>
      <c r="D285" s="15">
        <v>324116</v>
      </c>
      <c r="E285" s="15" t="s">
        <v>581</v>
      </c>
      <c r="F285" s="16">
        <v>6</v>
      </c>
      <c r="G285" s="33">
        <v>1044</v>
      </c>
      <c r="H285" s="39"/>
    </row>
    <row r="286" spans="1:8" x14ac:dyDescent="0.25">
      <c r="A286" s="13" t="s">
        <v>95</v>
      </c>
      <c r="B286" s="14" t="s">
        <v>5</v>
      </c>
      <c r="C286" s="15" t="s">
        <v>582</v>
      </c>
      <c r="D286" s="15">
        <v>329151</v>
      </c>
      <c r="E286" s="15" t="s">
        <v>583</v>
      </c>
      <c r="F286" s="16">
        <v>8</v>
      </c>
      <c r="G286" s="17">
        <v>1591</v>
      </c>
      <c r="H286" s="39"/>
    </row>
    <row r="287" spans="1:8" x14ac:dyDescent="0.25">
      <c r="A287" s="13" t="s">
        <v>95</v>
      </c>
      <c r="B287" s="14" t="s">
        <v>5</v>
      </c>
      <c r="C287" s="15" t="s">
        <v>584</v>
      </c>
      <c r="D287" s="15">
        <v>324264</v>
      </c>
      <c r="E287" s="15" t="s">
        <v>585</v>
      </c>
      <c r="F287" s="16">
        <v>8</v>
      </c>
      <c r="G287" s="33">
        <v>1462</v>
      </c>
      <c r="H287" s="39"/>
    </row>
    <row r="288" spans="1:8" x14ac:dyDescent="0.25">
      <c r="A288" s="13" t="s">
        <v>95</v>
      </c>
      <c r="B288" s="14" t="s">
        <v>5</v>
      </c>
      <c r="C288" s="15" t="s">
        <v>586</v>
      </c>
      <c r="D288" s="15">
        <v>324299</v>
      </c>
      <c r="E288" s="15" t="s">
        <v>587</v>
      </c>
      <c r="F288" s="16">
        <v>17</v>
      </c>
      <c r="G288" s="17">
        <v>3634</v>
      </c>
      <c r="H288" s="39"/>
    </row>
    <row r="289" spans="1:8" x14ac:dyDescent="0.25">
      <c r="A289" s="13" t="s">
        <v>95</v>
      </c>
      <c r="B289" s="14" t="s">
        <v>5</v>
      </c>
      <c r="C289" s="15" t="s">
        <v>107</v>
      </c>
      <c r="D289" s="15">
        <v>329274</v>
      </c>
      <c r="E289" s="15" t="s">
        <v>108</v>
      </c>
      <c r="F289" s="16">
        <v>11</v>
      </c>
      <c r="G289" s="17">
        <v>1756</v>
      </c>
      <c r="H289" s="39"/>
    </row>
    <row r="290" spans="1:8" x14ac:dyDescent="0.25">
      <c r="A290" s="13" t="s">
        <v>95</v>
      </c>
      <c r="B290" s="14" t="s">
        <v>5</v>
      </c>
      <c r="C290" s="15" t="s">
        <v>588</v>
      </c>
      <c r="D290" s="15">
        <v>329398</v>
      </c>
      <c r="E290" s="15" t="s">
        <v>589</v>
      </c>
      <c r="F290" s="16">
        <v>9</v>
      </c>
      <c r="G290" s="17">
        <v>1750</v>
      </c>
      <c r="H290" s="39"/>
    </row>
    <row r="291" spans="1:8" x14ac:dyDescent="0.25">
      <c r="A291" s="13" t="s">
        <v>95</v>
      </c>
      <c r="B291" s="14" t="s">
        <v>5</v>
      </c>
      <c r="C291" s="15" t="s">
        <v>590</v>
      </c>
      <c r="D291" s="15">
        <v>325589</v>
      </c>
      <c r="E291" s="15" t="s">
        <v>591</v>
      </c>
      <c r="F291" s="16">
        <v>6</v>
      </c>
      <c r="G291" s="17">
        <v>1236</v>
      </c>
      <c r="H291" s="39"/>
    </row>
    <row r="292" spans="1:8" x14ac:dyDescent="0.25">
      <c r="A292" s="13" t="s">
        <v>95</v>
      </c>
      <c r="B292" s="14" t="s">
        <v>5</v>
      </c>
      <c r="C292" s="15" t="s">
        <v>592</v>
      </c>
      <c r="D292" s="15">
        <v>324655</v>
      </c>
      <c r="E292" s="15" t="s">
        <v>593</v>
      </c>
      <c r="F292" s="16">
        <v>7</v>
      </c>
      <c r="G292" s="17">
        <v>1203</v>
      </c>
      <c r="H292" s="39"/>
    </row>
    <row r="293" spans="1:8" x14ac:dyDescent="0.25">
      <c r="A293" s="13" t="s">
        <v>95</v>
      </c>
      <c r="B293" s="14" t="s">
        <v>5</v>
      </c>
      <c r="C293" s="15" t="s">
        <v>594</v>
      </c>
      <c r="D293" s="15">
        <v>329533</v>
      </c>
      <c r="E293" s="15" t="s">
        <v>595</v>
      </c>
      <c r="F293" s="16">
        <v>6</v>
      </c>
      <c r="G293" s="17">
        <v>1081</v>
      </c>
      <c r="H293" s="39"/>
    </row>
    <row r="294" spans="1:8" x14ac:dyDescent="0.25">
      <c r="A294" s="13" t="s">
        <v>95</v>
      </c>
      <c r="B294" s="14" t="s">
        <v>5</v>
      </c>
      <c r="C294" s="15" t="s">
        <v>596</v>
      </c>
      <c r="D294" s="15">
        <v>691721</v>
      </c>
      <c r="E294" s="15" t="s">
        <v>597</v>
      </c>
      <c r="F294" s="16">
        <v>16</v>
      </c>
      <c r="G294" s="17">
        <v>3594</v>
      </c>
      <c r="H294" s="39"/>
    </row>
    <row r="295" spans="1:8" x14ac:dyDescent="0.25">
      <c r="A295" s="13" t="s">
        <v>95</v>
      </c>
      <c r="B295" s="14" t="s">
        <v>12</v>
      </c>
      <c r="C295" s="15" t="s">
        <v>111</v>
      </c>
      <c r="D295" s="15">
        <v>30305624</v>
      </c>
      <c r="E295" s="15" t="s">
        <v>112</v>
      </c>
      <c r="F295" s="16">
        <v>16</v>
      </c>
      <c r="G295" s="17">
        <v>3424</v>
      </c>
      <c r="H295" s="39"/>
    </row>
    <row r="296" spans="1:8" x14ac:dyDescent="0.25">
      <c r="A296" s="13" t="s">
        <v>95</v>
      </c>
      <c r="B296" s="14" t="s">
        <v>12</v>
      </c>
      <c r="C296" s="15" t="s">
        <v>109</v>
      </c>
      <c r="D296" s="15">
        <v>179094</v>
      </c>
      <c r="E296" s="15" t="s">
        <v>110</v>
      </c>
      <c r="F296" s="16">
        <v>115</v>
      </c>
      <c r="G296" s="17">
        <v>21323</v>
      </c>
      <c r="H296" s="39"/>
    </row>
    <row r="297" spans="1:8" x14ac:dyDescent="0.25">
      <c r="A297" s="13" t="s">
        <v>95</v>
      </c>
      <c r="B297" s="14" t="s">
        <v>15</v>
      </c>
      <c r="C297" s="15" t="s">
        <v>113</v>
      </c>
      <c r="D297" s="15">
        <v>31257267</v>
      </c>
      <c r="E297" s="15" t="s">
        <v>598</v>
      </c>
      <c r="F297" s="16">
        <v>17</v>
      </c>
      <c r="G297" s="17">
        <v>3029</v>
      </c>
      <c r="H297" s="39"/>
    </row>
    <row r="298" spans="1:8" s="40" customFormat="1" ht="30" x14ac:dyDescent="0.25">
      <c r="A298" s="13" t="s">
        <v>95</v>
      </c>
      <c r="B298" s="14" t="s">
        <v>15</v>
      </c>
      <c r="C298" s="15" t="s">
        <v>599</v>
      </c>
      <c r="D298" s="15">
        <v>35582006</v>
      </c>
      <c r="E298" s="38" t="s">
        <v>600</v>
      </c>
      <c r="F298" s="16">
        <v>2</v>
      </c>
      <c r="G298" s="17">
        <v>418</v>
      </c>
      <c r="H298" s="39"/>
    </row>
    <row r="299" spans="1:8" s="40" customFormat="1" x14ac:dyDescent="0.25">
      <c r="A299" s="13"/>
      <c r="B299" s="14"/>
      <c r="C299" s="15"/>
      <c r="D299" s="15"/>
      <c r="E299" s="29" t="s">
        <v>601</v>
      </c>
      <c r="F299" s="30">
        <f>SUM(F264:F298)</f>
        <v>1543</v>
      </c>
      <c r="G299" s="31">
        <f>SUM(G264:G298)</f>
        <v>284090</v>
      </c>
      <c r="H299" s="39"/>
    </row>
    <row r="300" spans="1:8" s="43" customFormat="1" ht="15.75" thickBot="1" x14ac:dyDescent="0.3">
      <c r="A300" s="47" t="s">
        <v>602</v>
      </c>
      <c r="B300" s="48"/>
      <c r="C300" s="48"/>
      <c r="D300" s="48"/>
      <c r="E300" s="49"/>
      <c r="F300" s="41">
        <f>F299+F263+F208+F175+F128+F111+F80+F48</f>
        <v>9530</v>
      </c>
      <c r="G300" s="42">
        <f>G299+G263+G208+G175+G128+G111+G80+G48</f>
        <v>1773855</v>
      </c>
    </row>
    <row r="303" spans="1:8" x14ac:dyDescent="0.25">
      <c r="G303" s="44"/>
    </row>
  </sheetData>
  <autoFilter ref="A3:G300" xr:uid="{C4FA1858-C0A5-4571-ABDC-5FFB2C1B51A3}"/>
  <mergeCells count="2">
    <mergeCell ref="A1:G1"/>
    <mergeCell ref="A300:E300"/>
  </mergeCells>
  <pageMargins left="0.23622047244094491" right="0.23622047244094491" top="0.19685039370078741" bottom="0.39370078740157483" header="0.31496062992125984" footer="0"/>
  <pageSetup paperSize="9" scale="88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db 1-8 2021</vt:lpstr>
      <vt:lpstr>'db 1-8 2021'!Názvy_tlače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Žilinčíková Veronika</dc:creator>
  <cp:lastModifiedBy>Sninčáková Zora</cp:lastModifiedBy>
  <dcterms:created xsi:type="dcterms:W3CDTF">2021-06-24T08:01:07Z</dcterms:created>
  <dcterms:modified xsi:type="dcterms:W3CDTF">2021-10-01T10:54:18Z</dcterms:modified>
</cp:coreProperties>
</file>