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er.ryba\Desktop\VO\ZsNH\2020\MŠVVaŠ SR - Telekonferenčné zariadenia\výzva\"/>
    </mc:Choice>
  </mc:AlternateContent>
  <bookViews>
    <workbookView xWindow="0" yWindow="0" windowWidth="20730" windowHeight="1176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9" i="1"/>
  <c r="G18" i="1"/>
  <c r="G4" i="1"/>
  <c r="G15" i="1"/>
  <c r="G17" i="1" l="1"/>
  <c r="G16" i="1"/>
  <c r="G14" i="1"/>
  <c r="G13" i="1"/>
  <c r="G12" i="1"/>
  <c r="G11" i="1"/>
  <c r="G10" i="1"/>
  <c r="G9" i="1"/>
  <c r="G8" i="1"/>
  <c r="G7" i="1"/>
  <c r="G6" i="1" l="1"/>
  <c r="G5" i="1"/>
</calcChain>
</file>

<file path=xl/sharedStrings.xml><?xml version="1.0" encoding="utf-8"?>
<sst xmlns="http://schemas.openxmlformats.org/spreadsheetml/2006/main" count="52" uniqueCount="40">
  <si>
    <t>p.č.</t>
  </si>
  <si>
    <t>popis</t>
  </si>
  <si>
    <t>počet</t>
  </si>
  <si>
    <t>MJ</t>
  </si>
  <si>
    <t>Cena celkom bez DPH</t>
  </si>
  <si>
    <t>1.</t>
  </si>
  <si>
    <t>2.</t>
  </si>
  <si>
    <t>3.</t>
  </si>
  <si>
    <t>ks</t>
  </si>
  <si>
    <t>4.</t>
  </si>
  <si>
    <t>5.</t>
  </si>
  <si>
    <t>6.</t>
  </si>
  <si>
    <t>7.</t>
  </si>
  <si>
    <t>8.</t>
  </si>
  <si>
    <t>9.</t>
  </si>
  <si>
    <t>10.</t>
  </si>
  <si>
    <t>12.</t>
  </si>
  <si>
    <t>13.</t>
  </si>
  <si>
    <t>14.</t>
  </si>
  <si>
    <t>Multi HDMI kábel určený na zdieľanie prezentácie z NTB /laptopu, dĺžka 2,5 m, podpora 4K, vstupné rozhrania HDMI, miniDP, USB-C</t>
  </si>
  <si>
    <t>USB-C konektor na prepojenie s NTB /laptopom</t>
  </si>
  <si>
    <t>Podpora od výrobcu dotykového ovládacieho panela v prípade HW zlyhania /chyby, poskytnutie technickej asistencie</t>
  </si>
  <si>
    <t xml:space="preserve">Školenie administrátorov MŠVVaŠ SR na správu, údržbu a školenie koncových užívateľov </t>
  </si>
  <si>
    <t>Školenie koncových užívateľov MŠVVaŠ SR</t>
  </si>
  <si>
    <t>11.</t>
  </si>
  <si>
    <t>Príloha č. 3 - Podrobný rozpis cenovej ponuky</t>
  </si>
  <si>
    <t>Celková cena bez DPH</t>
  </si>
  <si>
    <t>výška DPH</t>
  </si>
  <si>
    <t>Celková cena s DPH</t>
  </si>
  <si>
    <t>Personálne stolové telekonferenčné video zariadenie určené pre maximálne 2 osoby/používateľov</t>
  </si>
  <si>
    <t>HDMI kábel určený na zdieľanie prezentácie z NTB/laptopu, dĺžka 2,5 m, podpora 4K, vstupné rozhrania miniDP, USB-C, HDMI a iné</t>
  </si>
  <si>
    <t>Telekonferenčné zariadenie minimálnej uhlopriečky 55" určené pre viacero osôb/užívateľov</t>
  </si>
  <si>
    <t>Podpora od výrobcu personálneho stolového telekonferenčného zariadenia v prípade HW zlyhania /chyby, poskytnutie technickej asistencie</t>
  </si>
  <si>
    <t>Podpora od výrobcu telekonferenčného zariadenia s minimálnou uhlopriečkou 55" určené pre viacero osôb/užívateľov v prípade HW zlyhania/chyby, poskytnutie technickej asistencie</t>
  </si>
  <si>
    <t>Samostatne stojaci mobilný stojan pre telekonferenčné zariadenie s minimálnou uhlopriečkou 55" určené pre viacero osôb/užívateľov</t>
  </si>
  <si>
    <t>Dotykový ovládací panel s minimálnou uhlopriečkou 10“ alebo iná verzia ovládacieho panela na ovládanie telekonferenčného zariadenia s minimálnou uhlopriečkou 55" určené pre viacero osôb/užívateľov od stola</t>
  </si>
  <si>
    <t>Nastavenie telekonferenčných zariadení a ovládacích panelov k plnohodnotnému užívaniu - telekonferenčné zariadenie minimálnej uhlopriečky 55" určené pre viacero osôb/užívateľov, personálne stolové telekonferenčné video zariadenie určené pre maximálne 2 osoby/používateľov, ovládací panel k telekonferenčnému zariadeniu</t>
  </si>
  <si>
    <t>osobo hodina</t>
  </si>
  <si>
    <t>Užívateľská licencia telekonferenčného zariadenia na 12 mesiacov (počet jedinečných nezdieľaných užívateľov, ktorí majú možnosť organizovať online telekonferenčné rokovanie/školenie/podujatie/iné - 15) vrátane registrácie telekonferenčných zariadení užívaných v rámci licencie</t>
  </si>
  <si>
    <t>Jednot.cena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</si>
</sst>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1" fillId="2" borderId="10" xfId="0" applyNumberFormat="1" applyFont="1" applyFill="1" applyBorder="1" applyAlignment="1">
      <alignment horizontal="right"/>
    </xf>
    <xf numFmtId="164" fontId="0" fillId="3" borderId="9" xfId="0" applyNumberFormat="1" applyFill="1" applyBorder="1" applyAlignment="1">
      <alignment horizontal="right"/>
    </xf>
    <xf numFmtId="164" fontId="0" fillId="3" borderId="10" xfId="0" applyNumberFormat="1" applyFill="1" applyBorder="1" applyAlignment="1">
      <alignment horizontal="right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0" fontId="1" fillId="0" borderId="0" xfId="0" applyFont="1"/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left" vertical="center" wrapText="1"/>
    </xf>
    <xf numFmtId="0" fontId="0" fillId="5" borderId="18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 wrapText="1"/>
    </xf>
    <xf numFmtId="164" fontId="0" fillId="5" borderId="19" xfId="0" applyNumberFormat="1" applyFill="1" applyBorder="1" applyAlignment="1">
      <alignment horizontal="right" vertical="center"/>
    </xf>
    <xf numFmtId="0" fontId="0" fillId="3" borderId="15" xfId="0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164" fontId="0" fillId="5" borderId="5" xfId="0" applyNumberFormat="1" applyFill="1" applyBorder="1" applyAlignment="1" applyProtection="1">
      <alignment horizontal="right" vertical="center"/>
      <protection locked="0"/>
    </xf>
    <xf numFmtId="164" fontId="0" fillId="5" borderId="1" xfId="0" applyNumberFormat="1" applyFill="1" applyBorder="1" applyAlignment="1" applyProtection="1">
      <alignment horizontal="right" vertical="center"/>
      <protection locked="0"/>
    </xf>
    <xf numFmtId="164" fontId="0" fillId="5" borderId="18" xfId="0" applyNumberFormat="1" applyFill="1" applyBorder="1" applyAlignment="1" applyProtection="1">
      <alignment horizontal="righ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tabSelected="1" zoomScaleNormal="100" workbookViewId="0">
      <selection activeCell="F4" sqref="F4"/>
    </sheetView>
  </sheetViews>
  <sheetFormatPr defaultRowHeight="15" x14ac:dyDescent="0.25"/>
  <cols>
    <col min="1" max="1" width="3.42578125" customWidth="1"/>
    <col min="2" max="2" width="5" customWidth="1"/>
    <col min="3" max="3" width="69" customWidth="1"/>
    <col min="4" max="4" width="11" customWidth="1"/>
    <col min="6" max="6" width="11.7109375" customWidth="1"/>
    <col min="7" max="7" width="14.7109375" customWidth="1"/>
  </cols>
  <sheetData>
    <row r="1" spans="1:7" x14ac:dyDescent="0.25">
      <c r="A1" s="6" t="s">
        <v>25</v>
      </c>
    </row>
    <row r="2" spans="1:7" ht="15.75" thickBot="1" x14ac:dyDescent="0.3"/>
    <row r="3" spans="1:7" ht="30.75" thickBot="1" x14ac:dyDescent="0.3">
      <c r="B3" s="14" t="s">
        <v>0</v>
      </c>
      <c r="C3" s="15" t="s">
        <v>1</v>
      </c>
      <c r="D3" s="15" t="s">
        <v>2</v>
      </c>
      <c r="E3" s="15" t="s">
        <v>3</v>
      </c>
      <c r="F3" s="16" t="s">
        <v>39</v>
      </c>
      <c r="G3" s="17" t="s">
        <v>4</v>
      </c>
    </row>
    <row r="4" spans="1:7" ht="60" x14ac:dyDescent="0.25">
      <c r="B4" s="9" t="s">
        <v>5</v>
      </c>
      <c r="C4" s="18" t="s">
        <v>38</v>
      </c>
      <c r="D4" s="11">
        <v>15</v>
      </c>
      <c r="E4" s="11" t="s">
        <v>8</v>
      </c>
      <c r="F4" s="33">
        <v>0</v>
      </c>
      <c r="G4" s="4">
        <f>D4*F4</f>
        <v>0</v>
      </c>
    </row>
    <row r="5" spans="1:7" ht="30" x14ac:dyDescent="0.25">
      <c r="B5" s="10" t="s">
        <v>6</v>
      </c>
      <c r="C5" s="7" t="s">
        <v>29</v>
      </c>
      <c r="D5" s="12">
        <v>1</v>
      </c>
      <c r="E5" s="12" t="s">
        <v>8</v>
      </c>
      <c r="F5" s="34">
        <v>0</v>
      </c>
      <c r="G5" s="5">
        <f t="shared" ref="G5:G17" si="0">D5*F5</f>
        <v>0</v>
      </c>
    </row>
    <row r="6" spans="1:7" ht="30" x14ac:dyDescent="0.25">
      <c r="B6" s="10" t="s">
        <v>7</v>
      </c>
      <c r="C6" s="7" t="s">
        <v>32</v>
      </c>
      <c r="D6" s="12">
        <v>1</v>
      </c>
      <c r="E6" s="12" t="s">
        <v>8</v>
      </c>
      <c r="F6" s="34">
        <v>0</v>
      </c>
      <c r="G6" s="5">
        <f t="shared" si="0"/>
        <v>0</v>
      </c>
    </row>
    <row r="7" spans="1:7" ht="30" x14ac:dyDescent="0.25">
      <c r="B7" s="10" t="s">
        <v>9</v>
      </c>
      <c r="C7" s="7" t="s">
        <v>30</v>
      </c>
      <c r="D7" s="12">
        <v>1</v>
      </c>
      <c r="E7" s="12" t="s">
        <v>8</v>
      </c>
      <c r="F7" s="34">
        <v>0</v>
      </c>
      <c r="G7" s="5">
        <f t="shared" si="0"/>
        <v>0</v>
      </c>
    </row>
    <row r="8" spans="1:7" ht="30" x14ac:dyDescent="0.25">
      <c r="B8" s="10" t="s">
        <v>10</v>
      </c>
      <c r="C8" s="7" t="s">
        <v>31</v>
      </c>
      <c r="D8" s="12">
        <v>3</v>
      </c>
      <c r="E8" s="12" t="s">
        <v>8</v>
      </c>
      <c r="F8" s="34">
        <v>0</v>
      </c>
      <c r="G8" s="5">
        <f t="shared" si="0"/>
        <v>0</v>
      </c>
    </row>
    <row r="9" spans="1:7" ht="45" x14ac:dyDescent="0.25">
      <c r="B9" s="10" t="s">
        <v>11</v>
      </c>
      <c r="C9" s="7" t="s">
        <v>33</v>
      </c>
      <c r="D9" s="12">
        <v>3</v>
      </c>
      <c r="E9" s="12" t="s">
        <v>8</v>
      </c>
      <c r="F9" s="34">
        <v>0</v>
      </c>
      <c r="G9" s="5">
        <f t="shared" si="0"/>
        <v>0</v>
      </c>
    </row>
    <row r="10" spans="1:7" ht="30" x14ac:dyDescent="0.25">
      <c r="B10" s="10" t="s">
        <v>12</v>
      </c>
      <c r="C10" s="7" t="s">
        <v>34</v>
      </c>
      <c r="D10" s="12">
        <v>3</v>
      </c>
      <c r="E10" s="12" t="s">
        <v>8</v>
      </c>
      <c r="F10" s="34">
        <v>0</v>
      </c>
      <c r="G10" s="5">
        <f t="shared" si="0"/>
        <v>0</v>
      </c>
    </row>
    <row r="11" spans="1:7" x14ac:dyDescent="0.25">
      <c r="B11" s="10" t="s">
        <v>13</v>
      </c>
      <c r="C11" s="8" t="s">
        <v>20</v>
      </c>
      <c r="D11" s="12">
        <v>3</v>
      </c>
      <c r="E11" s="12" t="s">
        <v>8</v>
      </c>
      <c r="F11" s="34">
        <v>0</v>
      </c>
      <c r="G11" s="5">
        <f t="shared" si="0"/>
        <v>0</v>
      </c>
    </row>
    <row r="12" spans="1:7" ht="45" x14ac:dyDescent="0.25">
      <c r="B12" s="10" t="s">
        <v>14</v>
      </c>
      <c r="C12" s="18" t="s">
        <v>35</v>
      </c>
      <c r="D12" s="12">
        <v>3</v>
      </c>
      <c r="E12" s="12" t="s">
        <v>8</v>
      </c>
      <c r="F12" s="34">
        <v>0</v>
      </c>
      <c r="G12" s="5">
        <f t="shared" si="0"/>
        <v>0</v>
      </c>
    </row>
    <row r="13" spans="1:7" ht="30" x14ac:dyDescent="0.25">
      <c r="B13" s="10" t="s">
        <v>15</v>
      </c>
      <c r="C13" s="7" t="s">
        <v>21</v>
      </c>
      <c r="D13" s="12">
        <v>3</v>
      </c>
      <c r="E13" s="12" t="s">
        <v>8</v>
      </c>
      <c r="F13" s="34">
        <v>0</v>
      </c>
      <c r="G13" s="5">
        <f t="shared" si="0"/>
        <v>0</v>
      </c>
    </row>
    <row r="14" spans="1:7" ht="30" x14ac:dyDescent="0.25">
      <c r="B14" s="10" t="s">
        <v>24</v>
      </c>
      <c r="C14" s="7" t="s">
        <v>19</v>
      </c>
      <c r="D14" s="12">
        <v>3</v>
      </c>
      <c r="E14" s="12" t="s">
        <v>8</v>
      </c>
      <c r="F14" s="34">
        <v>0</v>
      </c>
      <c r="G14" s="5">
        <f t="shared" si="0"/>
        <v>0</v>
      </c>
    </row>
    <row r="15" spans="1:7" ht="75" x14ac:dyDescent="0.25">
      <c r="B15" s="10" t="s">
        <v>16</v>
      </c>
      <c r="C15" s="18" t="s">
        <v>36</v>
      </c>
      <c r="D15" s="12">
        <v>4</v>
      </c>
      <c r="E15" s="13" t="s">
        <v>37</v>
      </c>
      <c r="F15" s="34">
        <v>0</v>
      </c>
      <c r="G15" s="5">
        <f>D15*F15</f>
        <v>0</v>
      </c>
    </row>
    <row r="16" spans="1:7" ht="30" x14ac:dyDescent="0.25">
      <c r="B16" s="10" t="s">
        <v>17</v>
      </c>
      <c r="C16" s="7" t="s">
        <v>22</v>
      </c>
      <c r="D16" s="12">
        <v>3</v>
      </c>
      <c r="E16" s="13" t="s">
        <v>37</v>
      </c>
      <c r="F16" s="34">
        <v>0</v>
      </c>
      <c r="G16" s="5">
        <f t="shared" si="0"/>
        <v>0</v>
      </c>
    </row>
    <row r="17" spans="2:7" ht="30.75" thickBot="1" x14ac:dyDescent="0.3">
      <c r="B17" s="19" t="s">
        <v>18</v>
      </c>
      <c r="C17" s="20" t="s">
        <v>23</v>
      </c>
      <c r="D17" s="21">
        <v>6</v>
      </c>
      <c r="E17" s="22" t="s">
        <v>37</v>
      </c>
      <c r="F17" s="35">
        <v>0</v>
      </c>
      <c r="G17" s="23">
        <f t="shared" si="0"/>
        <v>0</v>
      </c>
    </row>
    <row r="18" spans="2:7" ht="15.75" thickBot="1" x14ac:dyDescent="0.3">
      <c r="B18" s="24" t="s">
        <v>26</v>
      </c>
      <c r="C18" s="25"/>
      <c r="D18" s="25"/>
      <c r="E18" s="25"/>
      <c r="F18" s="26"/>
      <c r="G18" s="3">
        <f>SUM(G4:G17)</f>
        <v>0</v>
      </c>
    </row>
    <row r="19" spans="2:7" ht="15.75" thickBot="1" x14ac:dyDescent="0.3">
      <c r="B19" s="27" t="s">
        <v>27</v>
      </c>
      <c r="C19" s="28"/>
      <c r="D19" s="28"/>
      <c r="E19" s="28"/>
      <c r="F19" s="29"/>
      <c r="G19" s="2">
        <f>G20-G18</f>
        <v>0</v>
      </c>
    </row>
    <row r="20" spans="2:7" ht="15.75" thickBot="1" x14ac:dyDescent="0.3">
      <c r="B20" s="30" t="s">
        <v>28</v>
      </c>
      <c r="C20" s="31"/>
      <c r="D20" s="31"/>
      <c r="E20" s="31"/>
      <c r="F20" s="32"/>
      <c r="G20" s="1">
        <f>G18*1.2</f>
        <v>0</v>
      </c>
    </row>
  </sheetData>
  <sheetProtection algorithmName="SHA-512" hashValue="WtsN//H1dNEbRCTRAfV/2xUPNV5/pqYX+kqBKGIl5uZHcpJ0o7OhznDmPObsApyScE5UBk3TQiTmx3rogJZFjw==" saltValue="Cw52PZftGXcCx27ev0iA/Q==" spinCount="100000" sheet="1" objects="1" scenarios="1" selectLockedCells="1"/>
  <mergeCells count="3">
    <mergeCell ref="B18:F18"/>
    <mergeCell ref="B19:F19"/>
    <mergeCell ref="B20:F20"/>
  </mergeCells>
  <pageMargins left="0.25" right="0.25" top="0.75" bottom="0.75" header="0.3" footer="0.3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Ryba Alexander</cp:lastModifiedBy>
  <cp:lastPrinted>2020-12-18T12:53:28Z</cp:lastPrinted>
  <dcterms:created xsi:type="dcterms:W3CDTF">2020-12-16T11:52:53Z</dcterms:created>
  <dcterms:modified xsi:type="dcterms:W3CDTF">2020-12-18T14:47:38Z</dcterms:modified>
</cp:coreProperties>
</file>