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9ADBAEEC-C84C-411B-BC57-D11BEF33416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Rozpis FP - školy" sheetId="1" r:id="rId1"/>
    <sheet name="Rozpis FP - zriaďovatelia" sheetId="2" r:id="rId2"/>
  </sheets>
  <definedNames>
    <definedName name="_xlnm._FilterDatabase" localSheetId="0" hidden="1">'Rozpis FP - školy'!$A$6:$K$6</definedName>
    <definedName name="_xlnm._FilterDatabase" localSheetId="1" hidden="1">'Rozpis FP - zriaďovatelia'!$A$5:$G$5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F59" i="2"/>
  <c r="K71" i="1"/>
  <c r="J71" i="1"/>
</calcChain>
</file>

<file path=xl/sharedStrings.xml><?xml version="1.0" encoding="utf-8"?>
<sst xmlns="http://schemas.openxmlformats.org/spreadsheetml/2006/main" count="689" uniqueCount="290">
  <si>
    <t>Rozpis finančných prostriedkov na školy a školské zariadenia</t>
  </si>
  <si>
    <t>Kraj sídla zriaďovateľa</t>
  </si>
  <si>
    <t>Typ zriaďovateľa</t>
  </si>
  <si>
    <t>Kód zriaďovateľa pre financovanie</t>
  </si>
  <si>
    <t>IČO zriaďovateľa</t>
  </si>
  <si>
    <t>Názov zriaďovateľa</t>
  </si>
  <si>
    <t>IČO právneho subjektu</t>
  </si>
  <si>
    <t>Názov právneho subjektu</t>
  </si>
  <si>
    <t>Obec</t>
  </si>
  <si>
    <t>Ulica</t>
  </si>
  <si>
    <t>Počet otestovaných osôb</t>
  </si>
  <si>
    <t>Poskytnuté finančné prostriedky v €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</si>
  <si>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</si>
  <si>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</si>
  <si>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</si>
  <si>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</si>
  <si>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</si>
  <si>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</si>
  <si>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</si>
  <si>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</si>
  <si>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</si>
  <si>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 = 1*5 €</t>
  </si>
  <si>
    <t>Príspevok na špecifiká - finančné prostriedky za testovanie na Covid-19 za mesiac apríl 2021</t>
  </si>
  <si>
    <t>Rozpis finančných prostriedkov podľa zriaďovateľov</t>
  </si>
  <si>
    <t>Kód zriaďovateľa  pre financovanie</t>
  </si>
  <si>
    <t>BA</t>
  </si>
  <si>
    <t>O</t>
  </si>
  <si>
    <t>O508063</t>
  </si>
  <si>
    <t>Mesto Malacky</t>
  </si>
  <si>
    <t>Materská škola</t>
  </si>
  <si>
    <t xml:space="preserve">Malacky                       </t>
  </si>
  <si>
    <t>Jána Kollára 896</t>
  </si>
  <si>
    <t>O529419</t>
  </si>
  <si>
    <t>Mestská časť Bratislava - Lamač</t>
  </si>
  <si>
    <t>Základná škola</t>
  </si>
  <si>
    <t>Bratislava-Lamač</t>
  </si>
  <si>
    <t>Malokarpatské nám. 1</t>
  </si>
  <si>
    <t>C</t>
  </si>
  <si>
    <t>C58</t>
  </si>
  <si>
    <t>Rímskokatolícka cirkev, Bratislavská arcidiecéza</t>
  </si>
  <si>
    <t>Spojená škola Svätej Rodiny</t>
  </si>
  <si>
    <t>Bratislava-Petržalka</t>
  </si>
  <si>
    <t>Gercenova 10</t>
  </si>
  <si>
    <t>Spojená škola sv. Františka Assiského</t>
  </si>
  <si>
    <t>Malacky</t>
  </si>
  <si>
    <t>Kláštorné nám. 1</t>
  </si>
  <si>
    <t>C73</t>
  </si>
  <si>
    <t>Združenie škôl C. S. Lewisa, ú.z.</t>
  </si>
  <si>
    <t>Cirkevná základná škola - Narnia</t>
  </si>
  <si>
    <t>Beňadická 38</t>
  </si>
  <si>
    <t>S</t>
  </si>
  <si>
    <t>S038</t>
  </si>
  <si>
    <t>Výchovno-vzdelávacie združenie</t>
  </si>
  <si>
    <t>1. súkromné gymnázium v Bratislave</t>
  </si>
  <si>
    <t>Bratislava-Ružinov</t>
  </si>
  <si>
    <t>Bajkalská 20</t>
  </si>
  <si>
    <t>S057</t>
  </si>
  <si>
    <t>Cambridge international communications, s. r. o.</t>
  </si>
  <si>
    <t>Súkromná spojená škola Cambridge International School</t>
  </si>
  <si>
    <t>Bratislava-Staré Mesto</t>
  </si>
  <si>
    <t>Úprkova 3</t>
  </si>
  <si>
    <t>S1008</t>
  </si>
  <si>
    <t>Mgr.art Dalibor Bača</t>
  </si>
  <si>
    <t>Súkromná škola umeleckého priemyslu Bohumila Baču</t>
  </si>
  <si>
    <t>Ivanská cesta 21</t>
  </si>
  <si>
    <t>S217</t>
  </si>
  <si>
    <t>GALILEO SCHOOL, s.r.o.</t>
  </si>
  <si>
    <t>Súkromná základná škola GALILEO SCHOOL</t>
  </si>
  <si>
    <t>Bratislava-Podunajské Biskupice</t>
  </si>
  <si>
    <t>Dudvážska 6</t>
  </si>
  <si>
    <t>S840</t>
  </si>
  <si>
    <t>Mgr. Iveta Barková</t>
  </si>
  <si>
    <t>Súkromná základná škola</t>
  </si>
  <si>
    <t>Senec</t>
  </si>
  <si>
    <t>Kysucká 14</t>
  </si>
  <si>
    <t>S914</t>
  </si>
  <si>
    <t>SportSkola s. r. o.</t>
  </si>
  <si>
    <t>Súkromná stredná športová škola</t>
  </si>
  <si>
    <t>M. C. Sklodowskej 1</t>
  </si>
  <si>
    <t>S941</t>
  </si>
  <si>
    <t>Kings Schools International, s.r.o.</t>
  </si>
  <si>
    <t>Bratislava-Nové Mesto</t>
  </si>
  <si>
    <t>Trnavská cesta 3421/39</t>
  </si>
  <si>
    <t>TV</t>
  </si>
  <si>
    <t>O504513</t>
  </si>
  <si>
    <t>Obec Kúty</t>
  </si>
  <si>
    <t>Základná škola Andreja Radlinského</t>
  </si>
  <si>
    <t>Kúty</t>
  </si>
  <si>
    <t>Školská 694</t>
  </si>
  <si>
    <t>O506818</t>
  </si>
  <si>
    <t>Obec Boleráz</t>
  </si>
  <si>
    <t>Základná škola s materskou školou</t>
  </si>
  <si>
    <t>Boleráz</t>
  </si>
  <si>
    <t>Boleráz 456</t>
  </si>
  <si>
    <t>O507288</t>
  </si>
  <si>
    <t>Obec Madunice</t>
  </si>
  <si>
    <t>Základná škola Jána Hollého s materskou školou</t>
  </si>
  <si>
    <t>Madunice</t>
  </si>
  <si>
    <t>Železničná 102</t>
  </si>
  <si>
    <t>O507440</t>
  </si>
  <si>
    <t>Mesto Piešťany</t>
  </si>
  <si>
    <t>Základná škola F.E.Scherera</t>
  </si>
  <si>
    <t>Piešťany</t>
  </si>
  <si>
    <t>E. F. Scherrera 40</t>
  </si>
  <si>
    <t>Mojmírova 98</t>
  </si>
  <si>
    <t>C16</t>
  </si>
  <si>
    <t>Kongregácia Milosrdných sestier svätého Kríža</t>
  </si>
  <si>
    <t>Stredná zdravotnícka škola M. T. Schererovej</t>
  </si>
  <si>
    <t>Ružomberok</t>
  </si>
  <si>
    <t>Dončova 7</t>
  </si>
  <si>
    <t>S242</t>
  </si>
  <si>
    <t>PaedDr. Andrej Argaláš</t>
  </si>
  <si>
    <t>Súkromné liečebno-výchovné sanatórium</t>
  </si>
  <si>
    <t>Dialničná 1</t>
  </si>
  <si>
    <t>S572</t>
  </si>
  <si>
    <t>Škola s úsmevom, s.r.o.</t>
  </si>
  <si>
    <t>Skalica</t>
  </si>
  <si>
    <t>Gorkého 4</t>
  </si>
  <si>
    <t>TC</t>
  </si>
  <si>
    <t>V</t>
  </si>
  <si>
    <t>VTC</t>
  </si>
  <si>
    <t>Trenčiansky samosprávny kraj</t>
  </si>
  <si>
    <t>Gymnázium Vavrinca Benedikta Nedožerského</t>
  </si>
  <si>
    <t>Prievidza</t>
  </si>
  <si>
    <t>Matice slovenskej 16</t>
  </si>
  <si>
    <t>Obchodná akadémia</t>
  </si>
  <si>
    <t>F. Madvu 2</t>
  </si>
  <si>
    <t>Stredná zdravotnícka škola Celestíny Šimurkovej v Trenčíne</t>
  </si>
  <si>
    <t>Trenčín</t>
  </si>
  <si>
    <t>Veľkomoravská 14</t>
  </si>
  <si>
    <t>Stredná zdravotnícka škola</t>
  </si>
  <si>
    <t>Vinohradnícka 8</t>
  </si>
  <si>
    <t>O513881</t>
  </si>
  <si>
    <t>Mesto Prievidza</t>
  </si>
  <si>
    <t>Ulica S. Chalupku 313/14</t>
  </si>
  <si>
    <t>Ulica Energetikov 242/39</t>
  </si>
  <si>
    <t>Ulica P. Dobšinského 746/5</t>
  </si>
  <si>
    <t>Malonecpalská ulica 206/37</t>
  </si>
  <si>
    <t>O514071</t>
  </si>
  <si>
    <t>Obec Kanianka</t>
  </si>
  <si>
    <t>Kanianka</t>
  </si>
  <si>
    <t>SNP 587/4</t>
  </si>
  <si>
    <t>O514128</t>
  </si>
  <si>
    <t>Obec Lazany</t>
  </si>
  <si>
    <t>Lazany</t>
  </si>
  <si>
    <t>Lazany 423</t>
  </si>
  <si>
    <t>NR</t>
  </si>
  <si>
    <t>O503363</t>
  </si>
  <si>
    <t>Obec Maňa</t>
  </si>
  <si>
    <t>Maňa</t>
  </si>
  <si>
    <t>Školská 1</t>
  </si>
  <si>
    <t>O503380</t>
  </si>
  <si>
    <t>Obec Veľký Kýr</t>
  </si>
  <si>
    <t>Základná škola s materskou školou - Alapiskola és Óvoda</t>
  </si>
  <si>
    <t>Veľký Kýr</t>
  </si>
  <si>
    <t>Školská 7</t>
  </si>
  <si>
    <t>S753</t>
  </si>
  <si>
    <t>Nezisková organizácia VYSNÍVANÝ DOMOV</t>
  </si>
  <si>
    <t>Súkromná materská škola</t>
  </si>
  <si>
    <t>Fedinova 7</t>
  </si>
  <si>
    <t>ZA</t>
  </si>
  <si>
    <t>VZA</t>
  </si>
  <si>
    <t>Žilinský samosprávny kraj</t>
  </si>
  <si>
    <t>Gymnázium Michala Miloslava Hodžu</t>
  </si>
  <si>
    <t>Liptovský Mikuláš</t>
  </si>
  <si>
    <t>M. M. Hodžu 860/9</t>
  </si>
  <si>
    <t>O517577</t>
  </si>
  <si>
    <t>Obec Hôrky</t>
  </si>
  <si>
    <t>Hôrky</t>
  </si>
  <si>
    <t>Ul. Hlavná 200/15</t>
  </si>
  <si>
    <t>O518051</t>
  </si>
  <si>
    <t>Obec Turie</t>
  </si>
  <si>
    <t>Turie</t>
  </si>
  <si>
    <t>Školská 394</t>
  </si>
  <si>
    <t>C40</t>
  </si>
  <si>
    <t>Rímskokatolícka cirkev, Farnosť Dobrého pastiera</t>
  </si>
  <si>
    <t>Cirkevná základná škola s materskou školou Dobrého pastiera</t>
  </si>
  <si>
    <t>Žilina</t>
  </si>
  <si>
    <t>Gaštanová 53</t>
  </si>
  <si>
    <t>C59</t>
  </si>
  <si>
    <t>Rímskokatolícka cirkev, Žilinská diecéza</t>
  </si>
  <si>
    <t>Katolícka základná škola s materskou školou Antona Bernoláka</t>
  </si>
  <si>
    <t>Martin</t>
  </si>
  <si>
    <t>Ul. S. Tomášika 1</t>
  </si>
  <si>
    <t>S616</t>
  </si>
  <si>
    <t>Otvorme cestu pre deti s Dys..., o.z.</t>
  </si>
  <si>
    <t>Súkromná základná škola pre žiakov s vývinovými poruchami učenia</t>
  </si>
  <si>
    <t>Ul. Š. Furdeka 3</t>
  </si>
  <si>
    <t>Súkromná špeciálna základná škola</t>
  </si>
  <si>
    <t>BB</t>
  </si>
  <si>
    <t>K</t>
  </si>
  <si>
    <t>KBB</t>
  </si>
  <si>
    <t>Okresný úrad Banská Bystrica</t>
  </si>
  <si>
    <t>Reedukačné centrum</t>
  </si>
  <si>
    <t>Tornaľa</t>
  </si>
  <si>
    <t>Mierová 137</t>
  </si>
  <si>
    <t>O511471</t>
  </si>
  <si>
    <t>Obec Kalinovo</t>
  </si>
  <si>
    <t>Kalinovo</t>
  </si>
  <si>
    <t>SNP 158/20</t>
  </si>
  <si>
    <t>O515671</t>
  </si>
  <si>
    <t>Obec Teplý Vrch</t>
  </si>
  <si>
    <t>Základná škola s materskou školou Pavla Emanuela Dobšinského</t>
  </si>
  <si>
    <t>Teplý Vrch</t>
  </si>
  <si>
    <t>Teplý Vrch 57</t>
  </si>
  <si>
    <t>O515906</t>
  </si>
  <si>
    <t>Obec Čebovce</t>
  </si>
  <si>
    <t>Základná škola s materskou školou - Alapiskola és Óvoda Csáb</t>
  </si>
  <si>
    <t>Čebovce</t>
  </si>
  <si>
    <t>Na Parlagu 1</t>
  </si>
  <si>
    <t>C23</t>
  </si>
  <si>
    <t>Západný dištrikt Evanjelickej cirkvi a. v. na Slovensku</t>
  </si>
  <si>
    <t>Evanjelická základná škola</t>
  </si>
  <si>
    <t>Palisády 57</t>
  </si>
  <si>
    <t>C52</t>
  </si>
  <si>
    <t>Zbor cirkvi bratskej v Banskej Bystrici</t>
  </si>
  <si>
    <t>Základná škola Narnia</t>
  </si>
  <si>
    <t>Banská Bystrica</t>
  </si>
  <si>
    <t>Okružná 2</t>
  </si>
  <si>
    <t>PO</t>
  </si>
  <si>
    <t>KPO</t>
  </si>
  <si>
    <t>Okresný úrad Prešov</t>
  </si>
  <si>
    <t>Spojená škola internátna</t>
  </si>
  <si>
    <t>Levoča</t>
  </si>
  <si>
    <t>Nám. Štefana Kluberta 2</t>
  </si>
  <si>
    <t>VPO</t>
  </si>
  <si>
    <t>Prešovský samosprávny kraj</t>
  </si>
  <si>
    <t>Stredná odborná škola polytechnická a služieb arm. gen. L. Svobodu</t>
  </si>
  <si>
    <t>Svidník</t>
  </si>
  <si>
    <t>Bardejovská 715/18</t>
  </si>
  <si>
    <t>Spojená škola</t>
  </si>
  <si>
    <t>Prešov</t>
  </si>
  <si>
    <t>Ľ. Podjavorinskej 22</t>
  </si>
  <si>
    <t>O519197</t>
  </si>
  <si>
    <t>Mesto Giraltovce</t>
  </si>
  <si>
    <t>Giraltovce</t>
  </si>
  <si>
    <t>Dukelská 26/30</t>
  </si>
  <si>
    <t>O519979</t>
  </si>
  <si>
    <t>Obec Zlaté</t>
  </si>
  <si>
    <t>Zlaté</t>
  </si>
  <si>
    <t>Zlaté 185</t>
  </si>
  <si>
    <t>O523844</t>
  </si>
  <si>
    <t>Obec Spišská Teplica</t>
  </si>
  <si>
    <t>Spišská Teplica</t>
  </si>
  <si>
    <t>Školská 311</t>
  </si>
  <si>
    <t>O524034</t>
  </si>
  <si>
    <t>Obec Vikartovce</t>
  </si>
  <si>
    <t>Vikartovce</t>
  </si>
  <si>
    <t>Školská 42/22</t>
  </si>
  <si>
    <t>O544213</t>
  </si>
  <si>
    <t>Mesto Hanušovce nad Topľou</t>
  </si>
  <si>
    <t>Hanušovce nad Topľou</t>
  </si>
  <si>
    <t>Štúrova 341</t>
  </si>
  <si>
    <t>C06</t>
  </si>
  <si>
    <t>Rímskokatolícka cirkev Biskupstvo Spišské Podhradie</t>
  </si>
  <si>
    <t>Základná škola s materskou školou sv. Kríža</t>
  </si>
  <si>
    <t>Kežmarok</t>
  </si>
  <si>
    <t>Petržalská 21</t>
  </si>
  <si>
    <t>C07</t>
  </si>
  <si>
    <t>Gréckokatolícke arcibiskupstvo Prešov</t>
  </si>
  <si>
    <t>Spojená škola bl. biskupa Gojdiča</t>
  </si>
  <si>
    <t>Bernolákova 21</t>
  </si>
  <si>
    <t>S524</t>
  </si>
  <si>
    <t>Life Academy, s. r. o.</t>
  </si>
  <si>
    <t>Poprad</t>
  </si>
  <si>
    <t>Rovná 597/15</t>
  </si>
  <si>
    <t>Súkromná spojená škola</t>
  </si>
  <si>
    <t>KE</t>
  </si>
  <si>
    <t>KKE</t>
  </si>
  <si>
    <t>Okresný úrad Košice</t>
  </si>
  <si>
    <t>Gymnázium</t>
  </si>
  <si>
    <t>Košice-Sever</t>
  </si>
  <si>
    <t>Park mládeže 5</t>
  </si>
  <si>
    <t>O521892</t>
  </si>
  <si>
    <t>Obec Poproč</t>
  </si>
  <si>
    <t>Poproč</t>
  </si>
  <si>
    <t>Školská 3</t>
  </si>
  <si>
    <t>O522996</t>
  </si>
  <si>
    <t>Obec Rakovec nad Ondavou</t>
  </si>
  <si>
    <t>Rakovec nad Ondavou</t>
  </si>
  <si>
    <t>Rakovec nad Ondavou 2</t>
  </si>
  <si>
    <t>C03</t>
  </si>
  <si>
    <t>Košická arcidiecéza</t>
  </si>
  <si>
    <t>Gymnázium sv. Moniky</t>
  </si>
  <si>
    <t>Tarasa Ševčenka 1</t>
  </si>
  <si>
    <t>S164</t>
  </si>
  <si>
    <t>Dobrá škola, n. o.</t>
  </si>
  <si>
    <t>Košice-Nad jazerom</t>
  </si>
  <si>
    <t>Dneperská 1</t>
  </si>
  <si>
    <t>Celkový 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</si>
</sst>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3" fontId="1" fillId="5" borderId="8" xfId="0" applyNumberFormat="1" applyFont="1" applyFill="1" applyBorder="1" applyAlignment="1">
      <alignment vertical="center"/>
    </xf>
    <xf numFmtId="3" fontId="1" fillId="5" borderId="9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/>
    <xf numFmtId="3" fontId="1" fillId="5" borderId="8" xfId="0" applyNumberFormat="1" applyFont="1" applyFill="1" applyBorder="1"/>
    <xf numFmtId="3" fontId="1" fillId="5" borderId="9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tabSelected="1" topLeftCell="D1" workbookViewId="0">
      <selection activeCell="D5" sqref="D5"/>
    </sheetView>
  </sheetViews>
  <sheetFormatPr defaultRowHeight="14.4" x14ac:dyDescent="0.3"/>
  <cols>
    <col min="1" max="1" width="5.6640625" customWidth="1"/>
    <col min="2" max="2" width="5" customWidth="1"/>
    <col min="3" max="3" width="9.5546875" customWidth="1"/>
    <col min="4" max="4" width="11.33203125" customWidth="1"/>
    <col min="5" max="5" width="48.44140625" customWidth="1"/>
    <col min="6" max="6" width="12.33203125" customWidth="1"/>
    <col min="7" max="7" width="63.33203125" customWidth="1"/>
    <col min="8" max="8" width="20.6640625" customWidth="1"/>
    <col min="9" max="9" width="24.44140625" customWidth="1"/>
    <col min="10" max="10" width="13.5546875" customWidth="1"/>
    <col min="11" max="11" width="11.44140625" customWidth="1"/>
  </cols>
  <sheetData>
    <row r="2" spans="1:11" ht="15.6" x14ac:dyDescent="0.3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6" x14ac:dyDescent="0.3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1" ht="15.6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6.2" thickBot="1" x14ac:dyDescent="0.35">
      <c r="A5" s="3"/>
      <c r="B5" s="3"/>
      <c r="C5" s="3"/>
      <c r="D5" s="3"/>
      <c r="E5" s="3"/>
      <c r="F5" s="3"/>
      <c r="G5" s="3"/>
      <c r="H5" s="3"/>
    </row>
    <row r="6" spans="1:11" ht="107.25" customHeight="1" x14ac:dyDescent="0.3">
      <c r="A6" s="4" t="s">
        <v>1</v>
      </c>
      <c r="B6" s="5" t="s">
        <v>2</v>
      </c>
      <c r="C6" s="5" t="s">
        <v>3</v>
      </c>
      <c r="D6" s="5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7" t="s">
        <v>11</v>
      </c>
    </row>
    <row r="7" spans="1:11" ht="12" customHeight="1" x14ac:dyDescent="0.3">
      <c r="A7" s="8" t="s">
        <v>12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9">
        <v>1</v>
      </c>
      <c r="K7" s="10" t="s">
        <v>21</v>
      </c>
    </row>
    <row r="8" spans="1:11" ht="15" customHeight="1" x14ac:dyDescent="0.3">
      <c r="A8" s="21" t="s">
        <v>25</v>
      </c>
      <c r="B8" s="22" t="s">
        <v>26</v>
      </c>
      <c r="C8" s="23" t="s">
        <v>27</v>
      </c>
      <c r="D8" s="12">
        <v>304913</v>
      </c>
      <c r="E8" s="12" t="s">
        <v>28</v>
      </c>
      <c r="F8" s="12">
        <v>36064335</v>
      </c>
      <c r="G8" s="12" t="s">
        <v>29</v>
      </c>
      <c r="H8" s="12" t="s">
        <v>30</v>
      </c>
      <c r="I8" s="12" t="s">
        <v>31</v>
      </c>
      <c r="J8" s="13">
        <v>2447</v>
      </c>
      <c r="K8" s="14">
        <v>12235</v>
      </c>
    </row>
    <row r="9" spans="1:11" ht="15" customHeight="1" x14ac:dyDescent="0.3">
      <c r="A9" s="21" t="s">
        <v>25</v>
      </c>
      <c r="B9" s="22" t="s">
        <v>26</v>
      </c>
      <c r="C9" s="23" t="s">
        <v>32</v>
      </c>
      <c r="D9" s="12">
        <v>603414</v>
      </c>
      <c r="E9" s="12" t="s">
        <v>33</v>
      </c>
      <c r="F9" s="12">
        <v>42170915</v>
      </c>
      <c r="G9" s="12" t="s">
        <v>34</v>
      </c>
      <c r="H9" s="12" t="s">
        <v>35</v>
      </c>
      <c r="I9" s="12" t="s">
        <v>36</v>
      </c>
      <c r="J9" s="13">
        <v>424</v>
      </c>
      <c r="K9" s="14">
        <v>2120</v>
      </c>
    </row>
    <row r="10" spans="1:11" ht="15" customHeight="1" x14ac:dyDescent="0.3">
      <c r="A10" s="21" t="s">
        <v>25</v>
      </c>
      <c r="B10" s="22" t="s">
        <v>37</v>
      </c>
      <c r="C10" s="23" t="s">
        <v>38</v>
      </c>
      <c r="D10" s="12">
        <v>42131685</v>
      </c>
      <c r="E10" s="12" t="s">
        <v>39</v>
      </c>
      <c r="F10" s="12">
        <v>42178941</v>
      </c>
      <c r="G10" s="12" t="s">
        <v>40</v>
      </c>
      <c r="H10" s="12" t="s">
        <v>41</v>
      </c>
      <c r="I10" s="12" t="s">
        <v>42</v>
      </c>
      <c r="J10" s="13">
        <v>37</v>
      </c>
      <c r="K10" s="14">
        <v>185</v>
      </c>
    </row>
    <row r="11" spans="1:11" ht="15" customHeight="1" x14ac:dyDescent="0.3">
      <c r="A11" s="21" t="s">
        <v>25</v>
      </c>
      <c r="B11" s="22" t="s">
        <v>37</v>
      </c>
      <c r="C11" s="23" t="s">
        <v>38</v>
      </c>
      <c r="D11" s="12">
        <v>42131685</v>
      </c>
      <c r="E11" s="12" t="s">
        <v>39</v>
      </c>
      <c r="F11" s="12">
        <v>42256887</v>
      </c>
      <c r="G11" s="12" t="s">
        <v>43</v>
      </c>
      <c r="H11" s="12" t="s">
        <v>44</v>
      </c>
      <c r="I11" s="12" t="s">
        <v>45</v>
      </c>
      <c r="J11" s="13">
        <v>774</v>
      </c>
      <c r="K11" s="14">
        <v>3870</v>
      </c>
    </row>
    <row r="12" spans="1:11" ht="15" customHeight="1" x14ac:dyDescent="0.3">
      <c r="A12" s="21" t="s">
        <v>25</v>
      </c>
      <c r="B12" s="22" t="s">
        <v>37</v>
      </c>
      <c r="C12" s="23" t="s">
        <v>46</v>
      </c>
      <c r="D12" s="12">
        <v>42365023</v>
      </c>
      <c r="E12" s="12" t="s">
        <v>47</v>
      </c>
      <c r="F12" s="12">
        <v>30809193</v>
      </c>
      <c r="G12" s="12" t="s">
        <v>48</v>
      </c>
      <c r="H12" s="12" t="s">
        <v>41</v>
      </c>
      <c r="I12" s="12" t="s">
        <v>49</v>
      </c>
      <c r="J12" s="13">
        <v>48</v>
      </c>
      <c r="K12" s="14">
        <v>240</v>
      </c>
    </row>
    <row r="13" spans="1:11" ht="15" customHeight="1" x14ac:dyDescent="0.3">
      <c r="A13" s="21" t="s">
        <v>25</v>
      </c>
      <c r="B13" s="22" t="s">
        <v>50</v>
      </c>
      <c r="C13" s="23" t="s">
        <v>51</v>
      </c>
      <c r="D13" s="12">
        <v>17326192</v>
      </c>
      <c r="E13" s="12" t="s">
        <v>52</v>
      </c>
      <c r="F13" s="12">
        <v>50343971</v>
      </c>
      <c r="G13" s="12" t="s">
        <v>53</v>
      </c>
      <c r="H13" s="12" t="s">
        <v>54</v>
      </c>
      <c r="I13" s="12" t="s">
        <v>55</v>
      </c>
      <c r="J13" s="13">
        <v>137</v>
      </c>
      <c r="K13" s="14">
        <v>685</v>
      </c>
    </row>
    <row r="14" spans="1:11" ht="15" customHeight="1" x14ac:dyDescent="0.3">
      <c r="A14" s="21" t="s">
        <v>25</v>
      </c>
      <c r="B14" s="22" t="s">
        <v>50</v>
      </c>
      <c r="C14" s="23" t="s">
        <v>56</v>
      </c>
      <c r="D14" s="12">
        <v>35807181</v>
      </c>
      <c r="E14" s="12" t="s">
        <v>57</v>
      </c>
      <c r="F14" s="12">
        <v>42261121</v>
      </c>
      <c r="G14" s="12" t="s">
        <v>58</v>
      </c>
      <c r="H14" s="12" t="s">
        <v>59</v>
      </c>
      <c r="I14" s="12" t="s">
        <v>60</v>
      </c>
      <c r="J14" s="13">
        <v>974</v>
      </c>
      <c r="K14" s="14">
        <v>4870</v>
      </c>
    </row>
    <row r="15" spans="1:11" ht="15" customHeight="1" x14ac:dyDescent="0.3">
      <c r="A15" s="21" t="s">
        <v>25</v>
      </c>
      <c r="B15" s="22" t="s">
        <v>50</v>
      </c>
      <c r="C15" s="23" t="s">
        <v>61</v>
      </c>
      <c r="D15" s="12">
        <v>90000330</v>
      </c>
      <c r="E15" s="12" t="s">
        <v>62</v>
      </c>
      <c r="F15" s="12">
        <v>31792952</v>
      </c>
      <c r="G15" s="12" t="s">
        <v>63</v>
      </c>
      <c r="H15" s="12" t="s">
        <v>54</v>
      </c>
      <c r="I15" s="12" t="s">
        <v>64</v>
      </c>
      <c r="J15" s="13">
        <v>83</v>
      </c>
      <c r="K15" s="14">
        <v>415</v>
      </c>
    </row>
    <row r="16" spans="1:11" ht="15" customHeight="1" x14ac:dyDescent="0.3">
      <c r="A16" s="21" t="s">
        <v>25</v>
      </c>
      <c r="B16" s="22" t="s">
        <v>50</v>
      </c>
      <c r="C16" s="23" t="s">
        <v>65</v>
      </c>
      <c r="D16" s="12">
        <v>35893991</v>
      </c>
      <c r="E16" s="12" t="s">
        <v>66</v>
      </c>
      <c r="F16" s="12">
        <v>710213603</v>
      </c>
      <c r="G16" s="12" t="s">
        <v>67</v>
      </c>
      <c r="H16" s="20" t="s">
        <v>68</v>
      </c>
      <c r="I16" s="12" t="s">
        <v>69</v>
      </c>
      <c r="J16" s="13">
        <v>1074</v>
      </c>
      <c r="K16" s="14">
        <v>5370</v>
      </c>
    </row>
    <row r="17" spans="1:11" ht="15" customHeight="1" x14ac:dyDescent="0.3">
      <c r="A17" s="21" t="s">
        <v>25</v>
      </c>
      <c r="B17" s="22" t="s">
        <v>50</v>
      </c>
      <c r="C17" s="23" t="s">
        <v>70</v>
      </c>
      <c r="D17" s="12">
        <v>90000299</v>
      </c>
      <c r="E17" s="12" t="s">
        <v>71</v>
      </c>
      <c r="F17" s="12">
        <v>50096630</v>
      </c>
      <c r="G17" s="12" t="s">
        <v>72</v>
      </c>
      <c r="H17" s="12" t="s">
        <v>73</v>
      </c>
      <c r="I17" s="12" t="s">
        <v>74</v>
      </c>
      <c r="J17" s="13">
        <v>268</v>
      </c>
      <c r="K17" s="14">
        <v>1340</v>
      </c>
    </row>
    <row r="18" spans="1:11" ht="15" customHeight="1" x14ac:dyDescent="0.3">
      <c r="A18" s="21" t="s">
        <v>25</v>
      </c>
      <c r="B18" s="22" t="s">
        <v>50</v>
      </c>
      <c r="C18" s="23" t="s">
        <v>75</v>
      </c>
      <c r="D18" s="12">
        <v>50922718</v>
      </c>
      <c r="E18" s="12" t="s">
        <v>76</v>
      </c>
      <c r="F18" s="12">
        <v>42182760</v>
      </c>
      <c r="G18" s="12" t="s">
        <v>77</v>
      </c>
      <c r="H18" s="12" t="s">
        <v>41</v>
      </c>
      <c r="I18" s="12" t="s">
        <v>78</v>
      </c>
      <c r="J18" s="13">
        <v>337</v>
      </c>
      <c r="K18" s="14">
        <v>1685</v>
      </c>
    </row>
    <row r="19" spans="1:11" ht="15" customHeight="1" x14ac:dyDescent="0.3">
      <c r="A19" s="21" t="s">
        <v>25</v>
      </c>
      <c r="B19" s="22" t="s">
        <v>50</v>
      </c>
      <c r="C19" s="23" t="s">
        <v>79</v>
      </c>
      <c r="D19" s="12">
        <v>52146073</v>
      </c>
      <c r="E19" s="12" t="s">
        <v>80</v>
      </c>
      <c r="F19" s="12">
        <v>51950774</v>
      </c>
      <c r="G19" s="12" t="s">
        <v>72</v>
      </c>
      <c r="H19" s="12" t="s">
        <v>81</v>
      </c>
      <c r="I19" s="12" t="s">
        <v>82</v>
      </c>
      <c r="J19" s="13">
        <v>264</v>
      </c>
      <c r="K19" s="14">
        <v>1320</v>
      </c>
    </row>
    <row r="20" spans="1:11" ht="15" customHeight="1" x14ac:dyDescent="0.3">
      <c r="A20" s="21" t="s">
        <v>83</v>
      </c>
      <c r="B20" s="22" t="s">
        <v>26</v>
      </c>
      <c r="C20" s="23" t="s">
        <v>84</v>
      </c>
      <c r="D20" s="12">
        <v>309672</v>
      </c>
      <c r="E20" s="12" t="s">
        <v>85</v>
      </c>
      <c r="F20" s="12">
        <v>31827829</v>
      </c>
      <c r="G20" s="12" t="s">
        <v>86</v>
      </c>
      <c r="H20" s="12" t="s">
        <v>87</v>
      </c>
      <c r="I20" s="12" t="s">
        <v>88</v>
      </c>
      <c r="J20" s="13">
        <v>851</v>
      </c>
      <c r="K20" s="14">
        <v>4255</v>
      </c>
    </row>
    <row r="21" spans="1:11" ht="15" customHeight="1" x14ac:dyDescent="0.3">
      <c r="A21" s="21" t="s">
        <v>83</v>
      </c>
      <c r="B21" s="22" t="s">
        <v>26</v>
      </c>
      <c r="C21" s="23" t="s">
        <v>89</v>
      </c>
      <c r="D21" s="12">
        <v>312282</v>
      </c>
      <c r="E21" s="12" t="s">
        <v>90</v>
      </c>
      <c r="F21" s="12">
        <v>37836463</v>
      </c>
      <c r="G21" s="12" t="s">
        <v>91</v>
      </c>
      <c r="H21" s="12" t="s">
        <v>92</v>
      </c>
      <c r="I21" s="12" t="s">
        <v>93</v>
      </c>
      <c r="J21" s="13">
        <v>206</v>
      </c>
      <c r="K21" s="14">
        <v>1030</v>
      </c>
    </row>
    <row r="22" spans="1:11" ht="15" customHeight="1" x14ac:dyDescent="0.3">
      <c r="A22" s="21" t="s">
        <v>83</v>
      </c>
      <c r="B22" s="22" t="s">
        <v>26</v>
      </c>
      <c r="C22" s="23" t="s">
        <v>94</v>
      </c>
      <c r="D22" s="12">
        <v>312738</v>
      </c>
      <c r="E22" s="12" t="s">
        <v>95</v>
      </c>
      <c r="F22" s="12">
        <v>36080438</v>
      </c>
      <c r="G22" s="12" t="s">
        <v>96</v>
      </c>
      <c r="H22" s="12" t="s">
        <v>97</v>
      </c>
      <c r="I22" s="12" t="s">
        <v>98</v>
      </c>
      <c r="J22" s="13">
        <v>170</v>
      </c>
      <c r="K22" s="14">
        <v>850</v>
      </c>
    </row>
    <row r="23" spans="1:11" ht="15" customHeight="1" x14ac:dyDescent="0.3">
      <c r="A23" s="21" t="s">
        <v>83</v>
      </c>
      <c r="B23" s="22" t="s">
        <v>26</v>
      </c>
      <c r="C23" s="23" t="s">
        <v>99</v>
      </c>
      <c r="D23" s="12">
        <v>612031</v>
      </c>
      <c r="E23" s="12" t="s">
        <v>100</v>
      </c>
      <c r="F23" s="12">
        <v>35602651</v>
      </c>
      <c r="G23" s="12" t="s">
        <v>101</v>
      </c>
      <c r="H23" s="12" t="s">
        <v>102</v>
      </c>
      <c r="I23" s="12" t="s">
        <v>103</v>
      </c>
      <c r="J23" s="13">
        <v>93</v>
      </c>
      <c r="K23" s="14">
        <v>465</v>
      </c>
    </row>
    <row r="24" spans="1:11" ht="15" customHeight="1" x14ac:dyDescent="0.3">
      <c r="A24" s="21" t="s">
        <v>83</v>
      </c>
      <c r="B24" s="22" t="s">
        <v>26</v>
      </c>
      <c r="C24" s="23" t="s">
        <v>99</v>
      </c>
      <c r="D24" s="12">
        <v>612031</v>
      </c>
      <c r="E24" s="12" t="s">
        <v>100</v>
      </c>
      <c r="F24" s="12">
        <v>37836617</v>
      </c>
      <c r="G24" s="12" t="s">
        <v>34</v>
      </c>
      <c r="H24" s="12" t="s">
        <v>102</v>
      </c>
      <c r="I24" s="12" t="s">
        <v>104</v>
      </c>
      <c r="J24" s="13">
        <v>70</v>
      </c>
      <c r="K24" s="14">
        <v>350</v>
      </c>
    </row>
    <row r="25" spans="1:11" ht="15" customHeight="1" x14ac:dyDescent="0.3">
      <c r="A25" s="21" t="s">
        <v>83</v>
      </c>
      <c r="B25" s="22" t="s">
        <v>37</v>
      </c>
      <c r="C25" s="23" t="s">
        <v>105</v>
      </c>
      <c r="D25" s="12">
        <v>587117</v>
      </c>
      <c r="E25" s="12" t="s">
        <v>106</v>
      </c>
      <c r="F25" s="12">
        <v>17059844</v>
      </c>
      <c r="G25" s="12" t="s">
        <v>107</v>
      </c>
      <c r="H25" s="12" t="s">
        <v>108</v>
      </c>
      <c r="I25" s="12" t="s">
        <v>109</v>
      </c>
      <c r="J25" s="13">
        <v>445</v>
      </c>
      <c r="K25" s="14">
        <v>2225</v>
      </c>
    </row>
    <row r="26" spans="1:11" ht="15" customHeight="1" x14ac:dyDescent="0.3">
      <c r="A26" s="21" t="s">
        <v>83</v>
      </c>
      <c r="B26" s="22" t="s">
        <v>50</v>
      </c>
      <c r="C26" s="23" t="s">
        <v>110</v>
      </c>
      <c r="D26" s="12">
        <v>90000045</v>
      </c>
      <c r="E26" s="12" t="s">
        <v>111</v>
      </c>
      <c r="F26" s="12">
        <v>36075604</v>
      </c>
      <c r="G26" s="12" t="s">
        <v>112</v>
      </c>
      <c r="H26" s="12" t="s">
        <v>73</v>
      </c>
      <c r="I26" s="12" t="s">
        <v>113</v>
      </c>
      <c r="J26" s="13">
        <v>98</v>
      </c>
      <c r="K26" s="14">
        <v>490</v>
      </c>
    </row>
    <row r="27" spans="1:11" ht="15" customHeight="1" x14ac:dyDescent="0.3">
      <c r="A27" s="21" t="s">
        <v>83</v>
      </c>
      <c r="B27" s="22" t="s">
        <v>50</v>
      </c>
      <c r="C27" s="23" t="s">
        <v>114</v>
      </c>
      <c r="D27" s="12">
        <v>45322694</v>
      </c>
      <c r="E27" s="12" t="s">
        <v>115</v>
      </c>
      <c r="F27" s="12">
        <v>37990845</v>
      </c>
      <c r="G27" s="12" t="s">
        <v>72</v>
      </c>
      <c r="H27" s="12" t="s">
        <v>116</v>
      </c>
      <c r="I27" s="12" t="s">
        <v>117</v>
      </c>
      <c r="J27" s="13">
        <v>140</v>
      </c>
      <c r="K27" s="14">
        <v>700</v>
      </c>
    </row>
    <row r="28" spans="1:11" ht="15" customHeight="1" x14ac:dyDescent="0.3">
      <c r="A28" s="21" t="s">
        <v>118</v>
      </c>
      <c r="B28" s="22" t="s">
        <v>119</v>
      </c>
      <c r="C28" s="23" t="s">
        <v>120</v>
      </c>
      <c r="D28" s="12">
        <v>36126624</v>
      </c>
      <c r="E28" s="12" t="s">
        <v>121</v>
      </c>
      <c r="F28" s="12">
        <v>160750</v>
      </c>
      <c r="G28" s="12" t="s">
        <v>122</v>
      </c>
      <c r="H28" s="12" t="s">
        <v>123</v>
      </c>
      <c r="I28" s="12" t="s">
        <v>124</v>
      </c>
      <c r="J28" s="13">
        <v>197</v>
      </c>
      <c r="K28" s="14">
        <v>985</v>
      </c>
    </row>
    <row r="29" spans="1:11" ht="15" customHeight="1" x14ac:dyDescent="0.3">
      <c r="A29" s="21" t="s">
        <v>118</v>
      </c>
      <c r="B29" s="22" t="s">
        <v>119</v>
      </c>
      <c r="C29" s="23" t="s">
        <v>120</v>
      </c>
      <c r="D29" s="12">
        <v>36126624</v>
      </c>
      <c r="E29" s="12" t="s">
        <v>121</v>
      </c>
      <c r="F29" s="12">
        <v>162094</v>
      </c>
      <c r="G29" s="12" t="s">
        <v>125</v>
      </c>
      <c r="H29" s="12" t="s">
        <v>123</v>
      </c>
      <c r="I29" s="12" t="s">
        <v>126</v>
      </c>
      <c r="J29" s="13">
        <v>130</v>
      </c>
      <c r="K29" s="14">
        <v>650</v>
      </c>
    </row>
    <row r="30" spans="1:11" ht="15" customHeight="1" x14ac:dyDescent="0.3">
      <c r="A30" s="21" t="s">
        <v>118</v>
      </c>
      <c r="B30" s="22" t="s">
        <v>119</v>
      </c>
      <c r="C30" s="23" t="s">
        <v>120</v>
      </c>
      <c r="D30" s="12">
        <v>36126624</v>
      </c>
      <c r="E30" s="12" t="s">
        <v>121</v>
      </c>
      <c r="F30" s="12">
        <v>607363</v>
      </c>
      <c r="G30" s="12" t="s">
        <v>127</v>
      </c>
      <c r="H30" s="12" t="s">
        <v>128</v>
      </c>
      <c r="I30" s="12" t="s">
        <v>129</v>
      </c>
      <c r="J30" s="13">
        <v>257</v>
      </c>
      <c r="K30" s="14">
        <v>1285</v>
      </c>
    </row>
    <row r="31" spans="1:11" ht="15" customHeight="1" x14ac:dyDescent="0.3">
      <c r="A31" s="21" t="s">
        <v>118</v>
      </c>
      <c r="B31" s="22" t="s">
        <v>119</v>
      </c>
      <c r="C31" s="23" t="s">
        <v>120</v>
      </c>
      <c r="D31" s="12">
        <v>36126624</v>
      </c>
      <c r="E31" s="12" t="s">
        <v>121</v>
      </c>
      <c r="F31" s="12">
        <v>52164284</v>
      </c>
      <c r="G31" s="12" t="s">
        <v>130</v>
      </c>
      <c r="H31" s="12" t="s">
        <v>123</v>
      </c>
      <c r="I31" s="12" t="s">
        <v>131</v>
      </c>
      <c r="J31" s="13">
        <v>99</v>
      </c>
      <c r="K31" s="14">
        <v>495</v>
      </c>
    </row>
    <row r="32" spans="1:11" ht="15" customHeight="1" x14ac:dyDescent="0.3">
      <c r="A32" s="21" t="s">
        <v>118</v>
      </c>
      <c r="B32" s="22" t="s">
        <v>26</v>
      </c>
      <c r="C32" s="23" t="s">
        <v>132</v>
      </c>
      <c r="D32" s="12">
        <v>318442</v>
      </c>
      <c r="E32" s="12" t="s">
        <v>133</v>
      </c>
      <c r="F32" s="12">
        <v>31201661</v>
      </c>
      <c r="G32" s="12" t="s">
        <v>34</v>
      </c>
      <c r="H32" s="12" t="s">
        <v>123</v>
      </c>
      <c r="I32" s="20" t="s">
        <v>134</v>
      </c>
      <c r="J32" s="13">
        <v>12</v>
      </c>
      <c r="K32" s="14">
        <v>60</v>
      </c>
    </row>
    <row r="33" spans="1:11" ht="15" customHeight="1" x14ac:dyDescent="0.3">
      <c r="A33" s="21" t="s">
        <v>118</v>
      </c>
      <c r="B33" s="22" t="s">
        <v>26</v>
      </c>
      <c r="C33" s="23" t="s">
        <v>132</v>
      </c>
      <c r="D33" s="12">
        <v>318442</v>
      </c>
      <c r="E33" s="12" t="s">
        <v>133</v>
      </c>
      <c r="F33" s="12">
        <v>36126942</v>
      </c>
      <c r="G33" s="12" t="s">
        <v>34</v>
      </c>
      <c r="H33" s="12" t="s">
        <v>123</v>
      </c>
      <c r="I33" s="20" t="s">
        <v>135</v>
      </c>
      <c r="J33" s="13">
        <v>451</v>
      </c>
      <c r="K33" s="14">
        <v>2255</v>
      </c>
    </row>
    <row r="34" spans="1:11" ht="15" customHeight="1" x14ac:dyDescent="0.3">
      <c r="A34" s="21" t="s">
        <v>118</v>
      </c>
      <c r="B34" s="22" t="s">
        <v>26</v>
      </c>
      <c r="C34" s="23" t="s">
        <v>132</v>
      </c>
      <c r="D34" s="12">
        <v>318442</v>
      </c>
      <c r="E34" s="12" t="s">
        <v>133</v>
      </c>
      <c r="F34" s="12">
        <v>50895214</v>
      </c>
      <c r="G34" s="12" t="s">
        <v>91</v>
      </c>
      <c r="H34" s="12" t="s">
        <v>123</v>
      </c>
      <c r="I34" s="20" t="s">
        <v>136</v>
      </c>
      <c r="J34" s="13">
        <v>500</v>
      </c>
      <c r="K34" s="14">
        <v>2500</v>
      </c>
    </row>
    <row r="35" spans="1:11" ht="15" customHeight="1" x14ac:dyDescent="0.3">
      <c r="A35" s="21" t="s">
        <v>118</v>
      </c>
      <c r="B35" s="22" t="s">
        <v>26</v>
      </c>
      <c r="C35" s="23" t="s">
        <v>132</v>
      </c>
      <c r="D35" s="12">
        <v>318442</v>
      </c>
      <c r="E35" s="12" t="s">
        <v>133</v>
      </c>
      <c r="F35" s="12">
        <v>50895222</v>
      </c>
      <c r="G35" s="12" t="s">
        <v>91</v>
      </c>
      <c r="H35" s="12" t="s">
        <v>123</v>
      </c>
      <c r="I35" s="20" t="s">
        <v>137</v>
      </c>
      <c r="J35" s="13">
        <v>137</v>
      </c>
      <c r="K35" s="14">
        <v>685</v>
      </c>
    </row>
    <row r="36" spans="1:11" ht="15" customHeight="1" x14ac:dyDescent="0.3">
      <c r="A36" s="21" t="s">
        <v>118</v>
      </c>
      <c r="B36" s="22" t="s">
        <v>26</v>
      </c>
      <c r="C36" s="23" t="s">
        <v>138</v>
      </c>
      <c r="D36" s="12">
        <v>518239</v>
      </c>
      <c r="E36" s="12" t="s">
        <v>139</v>
      </c>
      <c r="F36" s="12">
        <v>31201636</v>
      </c>
      <c r="G36" s="12" t="s">
        <v>34</v>
      </c>
      <c r="H36" s="12" t="s">
        <v>140</v>
      </c>
      <c r="I36" s="12" t="s">
        <v>141</v>
      </c>
      <c r="J36" s="13">
        <v>511</v>
      </c>
      <c r="K36" s="14">
        <v>2555</v>
      </c>
    </row>
    <row r="37" spans="1:11" ht="15" customHeight="1" x14ac:dyDescent="0.3">
      <c r="A37" s="21" t="s">
        <v>118</v>
      </c>
      <c r="B37" s="22" t="s">
        <v>26</v>
      </c>
      <c r="C37" s="23" t="s">
        <v>142</v>
      </c>
      <c r="D37" s="12">
        <v>318221</v>
      </c>
      <c r="E37" s="12" t="s">
        <v>143</v>
      </c>
      <c r="F37" s="12">
        <v>36126748</v>
      </c>
      <c r="G37" s="12" t="s">
        <v>91</v>
      </c>
      <c r="H37" s="12" t="s">
        <v>144</v>
      </c>
      <c r="I37" s="12" t="s">
        <v>145</v>
      </c>
      <c r="J37" s="13">
        <v>414</v>
      </c>
      <c r="K37" s="14">
        <v>2070</v>
      </c>
    </row>
    <row r="38" spans="1:11" ht="15" customHeight="1" x14ac:dyDescent="0.3">
      <c r="A38" s="21" t="s">
        <v>146</v>
      </c>
      <c r="B38" s="22" t="s">
        <v>26</v>
      </c>
      <c r="C38" s="23" t="s">
        <v>147</v>
      </c>
      <c r="D38" s="12">
        <v>309061</v>
      </c>
      <c r="E38" s="12" t="s">
        <v>148</v>
      </c>
      <c r="F38" s="12">
        <v>37863941</v>
      </c>
      <c r="G38" s="12" t="s">
        <v>91</v>
      </c>
      <c r="H38" s="12" t="s">
        <v>149</v>
      </c>
      <c r="I38" s="12" t="s">
        <v>150</v>
      </c>
      <c r="J38" s="13">
        <v>342</v>
      </c>
      <c r="K38" s="14">
        <v>1710</v>
      </c>
    </row>
    <row r="39" spans="1:11" ht="15" customHeight="1" x14ac:dyDescent="0.3">
      <c r="A39" s="21" t="s">
        <v>146</v>
      </c>
      <c r="B39" s="22" t="s">
        <v>26</v>
      </c>
      <c r="C39" s="23" t="s">
        <v>151</v>
      </c>
      <c r="D39" s="12">
        <v>309109</v>
      </c>
      <c r="E39" s="12" t="s">
        <v>152</v>
      </c>
      <c r="F39" s="12">
        <v>37864106</v>
      </c>
      <c r="G39" s="12" t="s">
        <v>153</v>
      </c>
      <c r="H39" s="12" t="s">
        <v>154</v>
      </c>
      <c r="I39" s="12" t="s">
        <v>155</v>
      </c>
      <c r="J39" s="13">
        <v>337</v>
      </c>
      <c r="K39" s="14">
        <v>1685</v>
      </c>
    </row>
    <row r="40" spans="1:11" ht="15" customHeight="1" x14ac:dyDescent="0.3">
      <c r="A40" s="21" t="s">
        <v>146</v>
      </c>
      <c r="B40" s="22" t="s">
        <v>50</v>
      </c>
      <c r="C40" s="23" t="s">
        <v>156</v>
      </c>
      <c r="D40" s="12">
        <v>37924583</v>
      </c>
      <c r="E40" s="12" t="s">
        <v>157</v>
      </c>
      <c r="F40" s="12">
        <v>710253800</v>
      </c>
      <c r="G40" s="12" t="s">
        <v>158</v>
      </c>
      <c r="H40" s="12" t="s">
        <v>41</v>
      </c>
      <c r="I40" s="12" t="s">
        <v>159</v>
      </c>
      <c r="J40" s="13">
        <v>131</v>
      </c>
      <c r="K40" s="14">
        <v>655</v>
      </c>
    </row>
    <row r="41" spans="1:11" ht="15" customHeight="1" x14ac:dyDescent="0.3">
      <c r="A41" s="21" t="s">
        <v>160</v>
      </c>
      <c r="B41" s="22" t="s">
        <v>119</v>
      </c>
      <c r="C41" s="23" t="s">
        <v>161</v>
      </c>
      <c r="D41" s="12">
        <v>37808427</v>
      </c>
      <c r="E41" s="12" t="s">
        <v>162</v>
      </c>
      <c r="F41" s="12">
        <v>160679</v>
      </c>
      <c r="G41" s="12" t="s">
        <v>163</v>
      </c>
      <c r="H41" s="12" t="s">
        <v>164</v>
      </c>
      <c r="I41" s="12" t="s">
        <v>165</v>
      </c>
      <c r="J41" s="13">
        <v>41</v>
      </c>
      <c r="K41" s="14">
        <v>205</v>
      </c>
    </row>
    <row r="42" spans="1:11" ht="15" customHeight="1" x14ac:dyDescent="0.3">
      <c r="A42" s="21" t="s">
        <v>160</v>
      </c>
      <c r="B42" s="22" t="s">
        <v>26</v>
      </c>
      <c r="C42" s="23" t="s">
        <v>166</v>
      </c>
      <c r="D42" s="12">
        <v>321303</v>
      </c>
      <c r="E42" s="12" t="s">
        <v>167</v>
      </c>
      <c r="F42" s="12">
        <v>37814508</v>
      </c>
      <c r="G42" s="12" t="s">
        <v>91</v>
      </c>
      <c r="H42" s="12" t="s">
        <v>168</v>
      </c>
      <c r="I42" s="12" t="s">
        <v>169</v>
      </c>
      <c r="J42" s="13">
        <v>371</v>
      </c>
      <c r="K42" s="14">
        <v>1855</v>
      </c>
    </row>
    <row r="43" spans="1:11" ht="15" customHeight="1" x14ac:dyDescent="0.3">
      <c r="A43" s="21" t="s">
        <v>160</v>
      </c>
      <c r="B43" s="22" t="s">
        <v>26</v>
      </c>
      <c r="C43" s="23" t="s">
        <v>170</v>
      </c>
      <c r="D43" s="12">
        <v>648060</v>
      </c>
      <c r="E43" s="12" t="s">
        <v>171</v>
      </c>
      <c r="F43" s="12">
        <v>37813021</v>
      </c>
      <c r="G43" s="12" t="s">
        <v>34</v>
      </c>
      <c r="H43" s="12" t="s">
        <v>172</v>
      </c>
      <c r="I43" s="12" t="s">
        <v>173</v>
      </c>
      <c r="J43" s="13">
        <v>455</v>
      </c>
      <c r="K43" s="14">
        <v>2275</v>
      </c>
    </row>
    <row r="44" spans="1:11" s="19" customFormat="1" ht="15" customHeight="1" x14ac:dyDescent="0.3">
      <c r="A44" s="24" t="s">
        <v>160</v>
      </c>
      <c r="B44" s="25" t="s">
        <v>37</v>
      </c>
      <c r="C44" s="26" t="s">
        <v>174</v>
      </c>
      <c r="D44" s="20">
        <v>36138002</v>
      </c>
      <c r="E44" s="20" t="s">
        <v>175</v>
      </c>
      <c r="F44" s="20">
        <v>37904299</v>
      </c>
      <c r="G44" s="20" t="s">
        <v>176</v>
      </c>
      <c r="H44" s="20" t="s">
        <v>177</v>
      </c>
      <c r="I44" s="20" t="s">
        <v>178</v>
      </c>
      <c r="J44" s="27">
        <v>621</v>
      </c>
      <c r="K44" s="28">
        <v>3105</v>
      </c>
    </row>
    <row r="45" spans="1:11" s="19" customFormat="1" ht="15" customHeight="1" x14ac:dyDescent="0.3">
      <c r="A45" s="24" t="s">
        <v>160</v>
      </c>
      <c r="B45" s="25" t="s">
        <v>37</v>
      </c>
      <c r="C45" s="26" t="s">
        <v>179</v>
      </c>
      <c r="D45" s="20">
        <v>42063043</v>
      </c>
      <c r="E45" s="20" t="s">
        <v>180</v>
      </c>
      <c r="F45" s="20">
        <v>652687</v>
      </c>
      <c r="G45" s="20" t="s">
        <v>181</v>
      </c>
      <c r="H45" s="20" t="s">
        <v>182</v>
      </c>
      <c r="I45" s="20" t="s">
        <v>183</v>
      </c>
      <c r="J45" s="27">
        <v>95</v>
      </c>
      <c r="K45" s="28">
        <v>475</v>
      </c>
    </row>
    <row r="46" spans="1:11" s="19" customFormat="1" ht="15" customHeight="1" x14ac:dyDescent="0.3">
      <c r="A46" s="24" t="s">
        <v>160</v>
      </c>
      <c r="B46" s="25" t="s">
        <v>50</v>
      </c>
      <c r="C46" s="26" t="s">
        <v>184</v>
      </c>
      <c r="D46" s="20">
        <v>42214025</v>
      </c>
      <c r="E46" s="20" t="s">
        <v>185</v>
      </c>
      <c r="F46" s="20">
        <v>42213231</v>
      </c>
      <c r="G46" s="20" t="s">
        <v>186</v>
      </c>
      <c r="H46" s="20" t="s">
        <v>182</v>
      </c>
      <c r="I46" s="20" t="s">
        <v>187</v>
      </c>
      <c r="J46" s="27">
        <v>1202</v>
      </c>
      <c r="K46" s="28">
        <v>6010</v>
      </c>
    </row>
    <row r="47" spans="1:11" ht="15" customHeight="1" x14ac:dyDescent="0.3">
      <c r="A47" s="21" t="s">
        <v>160</v>
      </c>
      <c r="B47" s="22" t="s">
        <v>50</v>
      </c>
      <c r="C47" s="23" t="s">
        <v>184</v>
      </c>
      <c r="D47" s="12">
        <v>42214025</v>
      </c>
      <c r="E47" s="12" t="s">
        <v>185</v>
      </c>
      <c r="F47" s="12">
        <v>42213240</v>
      </c>
      <c r="G47" s="12" t="s">
        <v>188</v>
      </c>
      <c r="H47" s="12" t="s">
        <v>182</v>
      </c>
      <c r="I47" s="12" t="s">
        <v>187</v>
      </c>
      <c r="J47" s="13">
        <v>126</v>
      </c>
      <c r="K47" s="14">
        <v>630</v>
      </c>
    </row>
    <row r="48" spans="1:11" ht="15" customHeight="1" x14ac:dyDescent="0.3">
      <c r="A48" s="21" t="s">
        <v>189</v>
      </c>
      <c r="B48" s="22" t="s">
        <v>190</v>
      </c>
      <c r="C48" s="23" t="s">
        <v>191</v>
      </c>
      <c r="D48" s="12">
        <v>99000006</v>
      </c>
      <c r="E48" s="12" t="s">
        <v>192</v>
      </c>
      <c r="F48" s="12">
        <v>111571</v>
      </c>
      <c r="G48" s="12" t="s">
        <v>193</v>
      </c>
      <c r="H48" s="12" t="s">
        <v>194</v>
      </c>
      <c r="I48" s="12" t="s">
        <v>195</v>
      </c>
      <c r="J48" s="13">
        <v>540</v>
      </c>
      <c r="K48" s="14">
        <v>2700</v>
      </c>
    </row>
    <row r="49" spans="1:11" ht="15" customHeight="1" x14ac:dyDescent="0.3">
      <c r="A49" s="21" t="s">
        <v>189</v>
      </c>
      <c r="B49" s="22" t="s">
        <v>26</v>
      </c>
      <c r="C49" s="23" t="s">
        <v>196</v>
      </c>
      <c r="D49" s="12">
        <v>316121</v>
      </c>
      <c r="E49" s="12" t="s">
        <v>197</v>
      </c>
      <c r="F49" s="12">
        <v>35991372</v>
      </c>
      <c r="G49" s="12" t="s">
        <v>91</v>
      </c>
      <c r="H49" s="12" t="s">
        <v>198</v>
      </c>
      <c r="I49" s="12" t="s">
        <v>199</v>
      </c>
      <c r="J49" s="13">
        <v>201</v>
      </c>
      <c r="K49" s="14">
        <v>1005</v>
      </c>
    </row>
    <row r="50" spans="1:11" s="19" customFormat="1" ht="15" customHeight="1" x14ac:dyDescent="0.3">
      <c r="A50" s="24" t="s">
        <v>189</v>
      </c>
      <c r="B50" s="25" t="s">
        <v>26</v>
      </c>
      <c r="C50" s="26" t="s">
        <v>200</v>
      </c>
      <c r="D50" s="20">
        <v>319147</v>
      </c>
      <c r="E50" s="20" t="s">
        <v>201</v>
      </c>
      <c r="F50" s="20">
        <v>37888820</v>
      </c>
      <c r="G50" s="20" t="s">
        <v>202</v>
      </c>
      <c r="H50" s="20" t="s">
        <v>203</v>
      </c>
      <c r="I50" s="20" t="s">
        <v>204</v>
      </c>
      <c r="J50" s="27">
        <v>111</v>
      </c>
      <c r="K50" s="28">
        <v>555</v>
      </c>
    </row>
    <row r="51" spans="1:11" s="19" customFormat="1" ht="15" customHeight="1" x14ac:dyDescent="0.3">
      <c r="A51" s="24" t="s">
        <v>189</v>
      </c>
      <c r="B51" s="25" t="s">
        <v>26</v>
      </c>
      <c r="C51" s="26" t="s">
        <v>205</v>
      </c>
      <c r="D51" s="20">
        <v>319244</v>
      </c>
      <c r="E51" s="20" t="s">
        <v>206</v>
      </c>
      <c r="F51" s="20">
        <v>37831810</v>
      </c>
      <c r="G51" s="20" t="s">
        <v>207</v>
      </c>
      <c r="H51" s="20" t="s">
        <v>208</v>
      </c>
      <c r="I51" s="20" t="s">
        <v>209</v>
      </c>
      <c r="J51" s="27">
        <v>542</v>
      </c>
      <c r="K51" s="28">
        <v>2710</v>
      </c>
    </row>
    <row r="52" spans="1:11" ht="15" customHeight="1" x14ac:dyDescent="0.3">
      <c r="A52" s="21" t="s">
        <v>189</v>
      </c>
      <c r="B52" s="22" t="s">
        <v>37</v>
      </c>
      <c r="C52" s="23" t="s">
        <v>210</v>
      </c>
      <c r="D52" s="12">
        <v>31933475</v>
      </c>
      <c r="E52" s="12" t="s">
        <v>211</v>
      </c>
      <c r="F52" s="12">
        <v>17327172</v>
      </c>
      <c r="G52" s="12" t="s">
        <v>212</v>
      </c>
      <c r="H52" s="12" t="s">
        <v>59</v>
      </c>
      <c r="I52" s="12" t="s">
        <v>213</v>
      </c>
      <c r="J52" s="13">
        <v>80</v>
      </c>
      <c r="K52" s="14">
        <v>400</v>
      </c>
    </row>
    <row r="53" spans="1:11" ht="15" customHeight="1" x14ac:dyDescent="0.3">
      <c r="A53" s="21" t="s">
        <v>189</v>
      </c>
      <c r="B53" s="22" t="s">
        <v>37</v>
      </c>
      <c r="C53" s="23" t="s">
        <v>214</v>
      </c>
      <c r="D53" s="12">
        <v>37826174</v>
      </c>
      <c r="E53" s="12" t="s">
        <v>215</v>
      </c>
      <c r="F53" s="12">
        <v>42002931</v>
      </c>
      <c r="G53" s="12" t="s">
        <v>216</v>
      </c>
      <c r="H53" s="12" t="s">
        <v>217</v>
      </c>
      <c r="I53" s="12" t="s">
        <v>218</v>
      </c>
      <c r="J53" s="13">
        <v>1240</v>
      </c>
      <c r="K53" s="14">
        <v>6200</v>
      </c>
    </row>
    <row r="54" spans="1:11" ht="15" customHeight="1" x14ac:dyDescent="0.3">
      <c r="A54" s="21" t="s">
        <v>219</v>
      </c>
      <c r="B54" s="22" t="s">
        <v>190</v>
      </c>
      <c r="C54" s="23" t="s">
        <v>220</v>
      </c>
      <c r="D54" s="12">
        <v>99000007</v>
      </c>
      <c r="E54" s="12" t="s">
        <v>221</v>
      </c>
      <c r="F54" s="12">
        <v>42090199</v>
      </c>
      <c r="G54" s="12" t="s">
        <v>222</v>
      </c>
      <c r="H54" s="12" t="s">
        <v>223</v>
      </c>
      <c r="I54" s="12" t="s">
        <v>224</v>
      </c>
      <c r="J54" s="13">
        <v>425</v>
      </c>
      <c r="K54" s="14">
        <v>2125</v>
      </c>
    </row>
    <row r="55" spans="1:11" s="19" customFormat="1" ht="15" customHeight="1" x14ac:dyDescent="0.3">
      <c r="A55" s="24" t="s">
        <v>219</v>
      </c>
      <c r="B55" s="25" t="s">
        <v>119</v>
      </c>
      <c r="C55" s="26" t="s">
        <v>225</v>
      </c>
      <c r="D55" s="20">
        <v>37870475</v>
      </c>
      <c r="E55" s="20" t="s">
        <v>226</v>
      </c>
      <c r="F55" s="20">
        <v>893692</v>
      </c>
      <c r="G55" s="20" t="s">
        <v>227</v>
      </c>
      <c r="H55" s="20" t="s">
        <v>228</v>
      </c>
      <c r="I55" s="20" t="s">
        <v>229</v>
      </c>
      <c r="J55" s="27">
        <v>161</v>
      </c>
      <c r="K55" s="28">
        <v>805</v>
      </c>
    </row>
    <row r="56" spans="1:11" ht="15" customHeight="1" x14ac:dyDescent="0.3">
      <c r="A56" s="21" t="s">
        <v>219</v>
      </c>
      <c r="B56" s="22" t="s">
        <v>119</v>
      </c>
      <c r="C56" s="23" t="s">
        <v>225</v>
      </c>
      <c r="D56" s="12">
        <v>37870475</v>
      </c>
      <c r="E56" s="12" t="s">
        <v>226</v>
      </c>
      <c r="F56" s="12">
        <v>37946765</v>
      </c>
      <c r="G56" s="12" t="s">
        <v>230</v>
      </c>
      <c r="H56" s="12" t="s">
        <v>231</v>
      </c>
      <c r="I56" s="12" t="s">
        <v>232</v>
      </c>
      <c r="J56" s="13">
        <v>335</v>
      </c>
      <c r="K56" s="14">
        <v>1675</v>
      </c>
    </row>
    <row r="57" spans="1:11" ht="15" customHeight="1" x14ac:dyDescent="0.3">
      <c r="A57" s="21" t="s">
        <v>219</v>
      </c>
      <c r="B57" s="22" t="s">
        <v>26</v>
      </c>
      <c r="C57" s="23" t="s">
        <v>233</v>
      </c>
      <c r="D57" s="12">
        <v>321982</v>
      </c>
      <c r="E57" s="12" t="s">
        <v>234</v>
      </c>
      <c r="F57" s="12">
        <v>52800318</v>
      </c>
      <c r="G57" s="12" t="s">
        <v>230</v>
      </c>
      <c r="H57" s="12" t="s">
        <v>235</v>
      </c>
      <c r="I57" s="12" t="s">
        <v>236</v>
      </c>
      <c r="J57" s="13">
        <v>775</v>
      </c>
      <c r="K57" s="14">
        <v>3875</v>
      </c>
    </row>
    <row r="58" spans="1:11" ht="15" customHeight="1" x14ac:dyDescent="0.3">
      <c r="A58" s="21" t="s">
        <v>219</v>
      </c>
      <c r="B58" s="22" t="s">
        <v>26</v>
      </c>
      <c r="C58" s="23" t="s">
        <v>237</v>
      </c>
      <c r="D58" s="12">
        <v>322750</v>
      </c>
      <c r="E58" s="12" t="s">
        <v>238</v>
      </c>
      <c r="F58" s="12">
        <v>37942603</v>
      </c>
      <c r="G58" s="12" t="s">
        <v>91</v>
      </c>
      <c r="H58" s="12" t="s">
        <v>239</v>
      </c>
      <c r="I58" s="12" t="s">
        <v>240</v>
      </c>
      <c r="J58" s="13">
        <v>77</v>
      </c>
      <c r="K58" s="14">
        <v>385</v>
      </c>
    </row>
    <row r="59" spans="1:11" ht="15" customHeight="1" x14ac:dyDescent="0.3">
      <c r="A59" s="21" t="s">
        <v>219</v>
      </c>
      <c r="B59" s="22" t="s">
        <v>26</v>
      </c>
      <c r="C59" s="23" t="s">
        <v>241</v>
      </c>
      <c r="D59" s="12">
        <v>326534</v>
      </c>
      <c r="E59" s="12" t="s">
        <v>242</v>
      </c>
      <c r="F59" s="12">
        <v>37876066</v>
      </c>
      <c r="G59" s="12" t="s">
        <v>91</v>
      </c>
      <c r="H59" s="12" t="s">
        <v>243</v>
      </c>
      <c r="I59" s="12" t="s">
        <v>244</v>
      </c>
      <c r="J59" s="13">
        <v>682</v>
      </c>
      <c r="K59" s="14">
        <v>3410</v>
      </c>
    </row>
    <row r="60" spans="1:11" ht="15" customHeight="1" x14ac:dyDescent="0.3">
      <c r="A60" s="21" t="s">
        <v>219</v>
      </c>
      <c r="B60" s="22" t="s">
        <v>26</v>
      </c>
      <c r="C60" s="23" t="s">
        <v>245</v>
      </c>
      <c r="D60" s="12">
        <v>326691</v>
      </c>
      <c r="E60" s="12" t="s">
        <v>246</v>
      </c>
      <c r="F60" s="12">
        <v>37876457</v>
      </c>
      <c r="G60" s="12" t="s">
        <v>91</v>
      </c>
      <c r="H60" s="12" t="s">
        <v>247</v>
      </c>
      <c r="I60" s="12" t="s">
        <v>248</v>
      </c>
      <c r="J60" s="13">
        <v>984</v>
      </c>
      <c r="K60" s="14">
        <v>4920</v>
      </c>
    </row>
    <row r="61" spans="1:11" ht="15" customHeight="1" x14ac:dyDescent="0.3">
      <c r="A61" s="21" t="s">
        <v>219</v>
      </c>
      <c r="B61" s="22" t="s">
        <v>26</v>
      </c>
      <c r="C61" s="23" t="s">
        <v>249</v>
      </c>
      <c r="D61" s="12">
        <v>332399</v>
      </c>
      <c r="E61" s="12" t="s">
        <v>250</v>
      </c>
      <c r="F61" s="12">
        <v>37873288</v>
      </c>
      <c r="G61" s="12" t="s">
        <v>34</v>
      </c>
      <c r="H61" s="12" t="s">
        <v>251</v>
      </c>
      <c r="I61" s="12" t="s">
        <v>252</v>
      </c>
      <c r="J61" s="13">
        <v>842</v>
      </c>
      <c r="K61" s="14">
        <v>4210</v>
      </c>
    </row>
    <row r="62" spans="1:11" ht="15" customHeight="1" x14ac:dyDescent="0.3">
      <c r="A62" s="21" t="s">
        <v>219</v>
      </c>
      <c r="B62" s="22" t="s">
        <v>37</v>
      </c>
      <c r="C62" s="23" t="s">
        <v>253</v>
      </c>
      <c r="D62" s="12">
        <v>179124</v>
      </c>
      <c r="E62" s="12" t="s">
        <v>254</v>
      </c>
      <c r="F62" s="12">
        <v>42035724</v>
      </c>
      <c r="G62" s="12" t="s">
        <v>255</v>
      </c>
      <c r="H62" s="12" t="s">
        <v>256</v>
      </c>
      <c r="I62" s="12" t="s">
        <v>257</v>
      </c>
      <c r="J62" s="13">
        <v>853</v>
      </c>
      <c r="K62" s="14">
        <v>4265</v>
      </c>
    </row>
    <row r="63" spans="1:11" ht="15" customHeight="1" x14ac:dyDescent="0.3">
      <c r="A63" s="21" t="s">
        <v>219</v>
      </c>
      <c r="B63" s="22" t="s">
        <v>37</v>
      </c>
      <c r="C63" s="23" t="s">
        <v>258</v>
      </c>
      <c r="D63" s="12">
        <v>179205</v>
      </c>
      <c r="E63" s="12" t="s">
        <v>259</v>
      </c>
      <c r="F63" s="12">
        <v>53200284</v>
      </c>
      <c r="G63" s="12" t="s">
        <v>260</v>
      </c>
      <c r="H63" s="12" t="s">
        <v>231</v>
      </c>
      <c r="I63" s="12" t="s">
        <v>261</v>
      </c>
      <c r="J63" s="13">
        <v>77</v>
      </c>
      <c r="K63" s="14">
        <v>385</v>
      </c>
    </row>
    <row r="64" spans="1:11" ht="15" customHeight="1" x14ac:dyDescent="0.3">
      <c r="A64" s="21" t="s">
        <v>219</v>
      </c>
      <c r="B64" s="22" t="s">
        <v>50</v>
      </c>
      <c r="C64" s="23" t="s">
        <v>262</v>
      </c>
      <c r="D64" s="12">
        <v>44405847</v>
      </c>
      <c r="E64" s="12" t="s">
        <v>263</v>
      </c>
      <c r="F64" s="12">
        <v>42235260</v>
      </c>
      <c r="G64" s="12" t="s">
        <v>158</v>
      </c>
      <c r="H64" s="12" t="s">
        <v>264</v>
      </c>
      <c r="I64" s="12" t="s">
        <v>265</v>
      </c>
      <c r="J64" s="13">
        <v>88</v>
      </c>
      <c r="K64" s="14">
        <v>440</v>
      </c>
    </row>
    <row r="65" spans="1:11" ht="15" customHeight="1" x14ac:dyDescent="0.3">
      <c r="A65" s="21" t="s">
        <v>219</v>
      </c>
      <c r="B65" s="22" t="s">
        <v>50</v>
      </c>
      <c r="C65" s="23" t="s">
        <v>262</v>
      </c>
      <c r="D65" s="12">
        <v>44405847</v>
      </c>
      <c r="E65" s="12" t="s">
        <v>263</v>
      </c>
      <c r="F65" s="12">
        <v>52108163</v>
      </c>
      <c r="G65" s="12" t="s">
        <v>266</v>
      </c>
      <c r="H65" s="12" t="s">
        <v>264</v>
      </c>
      <c r="I65" s="12" t="s">
        <v>265</v>
      </c>
      <c r="J65" s="13">
        <v>96</v>
      </c>
      <c r="K65" s="14">
        <v>480</v>
      </c>
    </row>
    <row r="66" spans="1:11" ht="15" customHeight="1" x14ac:dyDescent="0.3">
      <c r="A66" s="21" t="s">
        <v>267</v>
      </c>
      <c r="B66" s="22" t="s">
        <v>190</v>
      </c>
      <c r="C66" s="23" t="s">
        <v>268</v>
      </c>
      <c r="D66" s="12">
        <v>99000008</v>
      </c>
      <c r="E66" s="12" t="s">
        <v>269</v>
      </c>
      <c r="F66" s="12">
        <v>35531754</v>
      </c>
      <c r="G66" s="12" t="s">
        <v>270</v>
      </c>
      <c r="H66" s="12" t="s">
        <v>271</v>
      </c>
      <c r="I66" s="12" t="s">
        <v>272</v>
      </c>
      <c r="J66" s="13">
        <v>364</v>
      </c>
      <c r="K66" s="14">
        <v>1820</v>
      </c>
    </row>
    <row r="67" spans="1:11" ht="15" customHeight="1" x14ac:dyDescent="0.3">
      <c r="A67" s="21" t="s">
        <v>267</v>
      </c>
      <c r="B67" s="22" t="s">
        <v>26</v>
      </c>
      <c r="C67" s="23" t="s">
        <v>273</v>
      </c>
      <c r="D67" s="12">
        <v>324639</v>
      </c>
      <c r="E67" s="12" t="s">
        <v>274</v>
      </c>
      <c r="F67" s="12">
        <v>35544031</v>
      </c>
      <c r="G67" s="12" t="s">
        <v>91</v>
      </c>
      <c r="H67" s="12" t="s">
        <v>275</v>
      </c>
      <c r="I67" s="12" t="s">
        <v>276</v>
      </c>
      <c r="J67" s="13">
        <v>130</v>
      </c>
      <c r="K67" s="14">
        <v>650</v>
      </c>
    </row>
    <row r="68" spans="1:11" ht="15" customHeight="1" x14ac:dyDescent="0.3">
      <c r="A68" s="21" t="s">
        <v>267</v>
      </c>
      <c r="B68" s="22" t="s">
        <v>26</v>
      </c>
      <c r="C68" s="23" t="s">
        <v>277</v>
      </c>
      <c r="D68" s="12">
        <v>325708</v>
      </c>
      <c r="E68" s="12" t="s">
        <v>278</v>
      </c>
      <c r="F68" s="12">
        <v>35553863</v>
      </c>
      <c r="G68" s="12" t="s">
        <v>91</v>
      </c>
      <c r="H68" s="12" t="s">
        <v>279</v>
      </c>
      <c r="I68" s="12" t="s">
        <v>280</v>
      </c>
      <c r="J68" s="13">
        <v>256</v>
      </c>
      <c r="K68" s="14">
        <v>1280</v>
      </c>
    </row>
    <row r="69" spans="1:11" ht="15" customHeight="1" x14ac:dyDescent="0.3">
      <c r="A69" s="21" t="s">
        <v>267</v>
      </c>
      <c r="B69" s="22" t="s">
        <v>37</v>
      </c>
      <c r="C69" s="23" t="s">
        <v>281</v>
      </c>
      <c r="D69" s="12">
        <v>179094</v>
      </c>
      <c r="E69" s="12" t="s">
        <v>282</v>
      </c>
      <c r="F69" s="12">
        <v>31991653</v>
      </c>
      <c r="G69" s="12" t="s">
        <v>283</v>
      </c>
      <c r="H69" s="12" t="s">
        <v>231</v>
      </c>
      <c r="I69" s="12" t="s">
        <v>284</v>
      </c>
      <c r="J69" s="13">
        <v>106</v>
      </c>
      <c r="K69" s="14">
        <v>530</v>
      </c>
    </row>
    <row r="70" spans="1:11" ht="15" customHeight="1" x14ac:dyDescent="0.3">
      <c r="A70" s="21" t="s">
        <v>267</v>
      </c>
      <c r="B70" s="22" t="s">
        <v>50</v>
      </c>
      <c r="C70" s="23" t="s">
        <v>285</v>
      </c>
      <c r="D70" s="12">
        <v>31257267</v>
      </c>
      <c r="E70" s="12" t="s">
        <v>286</v>
      </c>
      <c r="F70" s="12">
        <v>35560347</v>
      </c>
      <c r="G70" s="12" t="s">
        <v>72</v>
      </c>
      <c r="H70" s="12" t="s">
        <v>287</v>
      </c>
      <c r="I70" s="12" t="s">
        <v>288</v>
      </c>
      <c r="J70" s="13">
        <v>652</v>
      </c>
      <c r="K70" s="14">
        <v>3260</v>
      </c>
    </row>
    <row r="71" spans="1:11" ht="16.2" thickBot="1" x14ac:dyDescent="0.35">
      <c r="A71" s="15" t="s">
        <v>289</v>
      </c>
      <c r="B71" s="16"/>
      <c r="C71" s="16"/>
      <c r="D71" s="16"/>
      <c r="E71" s="16"/>
      <c r="F71" s="16"/>
      <c r="G71" s="16"/>
      <c r="H71" s="16"/>
      <c r="I71" s="16"/>
      <c r="J71" s="17">
        <f>SUM(J8:J70)</f>
        <v>24986</v>
      </c>
      <c r="K71" s="18">
        <f>SUM(K8:K70)</f>
        <v>124930</v>
      </c>
    </row>
  </sheetData>
  <autoFilter ref="A6:K6" xr:uid="{00000000-0009-0000-0000-000000000000}"/>
  <mergeCells count="2">
    <mergeCell ref="A2:K2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opLeftCell="A13" workbookViewId="0">
      <selection activeCell="A4" sqref="A4"/>
    </sheetView>
  </sheetViews>
  <sheetFormatPr defaultRowHeight="14.4" x14ac:dyDescent="0.3"/>
  <cols>
    <col min="1" max="2" width="6.88671875" customWidth="1"/>
    <col min="3" max="4" width="14.109375" customWidth="1"/>
    <col min="5" max="5" width="50.44140625" customWidth="1"/>
    <col min="6" max="6" width="12.88671875" customWidth="1"/>
    <col min="7" max="7" width="11.21875" customWidth="1"/>
  </cols>
  <sheetData>
    <row r="1" spans="1:7" ht="15.6" x14ac:dyDescent="0.3">
      <c r="A1" s="34" t="s">
        <v>22</v>
      </c>
      <c r="B1" s="34"/>
      <c r="C1" s="34"/>
      <c r="D1" s="34"/>
      <c r="E1" s="34"/>
      <c r="F1" s="34"/>
      <c r="G1" s="34"/>
    </row>
    <row r="2" spans="1:7" ht="15.6" x14ac:dyDescent="0.3">
      <c r="A2" s="1"/>
      <c r="B2" s="1"/>
      <c r="C2" s="1"/>
      <c r="D2" s="1"/>
      <c r="E2" s="1"/>
      <c r="F2" s="1"/>
      <c r="G2" s="1"/>
    </row>
    <row r="3" spans="1:7" ht="15.6" x14ac:dyDescent="0.3">
      <c r="A3" s="34" t="s">
        <v>23</v>
      </c>
      <c r="B3" s="34"/>
      <c r="C3" s="34"/>
      <c r="D3" s="34"/>
      <c r="E3" s="34"/>
      <c r="F3" s="34"/>
      <c r="G3" s="34"/>
    </row>
    <row r="4" spans="1:7" ht="15" thickBot="1" x14ac:dyDescent="0.35"/>
    <row r="5" spans="1:7" ht="107.25" customHeight="1" x14ac:dyDescent="0.3">
      <c r="A5" s="4" t="s">
        <v>1</v>
      </c>
      <c r="B5" s="5" t="s">
        <v>2</v>
      </c>
      <c r="C5" s="5" t="s">
        <v>24</v>
      </c>
      <c r="D5" s="5" t="s">
        <v>4</v>
      </c>
      <c r="E5" s="6" t="s">
        <v>5</v>
      </c>
      <c r="F5" s="29" t="s">
        <v>10</v>
      </c>
      <c r="G5" s="7" t="s">
        <v>11</v>
      </c>
    </row>
    <row r="6" spans="1:7" ht="10.5" customHeight="1" x14ac:dyDescent="0.3">
      <c r="A6" s="8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11">
        <v>1</v>
      </c>
      <c r="G6" s="30" t="s">
        <v>21</v>
      </c>
    </row>
    <row r="7" spans="1:7" ht="13.5" customHeight="1" x14ac:dyDescent="0.3">
      <c r="A7" s="21" t="s">
        <v>25</v>
      </c>
      <c r="B7" s="22" t="s">
        <v>26</v>
      </c>
      <c r="C7" s="23" t="s">
        <v>27</v>
      </c>
      <c r="D7" s="12">
        <v>304913</v>
      </c>
      <c r="E7" s="12" t="s">
        <v>28</v>
      </c>
      <c r="F7" s="13">
        <v>2447</v>
      </c>
      <c r="G7" s="14">
        <v>12235</v>
      </c>
    </row>
    <row r="8" spans="1:7" ht="13.5" customHeight="1" x14ac:dyDescent="0.3">
      <c r="A8" s="21" t="s">
        <v>25</v>
      </c>
      <c r="B8" s="22" t="s">
        <v>26</v>
      </c>
      <c r="C8" s="23" t="s">
        <v>32</v>
      </c>
      <c r="D8" s="12">
        <v>603414</v>
      </c>
      <c r="E8" s="12" t="s">
        <v>33</v>
      </c>
      <c r="F8" s="13">
        <v>424</v>
      </c>
      <c r="G8" s="14">
        <v>2120</v>
      </c>
    </row>
    <row r="9" spans="1:7" ht="13.5" customHeight="1" x14ac:dyDescent="0.3">
      <c r="A9" s="21" t="s">
        <v>25</v>
      </c>
      <c r="B9" s="22" t="s">
        <v>37</v>
      </c>
      <c r="C9" s="23" t="s">
        <v>38</v>
      </c>
      <c r="D9" s="12">
        <v>42131685</v>
      </c>
      <c r="E9" s="12" t="s">
        <v>39</v>
      </c>
      <c r="F9" s="13">
        <v>811</v>
      </c>
      <c r="G9" s="14">
        <v>4055</v>
      </c>
    </row>
    <row r="10" spans="1:7" ht="13.5" customHeight="1" x14ac:dyDescent="0.3">
      <c r="A10" s="21" t="s">
        <v>25</v>
      </c>
      <c r="B10" s="22" t="s">
        <v>37</v>
      </c>
      <c r="C10" s="23" t="s">
        <v>46</v>
      </c>
      <c r="D10" s="12">
        <v>42365023</v>
      </c>
      <c r="E10" s="12" t="s">
        <v>47</v>
      </c>
      <c r="F10" s="13">
        <v>48</v>
      </c>
      <c r="G10" s="14">
        <v>240</v>
      </c>
    </row>
    <row r="11" spans="1:7" ht="13.5" customHeight="1" x14ac:dyDescent="0.3">
      <c r="A11" s="21" t="s">
        <v>25</v>
      </c>
      <c r="B11" s="22" t="s">
        <v>50</v>
      </c>
      <c r="C11" s="23" t="s">
        <v>51</v>
      </c>
      <c r="D11" s="12">
        <v>17326192</v>
      </c>
      <c r="E11" s="12" t="s">
        <v>52</v>
      </c>
      <c r="F11" s="13">
        <v>137</v>
      </c>
      <c r="G11" s="14">
        <v>685</v>
      </c>
    </row>
    <row r="12" spans="1:7" ht="13.5" customHeight="1" x14ac:dyDescent="0.3">
      <c r="A12" s="21" t="s">
        <v>25</v>
      </c>
      <c r="B12" s="22" t="s">
        <v>50</v>
      </c>
      <c r="C12" s="23" t="s">
        <v>56</v>
      </c>
      <c r="D12" s="12">
        <v>35807181</v>
      </c>
      <c r="E12" s="12" t="s">
        <v>57</v>
      </c>
      <c r="F12" s="13">
        <v>974</v>
      </c>
      <c r="G12" s="14">
        <v>4870</v>
      </c>
    </row>
    <row r="13" spans="1:7" ht="13.5" customHeight="1" x14ac:dyDescent="0.3">
      <c r="A13" s="21" t="s">
        <v>25</v>
      </c>
      <c r="B13" s="22" t="s">
        <v>50</v>
      </c>
      <c r="C13" s="23" t="s">
        <v>61</v>
      </c>
      <c r="D13" s="12">
        <v>90000330</v>
      </c>
      <c r="E13" s="12" t="s">
        <v>62</v>
      </c>
      <c r="F13" s="13">
        <v>83</v>
      </c>
      <c r="G13" s="14">
        <v>415</v>
      </c>
    </row>
    <row r="14" spans="1:7" ht="13.5" customHeight="1" x14ac:dyDescent="0.3">
      <c r="A14" s="21" t="s">
        <v>25</v>
      </c>
      <c r="B14" s="22" t="s">
        <v>50</v>
      </c>
      <c r="C14" s="23" t="s">
        <v>65</v>
      </c>
      <c r="D14" s="12">
        <v>35893991</v>
      </c>
      <c r="E14" s="12" t="s">
        <v>66</v>
      </c>
      <c r="F14" s="13">
        <v>1074</v>
      </c>
      <c r="G14" s="14">
        <v>5370</v>
      </c>
    </row>
    <row r="15" spans="1:7" ht="13.5" customHeight="1" x14ac:dyDescent="0.3">
      <c r="A15" s="21" t="s">
        <v>25</v>
      </c>
      <c r="B15" s="22" t="s">
        <v>50</v>
      </c>
      <c r="C15" s="23" t="s">
        <v>70</v>
      </c>
      <c r="D15" s="12">
        <v>90000299</v>
      </c>
      <c r="E15" s="12" t="s">
        <v>71</v>
      </c>
      <c r="F15" s="13">
        <v>268</v>
      </c>
      <c r="G15" s="14">
        <v>1340</v>
      </c>
    </row>
    <row r="16" spans="1:7" ht="13.5" customHeight="1" x14ac:dyDescent="0.3">
      <c r="A16" s="21" t="s">
        <v>25</v>
      </c>
      <c r="B16" s="22" t="s">
        <v>50</v>
      </c>
      <c r="C16" s="23" t="s">
        <v>75</v>
      </c>
      <c r="D16" s="12">
        <v>50922718</v>
      </c>
      <c r="E16" s="12" t="s">
        <v>76</v>
      </c>
      <c r="F16" s="13">
        <v>337</v>
      </c>
      <c r="G16" s="14">
        <v>1685</v>
      </c>
    </row>
    <row r="17" spans="1:7" ht="13.5" customHeight="1" x14ac:dyDescent="0.3">
      <c r="A17" s="21" t="s">
        <v>25</v>
      </c>
      <c r="B17" s="22" t="s">
        <v>50</v>
      </c>
      <c r="C17" s="23" t="s">
        <v>79</v>
      </c>
      <c r="D17" s="12">
        <v>52146073</v>
      </c>
      <c r="E17" s="12" t="s">
        <v>80</v>
      </c>
      <c r="F17" s="13">
        <v>264</v>
      </c>
      <c r="G17" s="14">
        <v>1320</v>
      </c>
    </row>
    <row r="18" spans="1:7" ht="13.5" customHeight="1" x14ac:dyDescent="0.3">
      <c r="A18" s="21" t="s">
        <v>83</v>
      </c>
      <c r="B18" s="22" t="s">
        <v>26</v>
      </c>
      <c r="C18" s="23" t="s">
        <v>84</v>
      </c>
      <c r="D18" s="12">
        <v>309672</v>
      </c>
      <c r="E18" s="12" t="s">
        <v>85</v>
      </c>
      <c r="F18" s="13">
        <v>851</v>
      </c>
      <c r="G18" s="14">
        <v>4255</v>
      </c>
    </row>
    <row r="19" spans="1:7" ht="13.5" customHeight="1" x14ac:dyDescent="0.3">
      <c r="A19" s="21" t="s">
        <v>83</v>
      </c>
      <c r="B19" s="22" t="s">
        <v>26</v>
      </c>
      <c r="C19" s="23" t="s">
        <v>89</v>
      </c>
      <c r="D19" s="12">
        <v>312282</v>
      </c>
      <c r="E19" s="12" t="s">
        <v>90</v>
      </c>
      <c r="F19" s="13">
        <v>206</v>
      </c>
      <c r="G19" s="14">
        <v>1030</v>
      </c>
    </row>
    <row r="20" spans="1:7" ht="13.5" customHeight="1" x14ac:dyDescent="0.3">
      <c r="A20" s="21" t="s">
        <v>83</v>
      </c>
      <c r="B20" s="22" t="s">
        <v>26</v>
      </c>
      <c r="C20" s="23" t="s">
        <v>94</v>
      </c>
      <c r="D20" s="12">
        <v>312738</v>
      </c>
      <c r="E20" s="12" t="s">
        <v>95</v>
      </c>
      <c r="F20" s="13">
        <v>170</v>
      </c>
      <c r="G20" s="14">
        <v>850</v>
      </c>
    </row>
    <row r="21" spans="1:7" ht="13.5" customHeight="1" x14ac:dyDescent="0.3">
      <c r="A21" s="21" t="s">
        <v>83</v>
      </c>
      <c r="B21" s="22" t="s">
        <v>26</v>
      </c>
      <c r="C21" s="23" t="s">
        <v>99</v>
      </c>
      <c r="D21" s="12">
        <v>612031</v>
      </c>
      <c r="E21" s="12" t="s">
        <v>100</v>
      </c>
      <c r="F21" s="13">
        <v>163</v>
      </c>
      <c r="G21" s="14">
        <v>815</v>
      </c>
    </row>
    <row r="22" spans="1:7" ht="13.5" customHeight="1" x14ac:dyDescent="0.3">
      <c r="A22" s="21" t="s">
        <v>83</v>
      </c>
      <c r="B22" s="22" t="s">
        <v>37</v>
      </c>
      <c r="C22" s="23" t="s">
        <v>105</v>
      </c>
      <c r="D22" s="12">
        <v>587117</v>
      </c>
      <c r="E22" s="12" t="s">
        <v>106</v>
      </c>
      <c r="F22" s="13">
        <v>445</v>
      </c>
      <c r="G22" s="14">
        <v>2225</v>
      </c>
    </row>
    <row r="23" spans="1:7" ht="13.5" customHeight="1" x14ac:dyDescent="0.3">
      <c r="A23" s="21" t="s">
        <v>83</v>
      </c>
      <c r="B23" s="22" t="s">
        <v>50</v>
      </c>
      <c r="C23" s="23" t="s">
        <v>110</v>
      </c>
      <c r="D23" s="12">
        <v>90000045</v>
      </c>
      <c r="E23" s="12" t="s">
        <v>111</v>
      </c>
      <c r="F23" s="13">
        <v>98</v>
      </c>
      <c r="G23" s="14">
        <v>490</v>
      </c>
    </row>
    <row r="24" spans="1:7" ht="13.5" customHeight="1" x14ac:dyDescent="0.3">
      <c r="A24" s="21" t="s">
        <v>83</v>
      </c>
      <c r="B24" s="22" t="s">
        <v>50</v>
      </c>
      <c r="C24" s="23" t="s">
        <v>114</v>
      </c>
      <c r="D24" s="12">
        <v>45322694</v>
      </c>
      <c r="E24" s="12" t="s">
        <v>115</v>
      </c>
      <c r="F24" s="13">
        <v>140</v>
      </c>
      <c r="G24" s="14">
        <v>700</v>
      </c>
    </row>
    <row r="25" spans="1:7" ht="13.5" customHeight="1" x14ac:dyDescent="0.3">
      <c r="A25" s="21" t="s">
        <v>118</v>
      </c>
      <c r="B25" s="22" t="s">
        <v>119</v>
      </c>
      <c r="C25" s="23" t="s">
        <v>120</v>
      </c>
      <c r="D25" s="12">
        <v>36126624</v>
      </c>
      <c r="E25" s="12" t="s">
        <v>121</v>
      </c>
      <c r="F25" s="13">
        <v>683</v>
      </c>
      <c r="G25" s="14">
        <v>3415</v>
      </c>
    </row>
    <row r="26" spans="1:7" ht="13.5" customHeight="1" x14ac:dyDescent="0.3">
      <c r="A26" s="21" t="s">
        <v>118</v>
      </c>
      <c r="B26" s="22" t="s">
        <v>26</v>
      </c>
      <c r="C26" s="23" t="s">
        <v>132</v>
      </c>
      <c r="D26" s="12">
        <v>318442</v>
      </c>
      <c r="E26" s="12" t="s">
        <v>133</v>
      </c>
      <c r="F26" s="13">
        <v>1100</v>
      </c>
      <c r="G26" s="14">
        <v>5500</v>
      </c>
    </row>
    <row r="27" spans="1:7" ht="13.5" customHeight="1" x14ac:dyDescent="0.3">
      <c r="A27" s="21" t="s">
        <v>118</v>
      </c>
      <c r="B27" s="22" t="s">
        <v>26</v>
      </c>
      <c r="C27" s="23" t="s">
        <v>138</v>
      </c>
      <c r="D27" s="12">
        <v>518239</v>
      </c>
      <c r="E27" s="12" t="s">
        <v>139</v>
      </c>
      <c r="F27" s="13">
        <v>511</v>
      </c>
      <c r="G27" s="14">
        <v>2555</v>
      </c>
    </row>
    <row r="28" spans="1:7" ht="13.5" customHeight="1" x14ac:dyDescent="0.3">
      <c r="A28" s="21" t="s">
        <v>118</v>
      </c>
      <c r="B28" s="22" t="s">
        <v>26</v>
      </c>
      <c r="C28" s="23" t="s">
        <v>142</v>
      </c>
      <c r="D28" s="12">
        <v>318221</v>
      </c>
      <c r="E28" s="12" t="s">
        <v>143</v>
      </c>
      <c r="F28" s="13">
        <v>414</v>
      </c>
      <c r="G28" s="14">
        <v>2070</v>
      </c>
    </row>
    <row r="29" spans="1:7" ht="13.5" customHeight="1" x14ac:dyDescent="0.3">
      <c r="A29" s="21" t="s">
        <v>146</v>
      </c>
      <c r="B29" s="22" t="s">
        <v>26</v>
      </c>
      <c r="C29" s="23" t="s">
        <v>147</v>
      </c>
      <c r="D29" s="12">
        <v>309061</v>
      </c>
      <c r="E29" s="12" t="s">
        <v>148</v>
      </c>
      <c r="F29" s="13">
        <v>342</v>
      </c>
      <c r="G29" s="14">
        <v>1710</v>
      </c>
    </row>
    <row r="30" spans="1:7" ht="13.5" customHeight="1" x14ac:dyDescent="0.3">
      <c r="A30" s="21" t="s">
        <v>146</v>
      </c>
      <c r="B30" s="22" t="s">
        <v>26</v>
      </c>
      <c r="C30" s="23" t="s">
        <v>151</v>
      </c>
      <c r="D30" s="12">
        <v>309109</v>
      </c>
      <c r="E30" s="12" t="s">
        <v>152</v>
      </c>
      <c r="F30" s="13">
        <v>337</v>
      </c>
      <c r="G30" s="14">
        <v>1685</v>
      </c>
    </row>
    <row r="31" spans="1:7" ht="13.5" customHeight="1" x14ac:dyDescent="0.3">
      <c r="A31" s="21" t="s">
        <v>146</v>
      </c>
      <c r="B31" s="22" t="s">
        <v>50</v>
      </c>
      <c r="C31" s="23" t="s">
        <v>156</v>
      </c>
      <c r="D31" s="12">
        <v>37924583</v>
      </c>
      <c r="E31" s="12" t="s">
        <v>157</v>
      </c>
      <c r="F31" s="13">
        <v>131</v>
      </c>
      <c r="G31" s="14">
        <v>655</v>
      </c>
    </row>
    <row r="32" spans="1:7" ht="13.5" customHeight="1" x14ac:dyDescent="0.3">
      <c r="A32" s="21" t="s">
        <v>160</v>
      </c>
      <c r="B32" s="22" t="s">
        <v>119</v>
      </c>
      <c r="C32" s="23" t="s">
        <v>161</v>
      </c>
      <c r="D32" s="12">
        <v>37808427</v>
      </c>
      <c r="E32" s="12" t="s">
        <v>162</v>
      </c>
      <c r="F32" s="13">
        <v>41</v>
      </c>
      <c r="G32" s="14">
        <v>205</v>
      </c>
    </row>
    <row r="33" spans="1:7" ht="13.5" customHeight="1" x14ac:dyDescent="0.3">
      <c r="A33" s="21" t="s">
        <v>160</v>
      </c>
      <c r="B33" s="22" t="s">
        <v>26</v>
      </c>
      <c r="C33" s="23" t="s">
        <v>166</v>
      </c>
      <c r="D33" s="12">
        <v>321303</v>
      </c>
      <c r="E33" s="12" t="s">
        <v>167</v>
      </c>
      <c r="F33" s="13">
        <v>371</v>
      </c>
      <c r="G33" s="14">
        <v>1855</v>
      </c>
    </row>
    <row r="34" spans="1:7" ht="13.5" customHeight="1" x14ac:dyDescent="0.3">
      <c r="A34" s="21" t="s">
        <v>160</v>
      </c>
      <c r="B34" s="22" t="s">
        <v>26</v>
      </c>
      <c r="C34" s="23" t="s">
        <v>170</v>
      </c>
      <c r="D34" s="12">
        <v>648060</v>
      </c>
      <c r="E34" s="12" t="s">
        <v>171</v>
      </c>
      <c r="F34" s="13">
        <v>455</v>
      </c>
      <c r="G34" s="14">
        <v>2275</v>
      </c>
    </row>
    <row r="35" spans="1:7" ht="13.5" customHeight="1" x14ac:dyDescent="0.3">
      <c r="A35" s="21" t="s">
        <v>160</v>
      </c>
      <c r="B35" s="22" t="s">
        <v>37</v>
      </c>
      <c r="C35" s="23" t="s">
        <v>174</v>
      </c>
      <c r="D35" s="12">
        <v>36138002</v>
      </c>
      <c r="E35" s="12" t="s">
        <v>175</v>
      </c>
      <c r="F35" s="13">
        <v>621</v>
      </c>
      <c r="G35" s="14">
        <v>3105</v>
      </c>
    </row>
    <row r="36" spans="1:7" ht="13.5" customHeight="1" x14ac:dyDescent="0.3">
      <c r="A36" s="21" t="s">
        <v>160</v>
      </c>
      <c r="B36" s="22" t="s">
        <v>37</v>
      </c>
      <c r="C36" s="23" t="s">
        <v>179</v>
      </c>
      <c r="D36" s="12">
        <v>42063043</v>
      </c>
      <c r="E36" s="12" t="s">
        <v>180</v>
      </c>
      <c r="F36" s="13">
        <v>95</v>
      </c>
      <c r="G36" s="14">
        <v>475</v>
      </c>
    </row>
    <row r="37" spans="1:7" ht="13.5" customHeight="1" x14ac:dyDescent="0.3">
      <c r="A37" s="21" t="s">
        <v>160</v>
      </c>
      <c r="B37" s="22" t="s">
        <v>50</v>
      </c>
      <c r="C37" s="23" t="s">
        <v>184</v>
      </c>
      <c r="D37" s="12">
        <v>42214025</v>
      </c>
      <c r="E37" s="12" t="s">
        <v>185</v>
      </c>
      <c r="F37" s="13">
        <v>1328</v>
      </c>
      <c r="G37" s="14">
        <v>6640</v>
      </c>
    </row>
    <row r="38" spans="1:7" ht="13.5" customHeight="1" x14ac:dyDescent="0.3">
      <c r="A38" s="21" t="s">
        <v>189</v>
      </c>
      <c r="B38" s="22" t="s">
        <v>190</v>
      </c>
      <c r="C38" s="23" t="s">
        <v>191</v>
      </c>
      <c r="D38" s="12">
        <v>99000006</v>
      </c>
      <c r="E38" s="12" t="s">
        <v>192</v>
      </c>
      <c r="F38" s="13">
        <v>540</v>
      </c>
      <c r="G38" s="14">
        <v>2700</v>
      </c>
    </row>
    <row r="39" spans="1:7" ht="13.5" customHeight="1" x14ac:dyDescent="0.3">
      <c r="A39" s="21" t="s">
        <v>189</v>
      </c>
      <c r="B39" s="22" t="s">
        <v>26</v>
      </c>
      <c r="C39" s="23" t="s">
        <v>196</v>
      </c>
      <c r="D39" s="12">
        <v>316121</v>
      </c>
      <c r="E39" s="12" t="s">
        <v>197</v>
      </c>
      <c r="F39" s="13">
        <v>201</v>
      </c>
      <c r="G39" s="14">
        <v>1005</v>
      </c>
    </row>
    <row r="40" spans="1:7" ht="13.5" customHeight="1" x14ac:dyDescent="0.3">
      <c r="A40" s="21" t="s">
        <v>189</v>
      </c>
      <c r="B40" s="22" t="s">
        <v>26</v>
      </c>
      <c r="C40" s="23" t="s">
        <v>200</v>
      </c>
      <c r="D40" s="12">
        <v>319147</v>
      </c>
      <c r="E40" s="12" t="s">
        <v>201</v>
      </c>
      <c r="F40" s="13">
        <v>111</v>
      </c>
      <c r="G40" s="14">
        <v>555</v>
      </c>
    </row>
    <row r="41" spans="1:7" ht="13.5" customHeight="1" x14ac:dyDescent="0.3">
      <c r="A41" s="21" t="s">
        <v>189</v>
      </c>
      <c r="B41" s="22" t="s">
        <v>26</v>
      </c>
      <c r="C41" s="23" t="s">
        <v>205</v>
      </c>
      <c r="D41" s="12">
        <v>319244</v>
      </c>
      <c r="E41" s="12" t="s">
        <v>206</v>
      </c>
      <c r="F41" s="13">
        <v>542</v>
      </c>
      <c r="G41" s="14">
        <v>2710</v>
      </c>
    </row>
    <row r="42" spans="1:7" ht="13.5" customHeight="1" x14ac:dyDescent="0.3">
      <c r="A42" s="21" t="s">
        <v>189</v>
      </c>
      <c r="B42" s="22" t="s">
        <v>37</v>
      </c>
      <c r="C42" s="23" t="s">
        <v>210</v>
      </c>
      <c r="D42" s="12">
        <v>31933475</v>
      </c>
      <c r="E42" s="12" t="s">
        <v>211</v>
      </c>
      <c r="F42" s="13">
        <v>80</v>
      </c>
      <c r="G42" s="14">
        <v>400</v>
      </c>
    </row>
    <row r="43" spans="1:7" ht="13.5" customHeight="1" x14ac:dyDescent="0.3">
      <c r="A43" s="21" t="s">
        <v>189</v>
      </c>
      <c r="B43" s="22" t="s">
        <v>37</v>
      </c>
      <c r="C43" s="23" t="s">
        <v>214</v>
      </c>
      <c r="D43" s="12">
        <v>37826174</v>
      </c>
      <c r="E43" s="12" t="s">
        <v>215</v>
      </c>
      <c r="F43" s="13">
        <v>1240</v>
      </c>
      <c r="G43" s="14">
        <v>6200</v>
      </c>
    </row>
    <row r="44" spans="1:7" ht="13.5" customHeight="1" x14ac:dyDescent="0.3">
      <c r="A44" s="21" t="s">
        <v>219</v>
      </c>
      <c r="B44" s="22" t="s">
        <v>190</v>
      </c>
      <c r="C44" s="23" t="s">
        <v>220</v>
      </c>
      <c r="D44" s="12">
        <v>99000007</v>
      </c>
      <c r="E44" s="12" t="s">
        <v>221</v>
      </c>
      <c r="F44" s="13">
        <v>425</v>
      </c>
      <c r="G44" s="14">
        <v>2125</v>
      </c>
    </row>
    <row r="45" spans="1:7" ht="13.5" customHeight="1" x14ac:dyDescent="0.3">
      <c r="A45" s="21" t="s">
        <v>219</v>
      </c>
      <c r="B45" s="22" t="s">
        <v>119</v>
      </c>
      <c r="C45" s="23" t="s">
        <v>225</v>
      </c>
      <c r="D45" s="12">
        <v>37870475</v>
      </c>
      <c r="E45" s="12" t="s">
        <v>226</v>
      </c>
      <c r="F45" s="13">
        <v>496</v>
      </c>
      <c r="G45" s="14">
        <v>2480</v>
      </c>
    </row>
    <row r="46" spans="1:7" ht="13.5" customHeight="1" x14ac:dyDescent="0.3">
      <c r="A46" s="21" t="s">
        <v>219</v>
      </c>
      <c r="B46" s="22" t="s">
        <v>26</v>
      </c>
      <c r="C46" s="23" t="s">
        <v>233</v>
      </c>
      <c r="D46" s="12">
        <v>321982</v>
      </c>
      <c r="E46" s="12" t="s">
        <v>234</v>
      </c>
      <c r="F46" s="13">
        <v>775</v>
      </c>
      <c r="G46" s="14">
        <v>3875</v>
      </c>
    </row>
    <row r="47" spans="1:7" ht="13.5" customHeight="1" x14ac:dyDescent="0.3">
      <c r="A47" s="21" t="s">
        <v>219</v>
      </c>
      <c r="B47" s="22" t="s">
        <v>26</v>
      </c>
      <c r="C47" s="23" t="s">
        <v>237</v>
      </c>
      <c r="D47" s="12">
        <v>322750</v>
      </c>
      <c r="E47" s="12" t="s">
        <v>238</v>
      </c>
      <c r="F47" s="13">
        <v>77</v>
      </c>
      <c r="G47" s="14">
        <v>385</v>
      </c>
    </row>
    <row r="48" spans="1:7" ht="13.5" customHeight="1" x14ac:dyDescent="0.3">
      <c r="A48" s="21" t="s">
        <v>219</v>
      </c>
      <c r="B48" s="22" t="s">
        <v>26</v>
      </c>
      <c r="C48" s="23" t="s">
        <v>241</v>
      </c>
      <c r="D48" s="12">
        <v>326534</v>
      </c>
      <c r="E48" s="12" t="s">
        <v>242</v>
      </c>
      <c r="F48" s="13">
        <v>682</v>
      </c>
      <c r="G48" s="14">
        <v>3410</v>
      </c>
    </row>
    <row r="49" spans="1:7" ht="13.5" customHeight="1" x14ac:dyDescent="0.3">
      <c r="A49" s="21" t="s">
        <v>219</v>
      </c>
      <c r="B49" s="22" t="s">
        <v>26</v>
      </c>
      <c r="C49" s="23" t="s">
        <v>245</v>
      </c>
      <c r="D49" s="12">
        <v>326691</v>
      </c>
      <c r="E49" s="12" t="s">
        <v>246</v>
      </c>
      <c r="F49" s="13">
        <v>984</v>
      </c>
      <c r="G49" s="14">
        <v>4920</v>
      </c>
    </row>
    <row r="50" spans="1:7" ht="13.5" customHeight="1" x14ac:dyDescent="0.3">
      <c r="A50" s="21" t="s">
        <v>219</v>
      </c>
      <c r="B50" s="22" t="s">
        <v>26</v>
      </c>
      <c r="C50" s="23" t="s">
        <v>249</v>
      </c>
      <c r="D50" s="12">
        <v>332399</v>
      </c>
      <c r="E50" s="12" t="s">
        <v>250</v>
      </c>
      <c r="F50" s="13">
        <v>842</v>
      </c>
      <c r="G50" s="14">
        <v>4210</v>
      </c>
    </row>
    <row r="51" spans="1:7" ht="13.5" customHeight="1" x14ac:dyDescent="0.3">
      <c r="A51" s="21" t="s">
        <v>219</v>
      </c>
      <c r="B51" s="22" t="s">
        <v>37</v>
      </c>
      <c r="C51" s="23" t="s">
        <v>253</v>
      </c>
      <c r="D51" s="12">
        <v>179124</v>
      </c>
      <c r="E51" s="12" t="s">
        <v>254</v>
      </c>
      <c r="F51" s="13">
        <v>853</v>
      </c>
      <c r="G51" s="14">
        <v>4265</v>
      </c>
    </row>
    <row r="52" spans="1:7" ht="13.5" customHeight="1" x14ac:dyDescent="0.3">
      <c r="A52" s="21" t="s">
        <v>219</v>
      </c>
      <c r="B52" s="22" t="s">
        <v>37</v>
      </c>
      <c r="C52" s="23" t="s">
        <v>258</v>
      </c>
      <c r="D52" s="12">
        <v>179205</v>
      </c>
      <c r="E52" s="12" t="s">
        <v>259</v>
      </c>
      <c r="F52" s="13">
        <v>77</v>
      </c>
      <c r="G52" s="14">
        <v>385</v>
      </c>
    </row>
    <row r="53" spans="1:7" ht="13.5" customHeight="1" x14ac:dyDescent="0.3">
      <c r="A53" s="21" t="s">
        <v>219</v>
      </c>
      <c r="B53" s="22" t="s">
        <v>50</v>
      </c>
      <c r="C53" s="23" t="s">
        <v>262</v>
      </c>
      <c r="D53" s="12">
        <v>44405847</v>
      </c>
      <c r="E53" s="12" t="s">
        <v>263</v>
      </c>
      <c r="F53" s="13">
        <v>184</v>
      </c>
      <c r="G53" s="14">
        <v>920</v>
      </c>
    </row>
    <row r="54" spans="1:7" ht="13.5" customHeight="1" x14ac:dyDescent="0.3">
      <c r="A54" s="21" t="s">
        <v>267</v>
      </c>
      <c r="B54" s="22" t="s">
        <v>190</v>
      </c>
      <c r="C54" s="23" t="s">
        <v>268</v>
      </c>
      <c r="D54" s="12">
        <v>99000008</v>
      </c>
      <c r="E54" s="12" t="s">
        <v>269</v>
      </c>
      <c r="F54" s="13">
        <v>364</v>
      </c>
      <c r="G54" s="14">
        <v>1820</v>
      </c>
    </row>
    <row r="55" spans="1:7" ht="13.5" customHeight="1" x14ac:dyDescent="0.3">
      <c r="A55" s="21" t="s">
        <v>267</v>
      </c>
      <c r="B55" s="22" t="s">
        <v>26</v>
      </c>
      <c r="C55" s="23" t="s">
        <v>273</v>
      </c>
      <c r="D55" s="12">
        <v>324639</v>
      </c>
      <c r="E55" s="12" t="s">
        <v>274</v>
      </c>
      <c r="F55" s="13">
        <v>130</v>
      </c>
      <c r="G55" s="14">
        <v>650</v>
      </c>
    </row>
    <row r="56" spans="1:7" ht="13.5" customHeight="1" x14ac:dyDescent="0.3">
      <c r="A56" s="21" t="s">
        <v>267</v>
      </c>
      <c r="B56" s="22" t="s">
        <v>26</v>
      </c>
      <c r="C56" s="23" t="s">
        <v>277</v>
      </c>
      <c r="D56" s="12">
        <v>325708</v>
      </c>
      <c r="E56" s="12" t="s">
        <v>278</v>
      </c>
      <c r="F56" s="13">
        <v>256</v>
      </c>
      <c r="G56" s="14">
        <v>1280</v>
      </c>
    </row>
    <row r="57" spans="1:7" ht="13.5" customHeight="1" x14ac:dyDescent="0.3">
      <c r="A57" s="21" t="s">
        <v>267</v>
      </c>
      <c r="B57" s="22" t="s">
        <v>37</v>
      </c>
      <c r="C57" s="23" t="s">
        <v>281</v>
      </c>
      <c r="D57" s="12">
        <v>179094</v>
      </c>
      <c r="E57" s="12" t="s">
        <v>282</v>
      </c>
      <c r="F57" s="13">
        <v>106</v>
      </c>
      <c r="G57" s="14">
        <v>530</v>
      </c>
    </row>
    <row r="58" spans="1:7" ht="13.5" customHeight="1" x14ac:dyDescent="0.3">
      <c r="A58" s="21" t="s">
        <v>267</v>
      </c>
      <c r="B58" s="22" t="s">
        <v>50</v>
      </c>
      <c r="C58" s="23" t="s">
        <v>285</v>
      </c>
      <c r="D58" s="12">
        <v>31257267</v>
      </c>
      <c r="E58" s="12" t="s">
        <v>286</v>
      </c>
      <c r="F58" s="13">
        <v>652</v>
      </c>
      <c r="G58" s="14">
        <v>3260</v>
      </c>
    </row>
    <row r="59" spans="1:7" ht="16.2" thickBot="1" x14ac:dyDescent="0.35">
      <c r="A59" s="36" t="s">
        <v>289</v>
      </c>
      <c r="B59" s="37"/>
      <c r="C59" s="37"/>
      <c r="D59" s="31"/>
      <c r="E59" s="31"/>
      <c r="F59" s="32">
        <f>SUM(F7:F58)</f>
        <v>24986</v>
      </c>
      <c r="G59" s="33">
        <f>SUM(G7:G58)</f>
        <v>124930</v>
      </c>
    </row>
  </sheetData>
  <autoFilter ref="A5:G5" xr:uid="{00000000-0009-0000-0000-000001000000}"/>
  <mergeCells count="3">
    <mergeCell ref="A1:G1"/>
    <mergeCell ref="A3:G3"/>
    <mergeCell ref="A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FP - školy</vt:lpstr>
      <vt:lpstr>Rozpis FP - zriaďovatelia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2021-05-17T10:46:05Z</dcterms:modified>
</cp:coreProperties>
</file>