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63F10CE9-7EC9-497D-885C-2A6F07957134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RO!$A$5:$Q$7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M19" i="1"/>
</calcChain>
</file>

<file path=xl/sharedStrings.xml><?xml version="1.0" encoding="utf-8"?>
<sst xmlns="http://schemas.openxmlformats.org/spreadsheetml/2006/main" count="153" uniqueCount="131">
  <si>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</si>
  <si>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</si>
  <si>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</si>
  <si>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</si>
  <si>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</si>
  <si>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</si>
  <si>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</si>
  <si>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</si>
  <si>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</si>
  <si>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</si>
  <si>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</si>
  <si>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</si>
  <si>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</si>
  <si>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</si>
  <si>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</si>
  <si>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</si>
  <si>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</si>
  <si>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</si>
  <si>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</si>
  <si>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</si>
  <si>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</si>
  <si>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</si>
  <si>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</si>
  <si>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</si>
  <si>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SPOLU</t>
  </si>
  <si>
    <t>j</t>
  </si>
  <si>
    <t>Základná škola</t>
  </si>
  <si>
    <r>
      <t xml:space="preserve">Názov pomôcky zo zoznamu </t>
    </r>
    <r>
      <rPr>
        <b/>
        <sz val="12"/>
        <rFont val="Times New Roman"/>
        <family val="1"/>
        <charset val="238"/>
      </rPr>
      <t xml:space="preserve">špecifických </t>
    </r>
    <r>
      <rPr>
        <b/>
        <sz val="12"/>
        <color theme="1"/>
        <rFont val="Times New Roman"/>
        <family val="1"/>
        <charset val="238"/>
      </rPr>
      <t>kompenzačných pomôcok</t>
    </r>
  </si>
  <si>
    <t>Požadované BEŽNÉ VÝDAVKY vrátane DPH (€)</t>
  </si>
  <si>
    <t>BA</t>
  </si>
  <si>
    <t>C</t>
  </si>
  <si>
    <t>ZA</t>
  </si>
  <si>
    <t>K</t>
  </si>
  <si>
    <t>KZA</t>
  </si>
  <si>
    <t>Regionálny úrad školskej správy v Žiline</t>
  </si>
  <si>
    <t>Bytča</t>
  </si>
  <si>
    <t>Základná škola s materskou školou</t>
  </si>
  <si>
    <t>3.7.3.</t>
  </si>
  <si>
    <t>PO</t>
  </si>
  <si>
    <t>KE</t>
  </si>
  <si>
    <t>Materská škola</t>
  </si>
  <si>
    <t>S</t>
  </si>
  <si>
    <t>Spojená škola</t>
  </si>
  <si>
    <t>TV</t>
  </si>
  <si>
    <t>O507750</t>
  </si>
  <si>
    <t>Mesto Vrbové</t>
  </si>
  <si>
    <t>Vrbové</t>
  </si>
  <si>
    <t>Komenského 2</t>
  </si>
  <si>
    <t>Pomôcky na polohovanie, sedenie, stoly</t>
  </si>
  <si>
    <t>BB</t>
  </si>
  <si>
    <t>C04</t>
  </si>
  <si>
    <t>Rímskokatolícka cirkev Biskupstvo Banská Bystrica</t>
  </si>
  <si>
    <t>Základná škola sv. Alžbety</t>
  </si>
  <si>
    <t>Nová Baňa</t>
  </si>
  <si>
    <t>Školská 15</t>
  </si>
  <si>
    <t>3.1.2,3.4.1.</t>
  </si>
  <si>
    <t>Informačno komunikačná technika IKT - počítačové zostavy, Špeciálne logopedické počítačové programy</t>
  </si>
  <si>
    <t>O524778</t>
  </si>
  <si>
    <t>Mesto Lipany</t>
  </si>
  <si>
    <t>Lipany</t>
  </si>
  <si>
    <t>Komenského 113</t>
  </si>
  <si>
    <t>3.3.2., 3.3.4., 3.3.5.</t>
  </si>
  <si>
    <t>Manipulačné a špeciálne pomôcky na rozvoj grafomotoriky, Pomôcky na sedenie, Pomôcky na cvičenie/uvoľnenie svalstva</t>
  </si>
  <si>
    <t>O517861</t>
  </si>
  <si>
    <t>Obec Petrovice</t>
  </si>
  <si>
    <t>Petrovice</t>
  </si>
  <si>
    <t>Ústredie 72</t>
  </si>
  <si>
    <t>3.5.3, 3.5.2.</t>
  </si>
  <si>
    <t>Pomôcky na senzorickú hypersenzitivitu/hyposenzitivitu,Klasické pomôcky na kompenzáciu kognitívnych funkcií</t>
  </si>
  <si>
    <t>NR</t>
  </si>
  <si>
    <t>O501328</t>
  </si>
  <si>
    <t>Obec Pribeta</t>
  </si>
  <si>
    <t>Pribeta</t>
  </si>
  <si>
    <t>Školská 26</t>
  </si>
  <si>
    <t>3.4.2., 3.4.4., 3.5.1., 3.5.2., 3.5.3., 3.5.4</t>
  </si>
  <si>
    <t>Edukačné hračky s pripojenými spínačmi,  Komunikačné knihy a karty, Publikácie a materiály v printovej forme, Klasické pomôcky na kompenzáciu kognitívnych funkcií, Pomôcky na senzorickú hypersenzitivitu/hyposenzitivitu, Technické pomôcky na kompenzáciu kognitívnych funkcií</t>
  </si>
  <si>
    <t>O502031</t>
  </si>
  <si>
    <t>Mesto Levice</t>
  </si>
  <si>
    <t>Levice</t>
  </si>
  <si>
    <t>Saratovská 85</t>
  </si>
  <si>
    <t>3.3.4., 3.5.2.</t>
  </si>
  <si>
    <t>Pomôcky na cvičenie/uvoľnenie svalstva, Klasické pomôcky na kompenzáciu kognitívnych funkcií</t>
  </si>
  <si>
    <t>TC</t>
  </si>
  <si>
    <t>O506443</t>
  </si>
  <si>
    <t>Obec Považany</t>
  </si>
  <si>
    <t>Základná škola s materskou školou kardinála A. Rudnaya</t>
  </si>
  <si>
    <t>Považany</t>
  </si>
  <si>
    <t>Považany 216</t>
  </si>
  <si>
    <t>3.4.2.,3.4.4.</t>
  </si>
  <si>
    <t>Edukačné hračky s pripojenými spínačmi, Komunikačné knihy a karty</t>
  </si>
  <si>
    <t>O514268</t>
  </si>
  <si>
    <t>Mesto Nováky</t>
  </si>
  <si>
    <t>Nováky</t>
  </si>
  <si>
    <t>Pribinova 123/9</t>
  </si>
  <si>
    <t>3.1.5.</t>
  </si>
  <si>
    <t>Pomôcky na nácvik čítania a písania</t>
  </si>
  <si>
    <t>Spojená škola internátna</t>
  </si>
  <si>
    <t>Mičurova 364/1</t>
  </si>
  <si>
    <t>3.3.4., 3.3.2.,3.5.3., 3.6.3., 3.5.2., 3.4.3., 3.4.4.</t>
  </si>
  <si>
    <t xml:space="preserve">Pomôcky na cvičenie/uvoľnenie svalstva, Manipulačné a špeciálne pomôcky na rozvoj grafomotoriky, Pomôcky na senzorickú hypersenzitivitu/hyposenzitivitu, Klasické pomôcky na kompenzáciu kognitívnych funkcií, Technické pomôcky na rozvoj všeobecného intelektového nadania,  Komunikátory, Komunikačné knihy a karty, </t>
  </si>
  <si>
    <t>O526355</t>
  </si>
  <si>
    <t>Mesto Spišská Nová Ves</t>
  </si>
  <si>
    <t>Spišská Nová Ves</t>
  </si>
  <si>
    <t>Ing. O. Kožucha 11</t>
  </si>
  <si>
    <t>3.1.5, 3.1.2, 3.1.4.</t>
  </si>
  <si>
    <t>Optické,Informačno komunikačná technika IKT - počítačové zostavy pomôcky, lupy a čítacie zariadenia,Pomôcky na nácvik čítania a písania</t>
  </si>
  <si>
    <t>KKE</t>
  </si>
  <si>
    <t>Regionálny úrad školskej správy v Košiciach</t>
  </si>
  <si>
    <t>Špeciálna základná škola</t>
  </si>
  <si>
    <t>Sečovce</t>
  </si>
  <si>
    <t>SNP 827/53</t>
  </si>
  <si>
    <t>3.1.5.,3.1.6.,3.1.8.,3.1.10.</t>
  </si>
  <si>
    <t>Pomôcky na nácvik čítania a písania, Publikácie a materiály v prístupnom formáte, Názorné pomôcky na výučbu jednotlivých predmetov a sebaobsluhu, Pomôcky súvisiace s pohybom, športom, voľnočasovými aktivitami</t>
  </si>
  <si>
    <t>O503011</t>
  </si>
  <si>
    <t>Mesto Nové Zámky</t>
  </si>
  <si>
    <t>Nové Zámky</t>
  </si>
  <si>
    <t>Nám. Gy. Széchényiho 3</t>
  </si>
  <si>
    <t>3.5.3.</t>
  </si>
  <si>
    <t>Pomôcky na senzorickú hypersenzitivitu/hyposenzitivitu</t>
  </si>
  <si>
    <t>S1116</t>
  </si>
  <si>
    <t>Kresťanské centrum Ako doma</t>
  </si>
  <si>
    <t>Bratislava-Dúbravka</t>
  </si>
  <si>
    <t>Bagarova 20</t>
  </si>
  <si>
    <t>3.1.8.,3.1.10.,3.2.6</t>
  </si>
  <si>
    <t>Názorné pomôcky na výučbu jednotlivých predmetov a sebaobsluhu, 
Pomôcky súvisiace s pohybom, športom, voľnočasovými aktivitami, 
Publikácie a materiály v printovej forme</t>
  </si>
  <si>
    <t>KBA</t>
  </si>
  <si>
    <t>Regionálny úrad školskej správy v Bratislave</t>
  </si>
  <si>
    <t>Bratislava-Nové Mesto</t>
  </si>
  <si>
    <t>Hálkova 54</t>
  </si>
  <si>
    <t>3.4.4.,3.5.4.</t>
  </si>
  <si>
    <t xml:space="preserve">
Komunikačné knihy a karty, Technické pomôcky na kompenzáciu kognitívnych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</si>
</sst>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color theme="1"/>
      <name val="Aptos Narrow"/>
      <family val="2"/>
      <charset val="238"/>
      <scheme val="minor"/>
    </font>
    <font>
      <sz val="12.5"/>
      <color theme="1"/>
      <name val="Times New Roman"/>
      <family val="1"/>
      <charset val="238"/>
    </font>
    <font>
      <sz val="12.5"/>
      <name val="Times New Roman"/>
      <family val="1"/>
      <charset val="238"/>
    </font>
    <font>
      <b/>
      <sz val="12.5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7">
    <xf numFmtId="0" fontId="0" fillId="0" borderId="0" xfId="0"/>
    <xf numFmtId="0" fontId="2" fillId="0" borderId="0" xfId="0" applyFont="1"/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7" xfId="1" applyFont="1" applyFill="1" applyBorder="1" applyAlignment="1">
      <alignment horizontal="center" vertical="center" textRotation="90" wrapText="1"/>
    </xf>
    <xf numFmtId="0" fontId="4" fillId="3" borderId="7" xfId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 readingOrder="1"/>
    </xf>
    <xf numFmtId="3" fontId="5" fillId="5" borderId="8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3" fontId="10" fillId="0" borderId="2" xfId="2" applyNumberFormat="1" applyFont="1" applyBorder="1" applyAlignment="1">
      <alignment horizontal="center" vertical="center"/>
    </xf>
    <xf numFmtId="3" fontId="10" fillId="0" borderId="2" xfId="2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3" fontId="10" fillId="0" borderId="2" xfId="2" applyNumberFormat="1" applyFont="1" applyBorder="1" applyAlignment="1">
      <alignment horizontal="left" vertical="center" wrapText="1"/>
    </xf>
    <xf numFmtId="3" fontId="10" fillId="0" borderId="2" xfId="2" applyNumberFormat="1" applyFont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right" vertical="center"/>
    </xf>
    <xf numFmtId="3" fontId="11" fillId="7" borderId="13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2" fillId="3" borderId="5" xfId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3" fontId="10" fillId="0" borderId="16" xfId="2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right" vertical="center"/>
    </xf>
    <xf numFmtId="3" fontId="9" fillId="6" borderId="16" xfId="0" applyNumberFormat="1" applyFont="1" applyFill="1" applyBorder="1" applyAlignment="1">
      <alignment horizontal="right" vertical="center"/>
    </xf>
    <xf numFmtId="3" fontId="11" fillId="7" borderId="17" xfId="0" applyNumberFormat="1" applyFont="1" applyFill="1" applyBorder="1" applyAlignment="1">
      <alignment horizontal="right" vertical="center"/>
    </xf>
    <xf numFmtId="2" fontId="5" fillId="4" borderId="9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9" fillId="6" borderId="11" xfId="0" applyNumberFormat="1" applyFont="1" applyFill="1" applyBorder="1" applyAlignment="1">
      <alignment horizontal="right" vertical="center"/>
    </xf>
    <xf numFmtId="3" fontId="11" fillId="7" borderId="18" xfId="0" applyNumberFormat="1" applyFont="1" applyFill="1" applyBorder="1" applyAlignment="1">
      <alignment horizontal="right" vertical="center"/>
    </xf>
    <xf numFmtId="3" fontId="5" fillId="7" borderId="3" xfId="0" applyNumberFormat="1" applyFont="1" applyFill="1" applyBorder="1" applyAlignment="1">
      <alignment horizontal="right" vertical="center"/>
    </xf>
    <xf numFmtId="3" fontId="5" fillId="7" borderId="6" xfId="0" applyNumberFormat="1" applyFont="1" applyFill="1" applyBorder="1" applyAlignment="1">
      <alignment horizontal="right" vertical="center"/>
    </xf>
    <xf numFmtId="3" fontId="5" fillId="7" borderId="14" xfId="0" applyNumberFormat="1" applyFont="1" applyFill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 wrapText="1"/>
    </xf>
    <xf numFmtId="3" fontId="10" fillId="0" borderId="11" xfId="2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</cellXfs>
  <cellStyles count="4">
    <cellStyle name="Normálna" xfId="0" builtinId="0"/>
    <cellStyle name="Normálna 11" xfId="2" xr:uid="{4DC1C754-F233-44A5-A58B-8D4C2EB927E8}"/>
    <cellStyle name="Normálna 5 16 2" xfId="1" xr:uid="{9BA22C0B-2903-4965-B240-55B1F909A6C8}"/>
    <cellStyle name="normálne 2" xfId="3" xr:uid="{D27CD4F7-A71D-41CE-8078-15DDD376F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DI19"/>
  <sheetViews>
    <sheetView tabSelected="1" zoomScale="85" zoomScaleNormal="85" workbookViewId="0">
      <selection activeCell="I20" sqref="I20"/>
    </sheetView>
  </sheetViews>
  <sheetFormatPr defaultRowHeight="14.4" x14ac:dyDescent="0.3"/>
  <cols>
    <col min="1" max="1" width="5.6640625" customWidth="1"/>
    <col min="2" max="2" width="5.109375" customWidth="1"/>
    <col min="3" max="3" width="11.44140625" customWidth="1"/>
    <col min="4" max="4" width="13" customWidth="1"/>
    <col min="5" max="5" width="30.44140625" customWidth="1"/>
    <col min="6" max="6" width="14.33203125" customWidth="1"/>
    <col min="7" max="7" width="39.5546875" customWidth="1"/>
    <col min="8" max="8" width="22.88671875" customWidth="1"/>
    <col min="9" max="9" width="25.6640625" customWidth="1"/>
    <col min="10" max="10" width="14.33203125" customWidth="1"/>
    <col min="11" max="11" width="40.44140625" customWidth="1"/>
    <col min="12" max="12" width="65.109375" customWidth="1"/>
    <col min="13" max="13" width="8.33203125" customWidth="1"/>
    <col min="14" max="14" width="15.33203125" customWidth="1"/>
    <col min="15" max="15" width="16" customWidth="1"/>
    <col min="16" max="16" width="2.44140625" customWidth="1"/>
    <col min="17" max="17" width="13.6640625" bestFit="1" customWidth="1"/>
  </cols>
  <sheetData>
    <row r="1" spans="1:17" ht="22.95" customHeight="1" thickBot="1" x14ac:dyDescent="0.3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7" ht="15" thickBot="1" x14ac:dyDescent="0.35"/>
    <row r="3" spans="1:17" ht="135.6" customHeight="1" thickBot="1" x14ac:dyDescent="0.3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 t="s">
        <v>11</v>
      </c>
      <c r="L3" s="38" t="s">
        <v>27</v>
      </c>
      <c r="M3" s="39" t="s">
        <v>12</v>
      </c>
      <c r="N3" s="8" t="s">
        <v>28</v>
      </c>
      <c r="O3" s="7" t="s">
        <v>13</v>
      </c>
    </row>
    <row r="4" spans="1:17" ht="13.8" customHeight="1" thickBot="1" x14ac:dyDescent="0.35">
      <c r="A4" s="25" t="s">
        <v>14</v>
      </c>
      <c r="B4" s="25" t="s">
        <v>15</v>
      </c>
      <c r="C4" s="25" t="s">
        <v>16</v>
      </c>
      <c r="D4" s="25" t="s">
        <v>17</v>
      </c>
      <c r="E4" s="25" t="s">
        <v>18</v>
      </c>
      <c r="F4" s="25" t="s">
        <v>19</v>
      </c>
      <c r="G4" s="25" t="s">
        <v>20</v>
      </c>
      <c r="H4" s="25" t="s">
        <v>21</v>
      </c>
      <c r="I4" s="25" t="s">
        <v>22</v>
      </c>
      <c r="J4" s="26">
        <v>1</v>
      </c>
      <c r="K4" s="26">
        <v>2</v>
      </c>
      <c r="L4" s="26" t="s">
        <v>25</v>
      </c>
      <c r="M4" s="27">
        <v>3</v>
      </c>
      <c r="N4" s="27">
        <v>4</v>
      </c>
      <c r="O4" s="28">
        <v>5</v>
      </c>
    </row>
    <row r="5" spans="1:17" ht="72" customHeight="1" x14ac:dyDescent="0.3">
      <c r="A5" s="29" t="s">
        <v>29</v>
      </c>
      <c r="B5" s="30" t="s">
        <v>32</v>
      </c>
      <c r="C5" s="30" t="s">
        <v>125</v>
      </c>
      <c r="D5" s="30">
        <v>54130395</v>
      </c>
      <c r="E5" s="31" t="s">
        <v>126</v>
      </c>
      <c r="F5" s="32">
        <v>51277981</v>
      </c>
      <c r="G5" s="33" t="s">
        <v>42</v>
      </c>
      <c r="H5" s="31" t="s">
        <v>127</v>
      </c>
      <c r="I5" s="33" t="s">
        <v>128</v>
      </c>
      <c r="J5" s="34">
        <v>1</v>
      </c>
      <c r="K5" s="34" t="s">
        <v>129</v>
      </c>
      <c r="L5" s="31" t="s">
        <v>130</v>
      </c>
      <c r="M5" s="35">
        <v>3</v>
      </c>
      <c r="N5" s="36">
        <v>989</v>
      </c>
      <c r="O5" s="37">
        <v>670</v>
      </c>
      <c r="Q5" s="1"/>
    </row>
    <row r="6" spans="1:17" ht="84.6" customHeight="1" x14ac:dyDescent="0.3">
      <c r="A6" s="13" t="s">
        <v>29</v>
      </c>
      <c r="B6" s="14" t="s">
        <v>41</v>
      </c>
      <c r="C6" s="14" t="s">
        <v>119</v>
      </c>
      <c r="D6" s="14">
        <v>54822297</v>
      </c>
      <c r="E6" s="19" t="s">
        <v>120</v>
      </c>
      <c r="F6" s="16">
        <v>55633081</v>
      </c>
      <c r="G6" s="15" t="s">
        <v>42</v>
      </c>
      <c r="H6" s="19" t="s">
        <v>121</v>
      </c>
      <c r="I6" s="15" t="s">
        <v>122</v>
      </c>
      <c r="J6" s="21">
        <v>1</v>
      </c>
      <c r="K6" s="21" t="s">
        <v>123</v>
      </c>
      <c r="L6" s="19" t="s">
        <v>124</v>
      </c>
      <c r="M6" s="10">
        <v>8</v>
      </c>
      <c r="N6" s="22">
        <v>1500</v>
      </c>
      <c r="O6" s="23">
        <v>1500</v>
      </c>
      <c r="Q6" s="1"/>
    </row>
    <row r="7" spans="1:17" ht="66.599999999999994" customHeight="1" x14ac:dyDescent="0.3">
      <c r="A7" s="13" t="s">
        <v>43</v>
      </c>
      <c r="B7" s="14" t="s">
        <v>23</v>
      </c>
      <c r="C7" s="14" t="s">
        <v>44</v>
      </c>
      <c r="D7" s="14">
        <v>313190</v>
      </c>
      <c r="E7" s="15" t="s">
        <v>45</v>
      </c>
      <c r="F7" s="16">
        <v>36094188</v>
      </c>
      <c r="G7" s="15" t="s">
        <v>26</v>
      </c>
      <c r="H7" s="15" t="s">
        <v>46</v>
      </c>
      <c r="I7" s="15" t="s">
        <v>47</v>
      </c>
      <c r="J7" s="17">
        <v>1</v>
      </c>
      <c r="K7" s="17" t="s">
        <v>37</v>
      </c>
      <c r="L7" s="18" t="s">
        <v>48</v>
      </c>
      <c r="M7" s="10">
        <v>1</v>
      </c>
      <c r="N7" s="22">
        <v>218</v>
      </c>
      <c r="O7" s="23">
        <v>218</v>
      </c>
      <c r="Q7" s="1"/>
    </row>
    <row r="8" spans="1:17" ht="66" customHeight="1" x14ac:dyDescent="0.3">
      <c r="A8" s="13" t="s">
        <v>82</v>
      </c>
      <c r="B8" s="14" t="s">
        <v>23</v>
      </c>
      <c r="C8" s="14" t="s">
        <v>90</v>
      </c>
      <c r="D8" s="14">
        <v>318361</v>
      </c>
      <c r="E8" s="15" t="s">
        <v>91</v>
      </c>
      <c r="F8" s="16">
        <v>36126799</v>
      </c>
      <c r="G8" s="19" t="s">
        <v>26</v>
      </c>
      <c r="H8" s="15" t="s">
        <v>92</v>
      </c>
      <c r="I8" s="15" t="s">
        <v>93</v>
      </c>
      <c r="J8" s="21">
        <v>1</v>
      </c>
      <c r="K8" s="21" t="s">
        <v>94</v>
      </c>
      <c r="L8" s="19" t="s">
        <v>95</v>
      </c>
      <c r="M8" s="10">
        <v>1</v>
      </c>
      <c r="N8" s="22">
        <v>1240</v>
      </c>
      <c r="O8" s="23">
        <v>1240</v>
      </c>
    </row>
    <row r="9" spans="1:17" ht="93" customHeight="1" x14ac:dyDescent="0.3">
      <c r="A9" s="13" t="s">
        <v>82</v>
      </c>
      <c r="B9" s="14" t="s">
        <v>23</v>
      </c>
      <c r="C9" s="14" t="s">
        <v>83</v>
      </c>
      <c r="D9" s="14">
        <v>311944</v>
      </c>
      <c r="E9" s="15" t="s">
        <v>84</v>
      </c>
      <c r="F9" s="16">
        <v>51906236</v>
      </c>
      <c r="G9" s="19" t="s">
        <v>85</v>
      </c>
      <c r="H9" s="15" t="s">
        <v>86</v>
      </c>
      <c r="I9" s="15" t="s">
        <v>87</v>
      </c>
      <c r="J9" s="21">
        <v>1</v>
      </c>
      <c r="K9" s="21" t="s">
        <v>88</v>
      </c>
      <c r="L9" s="15" t="s">
        <v>89</v>
      </c>
      <c r="M9" s="11">
        <v>5</v>
      </c>
      <c r="N9" s="22">
        <v>336</v>
      </c>
      <c r="O9" s="23">
        <v>336</v>
      </c>
    </row>
    <row r="10" spans="1:17" ht="53.4" customHeight="1" x14ac:dyDescent="0.3">
      <c r="A10" s="13" t="s">
        <v>69</v>
      </c>
      <c r="B10" s="14" t="s">
        <v>23</v>
      </c>
      <c r="C10" s="14" t="s">
        <v>76</v>
      </c>
      <c r="D10" s="14">
        <v>307203</v>
      </c>
      <c r="E10" s="15" t="s">
        <v>77</v>
      </c>
      <c r="F10" s="16">
        <v>37864432</v>
      </c>
      <c r="G10" s="15" t="s">
        <v>26</v>
      </c>
      <c r="H10" s="15" t="s">
        <v>78</v>
      </c>
      <c r="I10" s="15" t="s">
        <v>79</v>
      </c>
      <c r="J10" s="21">
        <v>1</v>
      </c>
      <c r="K10" s="21" t="s">
        <v>80</v>
      </c>
      <c r="L10" s="19" t="s">
        <v>81</v>
      </c>
      <c r="M10" s="11">
        <v>5</v>
      </c>
      <c r="N10" s="22">
        <v>199</v>
      </c>
      <c r="O10" s="23">
        <v>199</v>
      </c>
    </row>
    <row r="11" spans="1:17" ht="67.8" customHeight="1" x14ac:dyDescent="0.3">
      <c r="A11" s="13" t="s">
        <v>69</v>
      </c>
      <c r="B11" s="14" t="s">
        <v>23</v>
      </c>
      <c r="C11" s="14" t="s">
        <v>113</v>
      </c>
      <c r="D11" s="14">
        <v>309150</v>
      </c>
      <c r="E11" s="15" t="s">
        <v>114</v>
      </c>
      <c r="F11" s="16">
        <v>37961284</v>
      </c>
      <c r="G11" s="15" t="s">
        <v>40</v>
      </c>
      <c r="H11" s="15" t="s">
        <v>115</v>
      </c>
      <c r="I11" s="15" t="s">
        <v>116</v>
      </c>
      <c r="J11" s="21">
        <v>1</v>
      </c>
      <c r="K11" s="21" t="s">
        <v>117</v>
      </c>
      <c r="L11" s="19" t="s">
        <v>118</v>
      </c>
      <c r="M11" s="10">
        <v>11</v>
      </c>
      <c r="N11" s="22">
        <v>2000</v>
      </c>
      <c r="O11" s="23">
        <v>2000</v>
      </c>
    </row>
    <row r="12" spans="1:17" ht="93.6" customHeight="1" x14ac:dyDescent="0.3">
      <c r="A12" s="13" t="s">
        <v>69</v>
      </c>
      <c r="B12" s="14" t="s">
        <v>23</v>
      </c>
      <c r="C12" s="14" t="s">
        <v>70</v>
      </c>
      <c r="D12" s="14">
        <v>306649</v>
      </c>
      <c r="E12" s="15" t="s">
        <v>71</v>
      </c>
      <c r="F12" s="16">
        <v>56361505</v>
      </c>
      <c r="G12" s="15" t="s">
        <v>42</v>
      </c>
      <c r="H12" s="15" t="s">
        <v>72</v>
      </c>
      <c r="I12" s="15" t="s">
        <v>73</v>
      </c>
      <c r="J12" s="21">
        <v>7</v>
      </c>
      <c r="K12" s="21" t="s">
        <v>74</v>
      </c>
      <c r="L12" s="19" t="s">
        <v>75</v>
      </c>
      <c r="M12" s="11">
        <v>100</v>
      </c>
      <c r="N12" s="22">
        <v>9760</v>
      </c>
      <c r="O12" s="23">
        <v>9760</v>
      </c>
    </row>
    <row r="13" spans="1:17" ht="105" customHeight="1" x14ac:dyDescent="0.3">
      <c r="A13" s="13" t="s">
        <v>31</v>
      </c>
      <c r="B13" s="14" t="s">
        <v>32</v>
      </c>
      <c r="C13" s="14" t="s">
        <v>33</v>
      </c>
      <c r="D13" s="14">
        <v>54132975</v>
      </c>
      <c r="E13" s="19" t="s">
        <v>34</v>
      </c>
      <c r="F13" s="16">
        <v>50593030</v>
      </c>
      <c r="G13" s="19" t="s">
        <v>96</v>
      </c>
      <c r="H13" s="15" t="s">
        <v>35</v>
      </c>
      <c r="I13" s="15" t="s">
        <v>97</v>
      </c>
      <c r="J13" s="21">
        <v>11</v>
      </c>
      <c r="K13" s="21" t="s">
        <v>98</v>
      </c>
      <c r="L13" s="19" t="s">
        <v>99</v>
      </c>
      <c r="M13" s="10">
        <v>30</v>
      </c>
      <c r="N13" s="22">
        <v>10622</v>
      </c>
      <c r="O13" s="23">
        <v>10355</v>
      </c>
    </row>
    <row r="14" spans="1:17" ht="61.2" customHeight="1" x14ac:dyDescent="0.3">
      <c r="A14" s="13" t="s">
        <v>31</v>
      </c>
      <c r="B14" s="14" t="s">
        <v>23</v>
      </c>
      <c r="C14" s="14" t="s">
        <v>63</v>
      </c>
      <c r="D14" s="14">
        <v>321541</v>
      </c>
      <c r="E14" s="15" t="s">
        <v>64</v>
      </c>
      <c r="F14" s="16">
        <v>37813439</v>
      </c>
      <c r="G14" s="19" t="s">
        <v>36</v>
      </c>
      <c r="H14" s="15" t="s">
        <v>65</v>
      </c>
      <c r="I14" s="15" t="s">
        <v>66</v>
      </c>
      <c r="J14" s="17">
        <v>2</v>
      </c>
      <c r="K14" s="17" t="s">
        <v>67</v>
      </c>
      <c r="L14" s="19" t="s">
        <v>68</v>
      </c>
      <c r="M14" s="24">
        <v>6</v>
      </c>
      <c r="N14" s="22">
        <v>462</v>
      </c>
      <c r="O14" s="23">
        <v>462</v>
      </c>
    </row>
    <row r="15" spans="1:17" ht="79.2" customHeight="1" x14ac:dyDescent="0.3">
      <c r="A15" s="13" t="s">
        <v>49</v>
      </c>
      <c r="B15" s="14" t="s">
        <v>30</v>
      </c>
      <c r="C15" s="14" t="s">
        <v>50</v>
      </c>
      <c r="D15" s="14">
        <v>179086</v>
      </c>
      <c r="E15" s="19" t="s">
        <v>51</v>
      </c>
      <c r="F15" s="16">
        <v>30232481</v>
      </c>
      <c r="G15" s="15" t="s">
        <v>52</v>
      </c>
      <c r="H15" s="15" t="s">
        <v>53</v>
      </c>
      <c r="I15" s="15" t="s">
        <v>54</v>
      </c>
      <c r="J15" s="17">
        <v>2</v>
      </c>
      <c r="K15" s="17" t="s">
        <v>55</v>
      </c>
      <c r="L15" s="20" t="s">
        <v>56</v>
      </c>
      <c r="M15" s="10">
        <v>2</v>
      </c>
      <c r="N15" s="22">
        <v>259</v>
      </c>
      <c r="O15" s="23">
        <v>60</v>
      </c>
    </row>
    <row r="16" spans="1:17" ht="61.2" customHeight="1" x14ac:dyDescent="0.3">
      <c r="A16" s="13" t="s">
        <v>38</v>
      </c>
      <c r="B16" s="14" t="s">
        <v>23</v>
      </c>
      <c r="C16" s="14" t="s">
        <v>57</v>
      </c>
      <c r="D16" s="14">
        <v>327379</v>
      </c>
      <c r="E16" s="15" t="s">
        <v>58</v>
      </c>
      <c r="F16" s="16">
        <v>37947770</v>
      </c>
      <c r="G16" s="15" t="s">
        <v>26</v>
      </c>
      <c r="H16" s="15" t="s">
        <v>59</v>
      </c>
      <c r="I16" s="15" t="s">
        <v>60</v>
      </c>
      <c r="J16" s="17">
        <v>1</v>
      </c>
      <c r="K16" s="17" t="s">
        <v>61</v>
      </c>
      <c r="L16" s="19" t="s">
        <v>62</v>
      </c>
      <c r="M16" s="11">
        <v>9</v>
      </c>
      <c r="N16" s="22">
        <v>1070</v>
      </c>
      <c r="O16" s="23">
        <v>1070</v>
      </c>
    </row>
    <row r="17" spans="1:113" ht="82.8" customHeight="1" x14ac:dyDescent="0.3">
      <c r="A17" s="13" t="s">
        <v>39</v>
      </c>
      <c r="B17" s="14" t="s">
        <v>32</v>
      </c>
      <c r="C17" s="14" t="s">
        <v>106</v>
      </c>
      <c r="D17" s="14">
        <v>54131430</v>
      </c>
      <c r="E17" s="19" t="s">
        <v>107</v>
      </c>
      <c r="F17" s="16">
        <v>31309828</v>
      </c>
      <c r="G17" s="15" t="s">
        <v>108</v>
      </c>
      <c r="H17" s="15" t="s">
        <v>109</v>
      </c>
      <c r="I17" s="15" t="s">
        <v>110</v>
      </c>
      <c r="J17" s="21">
        <v>2</v>
      </c>
      <c r="K17" s="21" t="s">
        <v>111</v>
      </c>
      <c r="L17" s="19" t="s">
        <v>112</v>
      </c>
      <c r="M17" s="10">
        <v>14</v>
      </c>
      <c r="N17" s="22">
        <v>2852</v>
      </c>
      <c r="O17" s="23">
        <v>2852</v>
      </c>
    </row>
    <row r="18" spans="1:113" ht="61.2" customHeight="1" thickBot="1" x14ac:dyDescent="0.35">
      <c r="A18" s="45" t="s">
        <v>39</v>
      </c>
      <c r="B18" s="46" t="s">
        <v>23</v>
      </c>
      <c r="C18" s="46" t="s">
        <v>100</v>
      </c>
      <c r="D18" s="46">
        <v>329614</v>
      </c>
      <c r="E18" s="47" t="s">
        <v>101</v>
      </c>
      <c r="F18" s="48">
        <v>35546077</v>
      </c>
      <c r="G18" s="47" t="s">
        <v>26</v>
      </c>
      <c r="H18" s="49" t="s">
        <v>102</v>
      </c>
      <c r="I18" s="47" t="s">
        <v>103</v>
      </c>
      <c r="J18" s="50">
        <v>1</v>
      </c>
      <c r="K18" s="50" t="s">
        <v>104</v>
      </c>
      <c r="L18" s="49" t="s">
        <v>105</v>
      </c>
      <c r="M18" s="12">
        <v>6</v>
      </c>
      <c r="N18" s="40">
        <v>1675</v>
      </c>
      <c r="O18" s="41">
        <v>1675</v>
      </c>
    </row>
    <row r="19" spans="1:113" s="9" customFormat="1" ht="38.4" customHeight="1" thickBot="1" x14ac:dyDescent="0.35">
      <c r="A19" s="54" t="s">
        <v>24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42">
        <f>SUBTOTAL(9,M5:M18)</f>
        <v>201</v>
      </c>
      <c r="N19" s="44">
        <f t="shared" ref="N19:O19" si="0">SUBTOTAL(9,N5:N18)</f>
        <v>33182</v>
      </c>
      <c r="O19" s="43">
        <f t="shared" si="0"/>
        <v>32397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</sheetData>
  <sortState xmlns:xlrd2="http://schemas.microsoft.com/office/spreadsheetml/2017/richdata2" ref="A4:O18">
    <sortCondition ref="A5:A18" customList="BA,TV,TC,NR,ZA,BB,PO,KE"/>
    <sortCondition ref="B5:B18" customList="K,V,O,C,S"/>
    <sortCondition ref="E5:E18"/>
    <sortCondition ref="G5:G18"/>
  </sortState>
  <mergeCells count="2">
    <mergeCell ref="A1:O1"/>
    <mergeCell ref="A19:L19"/>
  </mergeCells>
  <pageMargins left="0.25" right="0.25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2025-12-10T13:15:17Z</cp:lastPrinted>
  <dcterms:created xsi:type="dcterms:W3CDTF">2025-05-27T14:05:50Z</dcterms:created>
  <dcterms:modified xsi:type="dcterms:W3CDTF">2025-12-12T10:02:26Z</dcterms:modified>
</cp:coreProperties>
</file>