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filterPrivacy="1"/>
  <xr:revisionPtr revIDLastSave="0" documentId="13_ncr:1_{74B49E6A-6F98-4AE0-86B8-62FA82C55398}" xr6:coauthVersionLast="36" xr6:coauthVersionMax="36" xr10:uidLastSave="{00000000-0000-0000-0000-000000000000}"/>
  <bookViews>
    <workbookView xWindow="0" yWindow="0" windowWidth="22260" windowHeight="12225" activeTab="1" xr2:uid="{00000000-000D-0000-FFFF-FFFF00000000}"/>
  </bookViews>
  <sheets>
    <sheet name="zriaďovatelia" sheetId="11" r:id="rId1"/>
    <sheet name="školy" sheetId="9" r:id="rId2"/>
  </sheets>
  <definedNames>
    <definedName name="_xlnm._FilterDatabase" localSheetId="1" hidden="1">školy!$A$3:$M$56</definedName>
    <definedName name="_xlnm._FilterDatabase" localSheetId="0" hidden="1">zriaďovatelia!$A$3:$I$4</definedName>
    <definedName name="_xlnm.Print_Titles" localSheetId="1">školy!$3:$3</definedName>
    <definedName name="_xlnm.Print_Titles" localSheetId="0">zriaďovatelia!$3:$3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6" i="9" l="1"/>
  <c r="L56" i="9"/>
  <c r="K56" i="9"/>
</calcChain>
</file>

<file path=xl/sharedStrings.xml><?xml version="1.0" encoding="utf-8"?>
<sst xmlns="http://schemas.openxmlformats.org/spreadsheetml/2006/main" count="446" uniqueCount="124">
  <si>
    <t>Názov zriaďovateľa</t>
  </si>
  <si>
    <t>Ulica</t>
  </si>
  <si>
    <t>Spojená škola</t>
  </si>
  <si>
    <t>KE</t>
  </si>
  <si>
    <t>V</t>
  </si>
  <si>
    <t>Obec</t>
  </si>
  <si>
    <t>IČO zriaď.</t>
  </si>
  <si>
    <t>Typ zriaď.</t>
  </si>
  <si>
    <t>SPOLU</t>
  </si>
  <si>
    <t xml:space="preserve">Kraj sídla zriaď. </t>
  </si>
  <si>
    <t>áno</t>
  </si>
  <si>
    <t>Kód zriaď. pre fin.</t>
  </si>
  <si>
    <t>Názov školy/školského zariadenia</t>
  </si>
  <si>
    <t>Zriaď. vstúpil do DK áno/nie</t>
  </si>
  <si>
    <t>Požiadavka zriaď. na dofin. v DK (€)</t>
  </si>
  <si>
    <t>Odporú- čanie RÚŠS (€)</t>
  </si>
  <si>
    <t>IČO/ KODSKO</t>
  </si>
  <si>
    <t>Poskytnuté fin. prostriedky (€)</t>
  </si>
  <si>
    <t>Dohodovacie konanie - dofinancovanie nedoplatkov za energie z roku 2023 - 3.kolo</t>
  </si>
  <si>
    <t>VKE</t>
  </si>
  <si>
    <t>Košický samosprávny kraj</t>
  </si>
  <si>
    <t>Škola umeleckého priemyslu</t>
  </si>
  <si>
    <t>Košice-Staré Mesto</t>
  </si>
  <si>
    <t>Jakobyho 15</t>
  </si>
  <si>
    <t>Gymnázium</t>
  </si>
  <si>
    <t>Gelnica</t>
  </si>
  <si>
    <t>SNP 1</t>
  </si>
  <si>
    <t>Šrobárova 1</t>
  </si>
  <si>
    <t>Poštová 9</t>
  </si>
  <si>
    <t>GYMNÁZIUM a Základná škola s vyučovacím jazykom maďarským - Márai Sándor Magyar Tanítási Nyelvű Gimnázium és Alapiskola</t>
  </si>
  <si>
    <t>Kuzmányho 6</t>
  </si>
  <si>
    <t>Gymnázium - Gimnázium</t>
  </si>
  <si>
    <t>Kráľovský Chlmec</t>
  </si>
  <si>
    <t>Horešská 18</t>
  </si>
  <si>
    <t>Krompachy</t>
  </si>
  <si>
    <t>Lorencova ulica 46</t>
  </si>
  <si>
    <t>Gymnázium Pavla Horova</t>
  </si>
  <si>
    <t>Michalovce</t>
  </si>
  <si>
    <t>Masarykova 1</t>
  </si>
  <si>
    <t>Gymnázium Štefana Moysesa</t>
  </si>
  <si>
    <t>Moldava nad Bodvou</t>
  </si>
  <si>
    <t>Školská 13</t>
  </si>
  <si>
    <t>Gymnázium Pavla Jozefa Šafárika - Pavol Jozef Šafárik Gimnázium</t>
  </si>
  <si>
    <t>Rožňava</t>
  </si>
  <si>
    <t>Akademika Hronca 1</t>
  </si>
  <si>
    <t>Spišská Nová Ves</t>
  </si>
  <si>
    <t>Školská 7</t>
  </si>
  <si>
    <t>Trebišov</t>
  </si>
  <si>
    <t>Komenského 32</t>
  </si>
  <si>
    <t>Veľké Kapušany</t>
  </si>
  <si>
    <t>Zoltána Fábryho 1</t>
  </si>
  <si>
    <t>Stredná priemyselná škola dopravná</t>
  </si>
  <si>
    <t>Hlavná 113</t>
  </si>
  <si>
    <t>Stredná priemyselná škola elektrotechnická</t>
  </si>
  <si>
    <t>Košice-Sever</t>
  </si>
  <si>
    <t>Komenského 44</t>
  </si>
  <si>
    <t>Stredná priemyselná škola stavebná a geodetická</t>
  </si>
  <si>
    <t>Lermontovova 1</t>
  </si>
  <si>
    <t>Stredná odborná škola technická a ekonomická Jozefa Szakkayho - Szakkay József Műszaki és Közgazdasági Szakközépiskola</t>
  </si>
  <si>
    <t>Grešákova 1</t>
  </si>
  <si>
    <t>Obchodná akadémia</t>
  </si>
  <si>
    <t>Watsonova 61</t>
  </si>
  <si>
    <t>Košice-Vyšné Opátske</t>
  </si>
  <si>
    <t>Opatovská cesta 7</t>
  </si>
  <si>
    <t>Akademika Hronca 8</t>
  </si>
  <si>
    <t>Komenského 3425/18</t>
  </si>
  <si>
    <t>Stredná odborná škola veterinárna</t>
  </si>
  <si>
    <t>Košice-Barca</t>
  </si>
  <si>
    <t>Námestie mladých poľnohospodárov 2</t>
  </si>
  <si>
    <t>Konzervatórium</t>
  </si>
  <si>
    <t>Timonova 2</t>
  </si>
  <si>
    <t>Stredná priemyselná škola technická</t>
  </si>
  <si>
    <t>Hviezdoslavova 6</t>
  </si>
  <si>
    <t>Stredná športová škola</t>
  </si>
  <si>
    <t>Košice-Západ</t>
  </si>
  <si>
    <t>Trieda SNP 104</t>
  </si>
  <si>
    <t>Košice-Juh</t>
  </si>
  <si>
    <t>Alejová 1</t>
  </si>
  <si>
    <t>Stredná zdravotnícka škola</t>
  </si>
  <si>
    <t>Moyzesova 17</t>
  </si>
  <si>
    <t>Masarykova 27</t>
  </si>
  <si>
    <t>Stredná zdravotnícka škola - Egészségügyi Középiskola</t>
  </si>
  <si>
    <t>Námestie 1. mája č. 1</t>
  </si>
  <si>
    <t>Stredná odborná škola obchodu a služieb</t>
  </si>
  <si>
    <t>Rožňavská Baňa 211</t>
  </si>
  <si>
    <t>Stredná odborná škola informačných technológií</t>
  </si>
  <si>
    <t>Ostrovského 1</t>
  </si>
  <si>
    <t>Stredná odborná škola technická</t>
  </si>
  <si>
    <t>Kukučínova 23</t>
  </si>
  <si>
    <t>Stredná odborná škola priemyselných technológii</t>
  </si>
  <si>
    <t>Košice-Šaca</t>
  </si>
  <si>
    <t>Učňovská 5</t>
  </si>
  <si>
    <t>Hviezdoslavova 5</t>
  </si>
  <si>
    <t>Školská 4</t>
  </si>
  <si>
    <t>Stredná odborná škola automobilová</t>
  </si>
  <si>
    <t>Moldavská cesta 2</t>
  </si>
  <si>
    <t>Stredná odborná škola techniky a služieb</t>
  </si>
  <si>
    <t>Markušovská cesta 4</t>
  </si>
  <si>
    <t>Hotelová akadémia</t>
  </si>
  <si>
    <t>Radničné námestie 300/1</t>
  </si>
  <si>
    <t>Ľ. Štúra 26</t>
  </si>
  <si>
    <t>Javorová 16</t>
  </si>
  <si>
    <t>Južná trieda 10</t>
  </si>
  <si>
    <t>Kapušianska 2</t>
  </si>
  <si>
    <t>Košice-Nad jazerom</t>
  </si>
  <si>
    <t>Polárna 1</t>
  </si>
  <si>
    <t>Stredná odborná škola techniky a remesiel - Műszaki Szakok és Mesterségek Szakközépiskola</t>
  </si>
  <si>
    <t>Rákocziho 23</t>
  </si>
  <si>
    <t>Prakovce</t>
  </si>
  <si>
    <t>Prakovce 282</t>
  </si>
  <si>
    <t>Sečovce</t>
  </si>
  <si>
    <t>Kollárova 17</t>
  </si>
  <si>
    <t>Stredná odborná škola ekonomická</t>
  </si>
  <si>
    <t>Stojan 1</t>
  </si>
  <si>
    <t>Stredná odborná škola obchodu a služieb Jána Bocatia</t>
  </si>
  <si>
    <t>Bocatiova 1</t>
  </si>
  <si>
    <t>Partizánska 1</t>
  </si>
  <si>
    <t>Stredná odborná škola agrotechnická - Agrotechnikai Szakközépiskola</t>
  </si>
  <si>
    <t>Hlavná 54</t>
  </si>
  <si>
    <t>Stredná odborná škola dopravy a služieb</t>
  </si>
  <si>
    <t>Strážske</t>
  </si>
  <si>
    <t>Mierová 727</t>
  </si>
  <si>
    <t>Dobšiná</t>
  </si>
  <si>
    <t>SNP 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</si>
</sst>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5" applyFont="1" applyAlignment="1">
      <alignment horizontal="left"/>
    </xf>
    <xf numFmtId="0" fontId="5" fillId="0" borderId="0" xfId="5" applyFont="1" applyAlignment="1">
      <alignment horizontal="center"/>
    </xf>
    <xf numFmtId="0" fontId="5" fillId="0" borderId="0" xfId="5" applyFont="1"/>
    <xf numFmtId="0" fontId="5" fillId="0" borderId="0" xfId="5" applyFont="1" applyBorder="1"/>
    <xf numFmtId="3" fontId="5" fillId="0" borderId="0" xfId="5" applyNumberFormat="1" applyFont="1" applyBorder="1"/>
    <xf numFmtId="3" fontId="5" fillId="0" borderId="0" xfId="5" applyNumberFormat="1" applyFont="1" applyFill="1" applyBorder="1"/>
    <xf numFmtId="0" fontId="6" fillId="0" borderId="0" xfId="5" applyFont="1" applyAlignment="1">
      <alignment horizontal="left" vertical="center"/>
    </xf>
    <xf numFmtId="0" fontId="3" fillId="0" borderId="0" xfId="5" applyAlignment="1">
      <alignment horizontal="center"/>
    </xf>
    <xf numFmtId="0" fontId="3" fillId="0" borderId="0" xfId="5"/>
    <xf numFmtId="0" fontId="3" fillId="0" borderId="0" xfId="5" applyFont="1" applyBorder="1"/>
    <xf numFmtId="0" fontId="5" fillId="0" borderId="0" xfId="5" applyFont="1" applyBorder="1" applyAlignment="1">
      <alignment horizontal="center"/>
    </xf>
    <xf numFmtId="0" fontId="3" fillId="2" borderId="3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4" xfId="5" applyFill="1" applyBorder="1" applyAlignment="1">
      <alignment horizontal="left" vertical="center" wrapText="1"/>
    </xf>
    <xf numFmtId="0" fontId="3" fillId="2" borderId="4" xfId="5" applyFont="1" applyFill="1" applyBorder="1" applyAlignment="1">
      <alignment horizontal="left" vertical="center" wrapText="1"/>
    </xf>
    <xf numFmtId="0" fontId="5" fillId="2" borderId="5" xfId="5" applyFont="1" applyFill="1" applyBorder="1" applyAlignment="1">
      <alignment horizontal="center" vertical="center" wrapText="1"/>
    </xf>
    <xf numFmtId="0" fontId="7" fillId="0" borderId="6" xfId="5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7" fillId="0" borderId="1" xfId="5" applyFont="1" applyFill="1" applyBorder="1" applyAlignment="1">
      <alignment vertical="center"/>
    </xf>
    <xf numFmtId="3" fontId="7" fillId="0" borderId="1" xfId="5" applyNumberFormat="1" applyFont="1" applyFill="1" applyBorder="1" applyAlignment="1">
      <alignment horizontal="center" vertical="center"/>
    </xf>
    <xf numFmtId="3" fontId="7" fillId="0" borderId="1" xfId="5" applyNumberFormat="1" applyFont="1" applyFill="1" applyBorder="1" applyAlignment="1">
      <alignment vertical="center"/>
    </xf>
    <xf numFmtId="0" fontId="7" fillId="0" borderId="0" xfId="5" applyFont="1" applyAlignment="1">
      <alignment vertical="center"/>
    </xf>
    <xf numFmtId="0" fontId="3" fillId="2" borderId="8" xfId="5" applyFill="1" applyBorder="1" applyAlignment="1">
      <alignment horizontal="center"/>
    </xf>
    <xf numFmtId="0" fontId="3" fillId="2" borderId="9" xfId="5" applyFill="1" applyBorder="1" applyAlignment="1">
      <alignment horizontal="center"/>
    </xf>
    <xf numFmtId="0" fontId="3" fillId="2" borderId="9" xfId="5" applyFill="1" applyBorder="1"/>
    <xf numFmtId="0" fontId="5" fillId="2" borderId="9" xfId="5" applyFont="1" applyFill="1" applyBorder="1"/>
    <xf numFmtId="3" fontId="5" fillId="2" borderId="9" xfId="5" applyNumberFormat="1" applyFont="1" applyFill="1" applyBorder="1"/>
    <xf numFmtId="3" fontId="5" fillId="2" borderId="10" xfId="5" applyNumberFormat="1" applyFont="1" applyFill="1" applyBorder="1"/>
    <xf numFmtId="3" fontId="5" fillId="0" borderId="0" xfId="5" applyNumberFormat="1" applyFont="1"/>
    <xf numFmtId="0" fontId="3" fillId="2" borderId="4" xfId="5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3" fontId="7" fillId="0" borderId="2" xfId="5" applyNumberFormat="1" applyFont="1" applyFill="1" applyBorder="1" applyAlignment="1">
      <alignment vertical="center"/>
    </xf>
    <xf numFmtId="3" fontId="5" fillId="2" borderId="12" xfId="5" applyNumberFormat="1" applyFont="1" applyFill="1" applyBorder="1"/>
    <xf numFmtId="0" fontId="7" fillId="0" borderId="1" xfId="5" applyNumberFormat="1" applyFont="1" applyFill="1" applyBorder="1" applyAlignment="1">
      <alignment horizontal="center" vertical="center"/>
    </xf>
    <xf numFmtId="3" fontId="8" fillId="2" borderId="7" xfId="5" applyNumberFormat="1" applyFont="1" applyFill="1" applyBorder="1" applyAlignment="1">
      <alignment vertical="center"/>
    </xf>
    <xf numFmtId="4" fontId="7" fillId="0" borderId="1" xfId="5" applyNumberFormat="1" applyFont="1" applyFill="1" applyBorder="1" applyAlignment="1">
      <alignment vertical="center"/>
    </xf>
    <xf numFmtId="0" fontId="7" fillId="0" borderId="8" xfId="5" applyFont="1" applyFill="1" applyBorder="1" applyAlignment="1">
      <alignment horizontal="center" vertical="center"/>
    </xf>
    <xf numFmtId="0" fontId="7" fillId="0" borderId="9" xfId="5" applyFont="1" applyFill="1" applyBorder="1" applyAlignment="1">
      <alignment horizontal="center" vertical="center"/>
    </xf>
    <xf numFmtId="0" fontId="7" fillId="0" borderId="9" xfId="5" applyNumberFormat="1" applyFont="1" applyFill="1" applyBorder="1" applyAlignment="1">
      <alignment horizontal="center" vertical="center"/>
    </xf>
    <xf numFmtId="0" fontId="7" fillId="0" borderId="9" xfId="5" applyFont="1" applyFill="1" applyBorder="1" applyAlignment="1">
      <alignment vertical="center"/>
    </xf>
    <xf numFmtId="3" fontId="7" fillId="0" borderId="9" xfId="5" applyNumberFormat="1" applyFont="1" applyFill="1" applyBorder="1" applyAlignment="1">
      <alignment horizontal="center" vertical="center"/>
    </xf>
    <xf numFmtId="3" fontId="7" fillId="0" borderId="9" xfId="5" applyNumberFormat="1" applyFont="1" applyFill="1" applyBorder="1" applyAlignment="1">
      <alignment vertical="center"/>
    </xf>
    <xf numFmtId="3" fontId="8" fillId="2" borderId="10" xfId="5" applyNumberFormat="1" applyFont="1" applyFill="1" applyBorder="1" applyAlignment="1">
      <alignment vertical="center"/>
    </xf>
  </cellXfs>
  <cellStyles count="8">
    <cellStyle name="Normálna" xfId="0" builtinId="0"/>
    <cellStyle name="Normálna 2" xfId="5" xr:uid="{DD0D56C8-C574-4ED9-A435-03923C05E50D}"/>
    <cellStyle name="Normálna 2 2" xfId="6" xr:uid="{A15FAF09-A02C-4C60-820E-D867479126DB}"/>
    <cellStyle name="Normálna 5 16" xfId="1" xr:uid="{00000000-0005-0000-0000-000002000000}"/>
    <cellStyle name="Normálna 5 2" xfId="2" xr:uid="{00000000-0005-0000-0000-000003000000}"/>
    <cellStyle name="Normálna 6" xfId="3" xr:uid="{00000000-0005-0000-0000-000004000000}"/>
    <cellStyle name="normálne 2 2" xfId="4" xr:uid="{00000000-0005-0000-0000-000005000000}"/>
    <cellStyle name="Percentá 2" xfId="7" xr:uid="{434187ED-060A-4BB1-B3E1-8246FC0E14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960BE-4CA5-4B6F-8C99-9AEF54F656BE}">
  <sheetPr>
    <tabColor theme="6" tint="0.79998168889431442"/>
    <pageSetUpPr fitToPage="1"/>
  </sheetPr>
  <dimension ref="A1:I6"/>
  <sheetViews>
    <sheetView workbookViewId="0">
      <pane ySplit="3" topLeftCell="A4" activePane="bottomLeft" state="frozen"/>
      <selection pane="bottomLeft" activeCell="F18" sqref="F18"/>
    </sheetView>
  </sheetViews>
  <sheetFormatPr defaultColWidth="9.140625" defaultRowHeight="15" x14ac:dyDescent="0.25"/>
  <cols>
    <col min="1" max="1" width="6.5703125" style="8" customWidth="1"/>
    <col min="2" max="2" width="6.7109375" style="8" customWidth="1"/>
    <col min="3" max="3" width="11" style="8" customWidth="1"/>
    <col min="4" max="4" width="10.5703125" style="8" customWidth="1"/>
    <col min="5" max="5" width="39" style="9" customWidth="1"/>
    <col min="6" max="6" width="10.28515625" style="3" customWidth="1"/>
    <col min="7" max="7" width="10.85546875" style="3" customWidth="1"/>
    <col min="8" max="8" width="12" style="3" customWidth="1"/>
    <col min="9" max="9" width="12.7109375" style="3" customWidth="1"/>
    <col min="10" max="16384" width="9.140625" style="9"/>
  </cols>
  <sheetData>
    <row r="1" spans="1:9" s="3" customFormat="1" ht="15.75" x14ac:dyDescent="0.25">
      <c r="A1" s="1" t="s">
        <v>18</v>
      </c>
      <c r="B1" s="2"/>
      <c r="C1" s="2"/>
      <c r="D1" s="2"/>
      <c r="F1" s="5"/>
      <c r="G1" s="6"/>
      <c r="H1" s="6"/>
      <c r="I1" s="6"/>
    </row>
    <row r="2" spans="1:9" ht="15.75" thickBot="1" x14ac:dyDescent="0.3">
      <c r="A2" s="7"/>
      <c r="F2" s="11"/>
      <c r="G2" s="11"/>
      <c r="H2" s="11"/>
      <c r="I2" s="11"/>
    </row>
    <row r="3" spans="1:9" ht="60" x14ac:dyDescent="0.25">
      <c r="A3" s="12" t="s">
        <v>9</v>
      </c>
      <c r="B3" s="13" t="s">
        <v>7</v>
      </c>
      <c r="C3" s="13" t="s">
        <v>11</v>
      </c>
      <c r="D3" s="13" t="s">
        <v>6</v>
      </c>
      <c r="E3" s="14" t="s">
        <v>0</v>
      </c>
      <c r="F3" s="13" t="s">
        <v>13</v>
      </c>
      <c r="G3" s="13" t="s">
        <v>14</v>
      </c>
      <c r="H3" s="13" t="s">
        <v>15</v>
      </c>
      <c r="I3" s="16" t="s">
        <v>17</v>
      </c>
    </row>
    <row r="4" spans="1:9" s="22" customFormat="1" ht="15.75" thickBot="1" x14ac:dyDescent="0.3">
      <c r="A4" s="37" t="s">
        <v>3</v>
      </c>
      <c r="B4" s="38" t="s">
        <v>4</v>
      </c>
      <c r="C4" s="38" t="s">
        <v>19</v>
      </c>
      <c r="D4" s="39">
        <v>35541016</v>
      </c>
      <c r="E4" s="40" t="s">
        <v>20</v>
      </c>
      <c r="F4" s="41" t="s">
        <v>10</v>
      </c>
      <c r="G4" s="42">
        <v>7504783</v>
      </c>
      <c r="H4" s="42">
        <v>7504783</v>
      </c>
      <c r="I4" s="43">
        <v>4015224</v>
      </c>
    </row>
    <row r="6" spans="1:9" x14ac:dyDescent="0.25">
      <c r="I6" s="29"/>
    </row>
  </sheetData>
  <sheetProtection formatCells="0" formatColumns="0" formatRows="0" insertColumns="0" insertRows="0" insertHyperlinks="0" deleteColumns="0" deleteRows="0" sort="0" autoFilter="0" pivotTables="0"/>
  <autoFilter ref="A3:I4" xr:uid="{E73F6393-2CAF-4A35-B923-2F73394C40D1}"/>
  <pageMargins left="0.23622047244094491" right="0.23622047244094491" top="0.35433070866141736" bottom="0.35433070866141736" header="0.31496062992125984" footer="0"/>
  <pageSetup paperSize="9" scale="82" fitToHeight="0" orientation="landscape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10ABF-CA22-45BE-A621-36B91CCF429F}">
  <sheetPr>
    <tabColor theme="6" tint="0.79998168889431442"/>
    <pageSetUpPr fitToPage="1"/>
  </sheetPr>
  <dimension ref="A1:M58"/>
  <sheetViews>
    <sheetView tabSelected="1" workbookViewId="0">
      <pane ySplit="3" topLeftCell="A4" activePane="bottomLeft" state="frozen"/>
      <selection pane="bottomLeft" activeCell="P47" sqref="P47"/>
    </sheetView>
  </sheetViews>
  <sheetFormatPr defaultColWidth="9.140625" defaultRowHeight="15" x14ac:dyDescent="0.25"/>
  <cols>
    <col min="1" max="1" width="6.5703125" style="8" customWidth="1"/>
    <col min="2" max="2" width="6.7109375" style="8" customWidth="1"/>
    <col min="3" max="3" width="11" style="8" customWidth="1"/>
    <col min="4" max="4" width="10.5703125" style="8" customWidth="1"/>
    <col min="5" max="5" width="27.28515625" style="9" customWidth="1"/>
    <col min="6" max="6" width="11.85546875" style="8" customWidth="1"/>
    <col min="7" max="7" width="42.5703125" style="9" customWidth="1"/>
    <col min="8" max="8" width="22.28515625" style="9" customWidth="1"/>
    <col min="9" max="9" width="19.140625" style="9" customWidth="1"/>
    <col min="10" max="10" width="10.28515625" style="3" customWidth="1"/>
    <col min="11" max="11" width="10.85546875" style="3" customWidth="1"/>
    <col min="12" max="12" width="12" style="3" customWidth="1"/>
    <col min="13" max="13" width="12.7109375" style="3" customWidth="1"/>
    <col min="14" max="16384" width="9.140625" style="9"/>
  </cols>
  <sheetData>
    <row r="1" spans="1:13" s="3" customFormat="1" ht="15.75" x14ac:dyDescent="0.25">
      <c r="A1" s="1" t="s">
        <v>18</v>
      </c>
      <c r="B1" s="2"/>
      <c r="C1" s="2"/>
      <c r="D1" s="2"/>
      <c r="F1" s="2"/>
      <c r="I1" s="4"/>
      <c r="J1" s="5"/>
      <c r="K1" s="6"/>
      <c r="L1" s="6"/>
      <c r="M1" s="6"/>
    </row>
    <row r="2" spans="1:13" ht="15.75" thickBot="1" x14ac:dyDescent="0.3">
      <c r="A2" s="7"/>
      <c r="I2" s="10"/>
      <c r="J2" s="11"/>
      <c r="K2" s="11"/>
      <c r="L2" s="11"/>
      <c r="M2" s="11"/>
    </row>
    <row r="3" spans="1:13" ht="60" x14ac:dyDescent="0.25">
      <c r="A3" s="12" t="s">
        <v>9</v>
      </c>
      <c r="B3" s="13" t="s">
        <v>7</v>
      </c>
      <c r="C3" s="13" t="s">
        <v>11</v>
      </c>
      <c r="D3" s="13" t="s">
        <v>6</v>
      </c>
      <c r="E3" s="14" t="s">
        <v>0</v>
      </c>
      <c r="F3" s="30" t="s">
        <v>16</v>
      </c>
      <c r="G3" s="14" t="s">
        <v>12</v>
      </c>
      <c r="H3" s="14" t="s">
        <v>5</v>
      </c>
      <c r="I3" s="15" t="s">
        <v>1</v>
      </c>
      <c r="J3" s="13" t="s">
        <v>13</v>
      </c>
      <c r="K3" s="13" t="s">
        <v>14</v>
      </c>
      <c r="L3" s="31" t="s">
        <v>15</v>
      </c>
      <c r="M3" s="16" t="s">
        <v>17</v>
      </c>
    </row>
    <row r="4" spans="1:13" x14ac:dyDescent="0.25">
      <c r="A4" s="17" t="s">
        <v>3</v>
      </c>
      <c r="B4" s="18" t="s">
        <v>4</v>
      </c>
      <c r="C4" s="18" t="s">
        <v>19</v>
      </c>
      <c r="D4" s="34">
        <v>35541016</v>
      </c>
      <c r="E4" s="19" t="s">
        <v>20</v>
      </c>
      <c r="F4" s="18">
        <v>133132</v>
      </c>
      <c r="G4" s="19" t="s">
        <v>21</v>
      </c>
      <c r="H4" s="19" t="s">
        <v>22</v>
      </c>
      <c r="I4" s="19" t="s">
        <v>23</v>
      </c>
      <c r="J4" s="20" t="s">
        <v>10</v>
      </c>
      <c r="K4" s="21">
        <v>140087</v>
      </c>
      <c r="L4" s="32">
        <v>140087</v>
      </c>
      <c r="M4" s="35">
        <v>94494</v>
      </c>
    </row>
    <row r="5" spans="1:13" x14ac:dyDescent="0.25">
      <c r="A5" s="17" t="s">
        <v>3</v>
      </c>
      <c r="B5" s="18" t="s">
        <v>4</v>
      </c>
      <c r="C5" s="18" t="s">
        <v>19</v>
      </c>
      <c r="D5" s="34">
        <v>35541016</v>
      </c>
      <c r="E5" s="19" t="s">
        <v>20</v>
      </c>
      <c r="F5" s="18">
        <v>160938</v>
      </c>
      <c r="G5" s="19" t="s">
        <v>24</v>
      </c>
      <c r="H5" s="19" t="s">
        <v>25</v>
      </c>
      <c r="I5" s="19" t="s">
        <v>26</v>
      </c>
      <c r="J5" s="20" t="s">
        <v>10</v>
      </c>
      <c r="K5" s="21">
        <v>89375</v>
      </c>
      <c r="L5" s="32">
        <v>89375</v>
      </c>
      <c r="M5" s="35">
        <v>51197</v>
      </c>
    </row>
    <row r="6" spans="1:13" x14ac:dyDescent="0.25">
      <c r="A6" s="17" t="s">
        <v>3</v>
      </c>
      <c r="B6" s="18" t="s">
        <v>4</v>
      </c>
      <c r="C6" s="18" t="s">
        <v>19</v>
      </c>
      <c r="D6" s="34">
        <v>35541016</v>
      </c>
      <c r="E6" s="19" t="s">
        <v>20</v>
      </c>
      <c r="F6" s="18">
        <v>160989</v>
      </c>
      <c r="G6" s="19" t="s">
        <v>24</v>
      </c>
      <c r="H6" s="19" t="s">
        <v>22</v>
      </c>
      <c r="I6" s="19" t="s">
        <v>27</v>
      </c>
      <c r="J6" s="20" t="s">
        <v>10</v>
      </c>
      <c r="K6" s="21">
        <v>70887</v>
      </c>
      <c r="L6" s="32">
        <v>70887</v>
      </c>
      <c r="M6" s="35">
        <v>70887</v>
      </c>
    </row>
    <row r="7" spans="1:13" x14ac:dyDescent="0.25">
      <c r="A7" s="17" t="s">
        <v>3</v>
      </c>
      <c r="B7" s="18" t="s">
        <v>4</v>
      </c>
      <c r="C7" s="18" t="s">
        <v>19</v>
      </c>
      <c r="D7" s="34">
        <v>35541016</v>
      </c>
      <c r="E7" s="19" t="s">
        <v>20</v>
      </c>
      <c r="F7" s="18">
        <v>160997</v>
      </c>
      <c r="G7" s="19" t="s">
        <v>24</v>
      </c>
      <c r="H7" s="19" t="s">
        <v>22</v>
      </c>
      <c r="I7" s="19" t="s">
        <v>28</v>
      </c>
      <c r="J7" s="20" t="s">
        <v>10</v>
      </c>
      <c r="K7" s="21">
        <v>44764</v>
      </c>
      <c r="L7" s="32">
        <v>44764</v>
      </c>
      <c r="M7" s="35">
        <v>44764</v>
      </c>
    </row>
    <row r="8" spans="1:13" x14ac:dyDescent="0.25">
      <c r="A8" s="17" t="s">
        <v>3</v>
      </c>
      <c r="B8" s="18" t="s">
        <v>4</v>
      </c>
      <c r="C8" s="18" t="s">
        <v>19</v>
      </c>
      <c r="D8" s="34">
        <v>35541016</v>
      </c>
      <c r="E8" s="19" t="s">
        <v>20</v>
      </c>
      <c r="F8" s="18">
        <v>161004</v>
      </c>
      <c r="G8" s="19" t="s">
        <v>29</v>
      </c>
      <c r="H8" s="19" t="s">
        <v>22</v>
      </c>
      <c r="I8" s="19" t="s">
        <v>30</v>
      </c>
      <c r="J8" s="20" t="s">
        <v>10</v>
      </c>
      <c r="K8" s="21">
        <v>30261</v>
      </c>
      <c r="L8" s="32">
        <v>30261</v>
      </c>
      <c r="M8" s="35">
        <v>30261</v>
      </c>
    </row>
    <row r="9" spans="1:13" x14ac:dyDescent="0.25">
      <c r="A9" s="17" t="s">
        <v>3</v>
      </c>
      <c r="B9" s="18" t="s">
        <v>4</v>
      </c>
      <c r="C9" s="18" t="s">
        <v>19</v>
      </c>
      <c r="D9" s="34">
        <v>35541016</v>
      </c>
      <c r="E9" s="19" t="s">
        <v>20</v>
      </c>
      <c r="F9" s="18">
        <v>161012</v>
      </c>
      <c r="G9" s="19" t="s">
        <v>31</v>
      </c>
      <c r="H9" s="19" t="s">
        <v>32</v>
      </c>
      <c r="I9" s="19" t="s">
        <v>33</v>
      </c>
      <c r="J9" s="20" t="s">
        <v>10</v>
      </c>
      <c r="K9" s="21">
        <v>164509</v>
      </c>
      <c r="L9" s="32">
        <v>164509</v>
      </c>
      <c r="M9" s="35">
        <v>117923</v>
      </c>
    </row>
    <row r="10" spans="1:13" x14ac:dyDescent="0.25">
      <c r="A10" s="17" t="s">
        <v>3</v>
      </c>
      <c r="B10" s="18" t="s">
        <v>4</v>
      </c>
      <c r="C10" s="18" t="s">
        <v>19</v>
      </c>
      <c r="D10" s="34">
        <v>35541016</v>
      </c>
      <c r="E10" s="19" t="s">
        <v>20</v>
      </c>
      <c r="F10" s="18">
        <v>161021</v>
      </c>
      <c r="G10" s="19" t="s">
        <v>24</v>
      </c>
      <c r="H10" s="19" t="s">
        <v>34</v>
      </c>
      <c r="I10" s="19" t="s">
        <v>35</v>
      </c>
      <c r="J10" s="20" t="s">
        <v>10</v>
      </c>
      <c r="K10" s="21">
        <v>96678</v>
      </c>
      <c r="L10" s="32">
        <v>96678</v>
      </c>
      <c r="M10" s="35">
        <v>40682</v>
      </c>
    </row>
    <row r="11" spans="1:13" x14ac:dyDescent="0.25">
      <c r="A11" s="17" t="s">
        <v>3</v>
      </c>
      <c r="B11" s="18" t="s">
        <v>4</v>
      </c>
      <c r="C11" s="18" t="s">
        <v>19</v>
      </c>
      <c r="D11" s="34">
        <v>35541016</v>
      </c>
      <c r="E11" s="19" t="s">
        <v>20</v>
      </c>
      <c r="F11" s="18">
        <v>161063</v>
      </c>
      <c r="G11" s="19" t="s">
        <v>36</v>
      </c>
      <c r="H11" s="19" t="s">
        <v>37</v>
      </c>
      <c r="I11" s="19" t="s">
        <v>38</v>
      </c>
      <c r="J11" s="20" t="s">
        <v>10</v>
      </c>
      <c r="K11" s="21">
        <v>159849</v>
      </c>
      <c r="L11" s="32">
        <v>159849</v>
      </c>
      <c r="M11" s="35">
        <v>155909</v>
      </c>
    </row>
    <row r="12" spans="1:13" x14ac:dyDescent="0.25">
      <c r="A12" s="17" t="s">
        <v>3</v>
      </c>
      <c r="B12" s="18" t="s">
        <v>4</v>
      </c>
      <c r="C12" s="18" t="s">
        <v>19</v>
      </c>
      <c r="D12" s="34">
        <v>35541016</v>
      </c>
      <c r="E12" s="19" t="s">
        <v>20</v>
      </c>
      <c r="F12" s="18">
        <v>161071</v>
      </c>
      <c r="G12" s="19" t="s">
        <v>39</v>
      </c>
      <c r="H12" s="19" t="s">
        <v>40</v>
      </c>
      <c r="I12" s="19" t="s">
        <v>41</v>
      </c>
      <c r="J12" s="20" t="s">
        <v>10</v>
      </c>
      <c r="K12" s="21">
        <v>81101</v>
      </c>
      <c r="L12" s="32">
        <v>81101</v>
      </c>
      <c r="M12" s="35">
        <v>29825</v>
      </c>
    </row>
    <row r="13" spans="1:13" x14ac:dyDescent="0.25">
      <c r="A13" s="17" t="s">
        <v>3</v>
      </c>
      <c r="B13" s="18" t="s">
        <v>4</v>
      </c>
      <c r="C13" s="18" t="s">
        <v>19</v>
      </c>
      <c r="D13" s="34">
        <v>35541016</v>
      </c>
      <c r="E13" s="19" t="s">
        <v>20</v>
      </c>
      <c r="F13" s="18">
        <v>161144</v>
      </c>
      <c r="G13" s="19" t="s">
        <v>42</v>
      </c>
      <c r="H13" s="19" t="s">
        <v>43</v>
      </c>
      <c r="I13" s="19" t="s">
        <v>44</v>
      </c>
      <c r="J13" s="20" t="s">
        <v>10</v>
      </c>
      <c r="K13" s="21">
        <v>73916</v>
      </c>
      <c r="L13" s="32">
        <v>73916</v>
      </c>
      <c r="M13" s="35">
        <v>73916</v>
      </c>
    </row>
    <row r="14" spans="1:13" x14ac:dyDescent="0.25">
      <c r="A14" s="17" t="s">
        <v>3</v>
      </c>
      <c r="B14" s="18" t="s">
        <v>4</v>
      </c>
      <c r="C14" s="18" t="s">
        <v>19</v>
      </c>
      <c r="D14" s="34">
        <v>35541016</v>
      </c>
      <c r="E14" s="19" t="s">
        <v>20</v>
      </c>
      <c r="F14" s="18">
        <v>161195</v>
      </c>
      <c r="G14" s="19" t="s">
        <v>24</v>
      </c>
      <c r="H14" s="19" t="s">
        <v>45</v>
      </c>
      <c r="I14" s="19" t="s">
        <v>46</v>
      </c>
      <c r="J14" s="20" t="s">
        <v>10</v>
      </c>
      <c r="K14" s="21">
        <v>159699</v>
      </c>
      <c r="L14" s="32">
        <v>159699</v>
      </c>
      <c r="M14" s="35">
        <v>98995</v>
      </c>
    </row>
    <row r="15" spans="1:13" x14ac:dyDescent="0.25">
      <c r="A15" s="17" t="s">
        <v>3</v>
      </c>
      <c r="B15" s="18" t="s">
        <v>4</v>
      </c>
      <c r="C15" s="18" t="s">
        <v>19</v>
      </c>
      <c r="D15" s="34">
        <v>35541016</v>
      </c>
      <c r="E15" s="19" t="s">
        <v>20</v>
      </c>
      <c r="F15" s="18">
        <v>161241</v>
      </c>
      <c r="G15" s="19" t="s">
        <v>24</v>
      </c>
      <c r="H15" s="19" t="s">
        <v>47</v>
      </c>
      <c r="I15" s="19" t="s">
        <v>48</v>
      </c>
      <c r="J15" s="20" t="s">
        <v>10</v>
      </c>
      <c r="K15" s="21">
        <v>141708</v>
      </c>
      <c r="L15" s="32">
        <v>141708</v>
      </c>
      <c r="M15" s="35">
        <v>39600</v>
      </c>
    </row>
    <row r="16" spans="1:13" x14ac:dyDescent="0.25">
      <c r="A16" s="17" t="s">
        <v>3</v>
      </c>
      <c r="B16" s="18" t="s">
        <v>4</v>
      </c>
      <c r="C16" s="18" t="s">
        <v>19</v>
      </c>
      <c r="D16" s="34">
        <v>35541016</v>
      </c>
      <c r="E16" s="19" t="s">
        <v>20</v>
      </c>
      <c r="F16" s="18">
        <v>161250</v>
      </c>
      <c r="G16" s="19" t="s">
        <v>31</v>
      </c>
      <c r="H16" s="19" t="s">
        <v>49</v>
      </c>
      <c r="I16" s="19" t="s">
        <v>50</v>
      </c>
      <c r="J16" s="20" t="s">
        <v>10</v>
      </c>
      <c r="K16" s="21">
        <v>74241</v>
      </c>
      <c r="L16" s="32">
        <v>74241</v>
      </c>
      <c r="M16" s="35">
        <v>43109</v>
      </c>
    </row>
    <row r="17" spans="1:13" x14ac:dyDescent="0.25">
      <c r="A17" s="17" t="s">
        <v>3</v>
      </c>
      <c r="B17" s="18" t="s">
        <v>4</v>
      </c>
      <c r="C17" s="18" t="s">
        <v>19</v>
      </c>
      <c r="D17" s="34">
        <v>35541016</v>
      </c>
      <c r="E17" s="19" t="s">
        <v>20</v>
      </c>
      <c r="F17" s="18">
        <v>161730</v>
      </c>
      <c r="G17" s="19" t="s">
        <v>51</v>
      </c>
      <c r="H17" s="19" t="s">
        <v>22</v>
      </c>
      <c r="I17" s="19" t="s">
        <v>52</v>
      </c>
      <c r="J17" s="20" t="s">
        <v>10</v>
      </c>
      <c r="K17" s="21">
        <v>188192</v>
      </c>
      <c r="L17" s="32">
        <v>188192</v>
      </c>
      <c r="M17" s="35">
        <v>97079</v>
      </c>
    </row>
    <row r="18" spans="1:13" x14ac:dyDescent="0.25">
      <c r="A18" s="17" t="s">
        <v>3</v>
      </c>
      <c r="B18" s="18" t="s">
        <v>4</v>
      </c>
      <c r="C18" s="18" t="s">
        <v>19</v>
      </c>
      <c r="D18" s="34">
        <v>35541016</v>
      </c>
      <c r="E18" s="19" t="s">
        <v>20</v>
      </c>
      <c r="F18" s="18">
        <v>161756</v>
      </c>
      <c r="G18" s="19" t="s">
        <v>53</v>
      </c>
      <c r="H18" s="19" t="s">
        <v>54</v>
      </c>
      <c r="I18" s="19" t="s">
        <v>55</v>
      </c>
      <c r="J18" s="20" t="s">
        <v>10</v>
      </c>
      <c r="K18" s="21">
        <v>96823</v>
      </c>
      <c r="L18" s="32">
        <v>96823</v>
      </c>
      <c r="M18" s="35">
        <v>96823</v>
      </c>
    </row>
    <row r="19" spans="1:13" x14ac:dyDescent="0.25">
      <c r="A19" s="17" t="s">
        <v>3</v>
      </c>
      <c r="B19" s="18" t="s">
        <v>4</v>
      </c>
      <c r="C19" s="18" t="s">
        <v>19</v>
      </c>
      <c r="D19" s="34">
        <v>35541016</v>
      </c>
      <c r="E19" s="19" t="s">
        <v>20</v>
      </c>
      <c r="F19" s="18">
        <v>161764</v>
      </c>
      <c r="G19" s="19" t="s">
        <v>56</v>
      </c>
      <c r="H19" s="19" t="s">
        <v>22</v>
      </c>
      <c r="I19" s="19" t="s">
        <v>57</v>
      </c>
      <c r="J19" s="20" t="s">
        <v>10</v>
      </c>
      <c r="K19" s="21">
        <v>71601</v>
      </c>
      <c r="L19" s="32">
        <v>71601</v>
      </c>
      <c r="M19" s="35">
        <v>54800</v>
      </c>
    </row>
    <row r="20" spans="1:13" x14ac:dyDescent="0.25">
      <c r="A20" s="17" t="s">
        <v>3</v>
      </c>
      <c r="B20" s="18" t="s">
        <v>4</v>
      </c>
      <c r="C20" s="18" t="s">
        <v>19</v>
      </c>
      <c r="D20" s="34">
        <v>35541016</v>
      </c>
      <c r="E20" s="19" t="s">
        <v>20</v>
      </c>
      <c r="F20" s="18">
        <v>161781</v>
      </c>
      <c r="G20" s="19" t="s">
        <v>58</v>
      </c>
      <c r="H20" s="19" t="s">
        <v>22</v>
      </c>
      <c r="I20" s="19" t="s">
        <v>59</v>
      </c>
      <c r="J20" s="20" t="s">
        <v>10</v>
      </c>
      <c r="K20" s="21">
        <v>59521</v>
      </c>
      <c r="L20" s="32">
        <v>59521</v>
      </c>
      <c r="M20" s="35">
        <v>29200</v>
      </c>
    </row>
    <row r="21" spans="1:13" x14ac:dyDescent="0.25">
      <c r="A21" s="17" t="s">
        <v>3</v>
      </c>
      <c r="B21" s="18" t="s">
        <v>4</v>
      </c>
      <c r="C21" s="18" t="s">
        <v>19</v>
      </c>
      <c r="D21" s="34">
        <v>35541016</v>
      </c>
      <c r="E21" s="19" t="s">
        <v>20</v>
      </c>
      <c r="F21" s="18">
        <v>162141</v>
      </c>
      <c r="G21" s="19" t="s">
        <v>60</v>
      </c>
      <c r="H21" s="19" t="s">
        <v>54</v>
      </c>
      <c r="I21" s="19" t="s">
        <v>61</v>
      </c>
      <c r="J21" s="20" t="s">
        <v>10</v>
      </c>
      <c r="K21" s="21">
        <v>116862</v>
      </c>
      <c r="L21" s="32">
        <v>116862</v>
      </c>
      <c r="M21" s="35">
        <v>116862</v>
      </c>
    </row>
    <row r="22" spans="1:13" x14ac:dyDescent="0.25">
      <c r="A22" s="17" t="s">
        <v>3</v>
      </c>
      <c r="B22" s="18" t="s">
        <v>4</v>
      </c>
      <c r="C22" s="18" t="s">
        <v>19</v>
      </c>
      <c r="D22" s="34">
        <v>35541016</v>
      </c>
      <c r="E22" s="19" t="s">
        <v>20</v>
      </c>
      <c r="F22" s="18">
        <v>162159</v>
      </c>
      <c r="G22" s="19" t="s">
        <v>24</v>
      </c>
      <c r="H22" s="19" t="s">
        <v>62</v>
      </c>
      <c r="I22" s="19" t="s">
        <v>63</v>
      </c>
      <c r="J22" s="20" t="s">
        <v>10</v>
      </c>
      <c r="K22" s="21">
        <v>183903</v>
      </c>
      <c r="L22" s="32">
        <v>183903</v>
      </c>
      <c r="M22" s="35">
        <v>124469</v>
      </c>
    </row>
    <row r="23" spans="1:13" x14ac:dyDescent="0.25">
      <c r="A23" s="17" t="s">
        <v>3</v>
      </c>
      <c r="B23" s="18" t="s">
        <v>4</v>
      </c>
      <c r="C23" s="18" t="s">
        <v>19</v>
      </c>
      <c r="D23" s="34">
        <v>35541016</v>
      </c>
      <c r="E23" s="19" t="s">
        <v>20</v>
      </c>
      <c r="F23" s="18">
        <v>162205</v>
      </c>
      <c r="G23" s="19" t="s">
        <v>60</v>
      </c>
      <c r="H23" s="19" t="s">
        <v>43</v>
      </c>
      <c r="I23" s="19" t="s">
        <v>64</v>
      </c>
      <c r="J23" s="20" t="s">
        <v>10</v>
      </c>
      <c r="K23" s="21">
        <v>170998</v>
      </c>
      <c r="L23" s="32">
        <v>170998</v>
      </c>
      <c r="M23" s="35">
        <v>41000</v>
      </c>
    </row>
    <row r="24" spans="1:13" x14ac:dyDescent="0.25">
      <c r="A24" s="17" t="s">
        <v>3</v>
      </c>
      <c r="B24" s="18" t="s">
        <v>4</v>
      </c>
      <c r="C24" s="18" t="s">
        <v>19</v>
      </c>
      <c r="D24" s="34">
        <v>35541016</v>
      </c>
      <c r="E24" s="19" t="s">
        <v>20</v>
      </c>
      <c r="F24" s="18">
        <v>162213</v>
      </c>
      <c r="G24" s="19" t="s">
        <v>60</v>
      </c>
      <c r="H24" s="19" t="s">
        <v>47</v>
      </c>
      <c r="I24" s="19" t="s">
        <v>65</v>
      </c>
      <c r="J24" s="20" t="s">
        <v>10</v>
      </c>
      <c r="K24" s="21">
        <v>94357</v>
      </c>
      <c r="L24" s="32">
        <v>94357</v>
      </c>
      <c r="M24" s="35">
        <v>44452</v>
      </c>
    </row>
    <row r="25" spans="1:13" x14ac:dyDescent="0.25">
      <c r="A25" s="17" t="s">
        <v>3</v>
      </c>
      <c r="B25" s="18" t="s">
        <v>4</v>
      </c>
      <c r="C25" s="18" t="s">
        <v>19</v>
      </c>
      <c r="D25" s="34">
        <v>35541016</v>
      </c>
      <c r="E25" s="19" t="s">
        <v>20</v>
      </c>
      <c r="F25" s="18">
        <v>162574</v>
      </c>
      <c r="G25" s="19" t="s">
        <v>66</v>
      </c>
      <c r="H25" s="19" t="s">
        <v>67</v>
      </c>
      <c r="I25" s="19" t="s">
        <v>68</v>
      </c>
      <c r="J25" s="20" t="s">
        <v>10</v>
      </c>
      <c r="K25" s="21">
        <v>134003</v>
      </c>
      <c r="L25" s="32">
        <v>134003</v>
      </c>
      <c r="M25" s="35">
        <v>107770</v>
      </c>
    </row>
    <row r="26" spans="1:13" x14ac:dyDescent="0.25">
      <c r="A26" s="17" t="s">
        <v>3</v>
      </c>
      <c r="B26" s="18" t="s">
        <v>4</v>
      </c>
      <c r="C26" s="18" t="s">
        <v>19</v>
      </c>
      <c r="D26" s="34">
        <v>35541016</v>
      </c>
      <c r="E26" s="19" t="s">
        <v>20</v>
      </c>
      <c r="F26" s="18">
        <v>162761</v>
      </c>
      <c r="G26" s="19" t="s">
        <v>69</v>
      </c>
      <c r="H26" s="19" t="s">
        <v>22</v>
      </c>
      <c r="I26" s="19" t="s">
        <v>70</v>
      </c>
      <c r="J26" s="20" t="s">
        <v>10</v>
      </c>
      <c r="K26" s="21">
        <v>38738</v>
      </c>
      <c r="L26" s="32">
        <v>38738</v>
      </c>
      <c r="M26" s="35">
        <v>38738</v>
      </c>
    </row>
    <row r="27" spans="1:13" x14ac:dyDescent="0.25">
      <c r="A27" s="17" t="s">
        <v>3</v>
      </c>
      <c r="B27" s="18" t="s">
        <v>4</v>
      </c>
      <c r="C27" s="18" t="s">
        <v>19</v>
      </c>
      <c r="D27" s="34">
        <v>35541016</v>
      </c>
      <c r="E27" s="19" t="s">
        <v>20</v>
      </c>
      <c r="F27" s="18">
        <v>521663</v>
      </c>
      <c r="G27" s="19" t="s">
        <v>71</v>
      </c>
      <c r="H27" s="19" t="s">
        <v>45</v>
      </c>
      <c r="I27" s="19" t="s">
        <v>72</v>
      </c>
      <c r="J27" s="20" t="s">
        <v>10</v>
      </c>
      <c r="K27" s="21">
        <v>160264</v>
      </c>
      <c r="L27" s="32">
        <v>160264</v>
      </c>
      <c r="M27" s="35">
        <v>108525</v>
      </c>
    </row>
    <row r="28" spans="1:13" x14ac:dyDescent="0.25">
      <c r="A28" s="17" t="s">
        <v>3</v>
      </c>
      <c r="B28" s="18" t="s">
        <v>4</v>
      </c>
      <c r="C28" s="18" t="s">
        <v>19</v>
      </c>
      <c r="D28" s="34">
        <v>35541016</v>
      </c>
      <c r="E28" s="19" t="s">
        <v>20</v>
      </c>
      <c r="F28" s="18">
        <v>521965</v>
      </c>
      <c r="G28" s="19" t="s">
        <v>73</v>
      </c>
      <c r="H28" s="19" t="s">
        <v>74</v>
      </c>
      <c r="I28" s="19" t="s">
        <v>75</v>
      </c>
      <c r="J28" s="20" t="s">
        <v>10</v>
      </c>
      <c r="K28" s="21">
        <v>82550</v>
      </c>
      <c r="L28" s="32">
        <v>82550</v>
      </c>
      <c r="M28" s="35">
        <v>76600</v>
      </c>
    </row>
    <row r="29" spans="1:13" x14ac:dyDescent="0.25">
      <c r="A29" s="17" t="s">
        <v>3</v>
      </c>
      <c r="B29" s="18" t="s">
        <v>4</v>
      </c>
      <c r="C29" s="18" t="s">
        <v>19</v>
      </c>
      <c r="D29" s="34">
        <v>35541016</v>
      </c>
      <c r="E29" s="19" t="s">
        <v>20</v>
      </c>
      <c r="F29" s="18">
        <v>598071</v>
      </c>
      <c r="G29" s="19" t="s">
        <v>24</v>
      </c>
      <c r="H29" s="19" t="s">
        <v>76</v>
      </c>
      <c r="I29" s="19" t="s">
        <v>77</v>
      </c>
      <c r="J29" s="20" t="s">
        <v>10</v>
      </c>
      <c r="K29" s="21">
        <v>122252</v>
      </c>
      <c r="L29" s="32">
        <v>122252</v>
      </c>
      <c r="M29" s="35">
        <v>92515</v>
      </c>
    </row>
    <row r="30" spans="1:13" x14ac:dyDescent="0.25">
      <c r="A30" s="17" t="s">
        <v>3</v>
      </c>
      <c r="B30" s="18" t="s">
        <v>4</v>
      </c>
      <c r="C30" s="18" t="s">
        <v>19</v>
      </c>
      <c r="D30" s="34">
        <v>35541016</v>
      </c>
      <c r="E30" s="19" t="s">
        <v>20</v>
      </c>
      <c r="F30" s="18">
        <v>606766</v>
      </c>
      <c r="G30" s="19" t="s">
        <v>78</v>
      </c>
      <c r="H30" s="19" t="s">
        <v>22</v>
      </c>
      <c r="I30" s="19" t="s">
        <v>79</v>
      </c>
      <c r="J30" s="20" t="s">
        <v>10</v>
      </c>
      <c r="K30" s="21">
        <v>44290</v>
      </c>
      <c r="L30" s="32">
        <v>44290</v>
      </c>
      <c r="M30" s="35">
        <v>44290</v>
      </c>
    </row>
    <row r="31" spans="1:13" x14ac:dyDescent="0.25">
      <c r="A31" s="17" t="s">
        <v>3</v>
      </c>
      <c r="B31" s="18" t="s">
        <v>4</v>
      </c>
      <c r="C31" s="18" t="s">
        <v>19</v>
      </c>
      <c r="D31" s="34">
        <v>35541016</v>
      </c>
      <c r="E31" s="19" t="s">
        <v>20</v>
      </c>
      <c r="F31" s="18">
        <v>606782</v>
      </c>
      <c r="G31" s="19" t="s">
        <v>78</v>
      </c>
      <c r="H31" s="19" t="s">
        <v>37</v>
      </c>
      <c r="I31" s="19" t="s">
        <v>80</v>
      </c>
      <c r="J31" s="20" t="s">
        <v>10</v>
      </c>
      <c r="K31" s="21">
        <v>78413</v>
      </c>
      <c r="L31" s="32">
        <v>78413</v>
      </c>
      <c r="M31" s="35">
        <v>78413</v>
      </c>
    </row>
    <row r="32" spans="1:13" x14ac:dyDescent="0.25">
      <c r="A32" s="17" t="s">
        <v>3</v>
      </c>
      <c r="B32" s="18" t="s">
        <v>4</v>
      </c>
      <c r="C32" s="18" t="s">
        <v>19</v>
      </c>
      <c r="D32" s="34">
        <v>35541016</v>
      </c>
      <c r="E32" s="19" t="s">
        <v>20</v>
      </c>
      <c r="F32" s="18">
        <v>606812</v>
      </c>
      <c r="G32" s="19" t="s">
        <v>81</v>
      </c>
      <c r="H32" s="19" t="s">
        <v>43</v>
      </c>
      <c r="I32" s="19" t="s">
        <v>82</v>
      </c>
      <c r="J32" s="20" t="s">
        <v>10</v>
      </c>
      <c r="K32" s="21">
        <v>127901</v>
      </c>
      <c r="L32" s="32">
        <v>127901</v>
      </c>
      <c r="M32" s="35">
        <v>72898</v>
      </c>
    </row>
    <row r="33" spans="1:13" x14ac:dyDescent="0.25">
      <c r="A33" s="17" t="s">
        <v>3</v>
      </c>
      <c r="B33" s="18" t="s">
        <v>4</v>
      </c>
      <c r="C33" s="18" t="s">
        <v>19</v>
      </c>
      <c r="D33" s="34">
        <v>35541016</v>
      </c>
      <c r="E33" s="19" t="s">
        <v>20</v>
      </c>
      <c r="F33" s="18">
        <v>617652</v>
      </c>
      <c r="G33" s="19" t="s">
        <v>83</v>
      </c>
      <c r="H33" s="19" t="s">
        <v>43</v>
      </c>
      <c r="I33" s="19" t="s">
        <v>84</v>
      </c>
      <c r="J33" s="20" t="s">
        <v>10</v>
      </c>
      <c r="K33" s="21">
        <v>28181</v>
      </c>
      <c r="L33" s="32">
        <v>28181</v>
      </c>
      <c r="M33" s="35">
        <v>28181</v>
      </c>
    </row>
    <row r="34" spans="1:13" x14ac:dyDescent="0.25">
      <c r="A34" s="17" t="s">
        <v>3</v>
      </c>
      <c r="B34" s="18" t="s">
        <v>4</v>
      </c>
      <c r="C34" s="18" t="s">
        <v>19</v>
      </c>
      <c r="D34" s="34">
        <v>35541016</v>
      </c>
      <c r="E34" s="19" t="s">
        <v>20</v>
      </c>
      <c r="F34" s="18">
        <v>893331</v>
      </c>
      <c r="G34" s="19" t="s">
        <v>85</v>
      </c>
      <c r="H34" s="19" t="s">
        <v>76</v>
      </c>
      <c r="I34" s="19" t="s">
        <v>86</v>
      </c>
      <c r="J34" s="20" t="s">
        <v>10</v>
      </c>
      <c r="K34" s="21">
        <v>146671</v>
      </c>
      <c r="L34" s="32">
        <v>146671</v>
      </c>
      <c r="M34" s="35">
        <v>146671</v>
      </c>
    </row>
    <row r="35" spans="1:13" x14ac:dyDescent="0.25">
      <c r="A35" s="17" t="s">
        <v>3</v>
      </c>
      <c r="B35" s="18" t="s">
        <v>4</v>
      </c>
      <c r="C35" s="18" t="s">
        <v>19</v>
      </c>
      <c r="D35" s="34">
        <v>35541016</v>
      </c>
      <c r="E35" s="19" t="s">
        <v>20</v>
      </c>
      <c r="F35" s="18">
        <v>893340</v>
      </c>
      <c r="G35" s="19" t="s">
        <v>87</v>
      </c>
      <c r="H35" s="19" t="s">
        <v>76</v>
      </c>
      <c r="I35" s="19" t="s">
        <v>88</v>
      </c>
      <c r="J35" s="20" t="s">
        <v>10</v>
      </c>
      <c r="K35" s="21">
        <v>189305</v>
      </c>
      <c r="L35" s="32">
        <v>189305</v>
      </c>
      <c r="M35" s="35">
        <v>189305</v>
      </c>
    </row>
    <row r="36" spans="1:13" x14ac:dyDescent="0.25">
      <c r="A36" s="17" t="s">
        <v>3</v>
      </c>
      <c r="B36" s="18" t="s">
        <v>4</v>
      </c>
      <c r="C36" s="18" t="s">
        <v>19</v>
      </c>
      <c r="D36" s="34">
        <v>35541016</v>
      </c>
      <c r="E36" s="19" t="s">
        <v>20</v>
      </c>
      <c r="F36" s="18">
        <v>17050367</v>
      </c>
      <c r="G36" s="19" t="s">
        <v>89</v>
      </c>
      <c r="H36" s="19" t="s">
        <v>90</v>
      </c>
      <c r="I36" s="19" t="s">
        <v>91</v>
      </c>
      <c r="J36" s="20" t="s">
        <v>10</v>
      </c>
      <c r="K36" s="21">
        <v>247607</v>
      </c>
      <c r="L36" s="32">
        <v>247607</v>
      </c>
      <c r="M36" s="35">
        <v>71200</v>
      </c>
    </row>
    <row r="37" spans="1:13" x14ac:dyDescent="0.25">
      <c r="A37" s="17" t="s">
        <v>3</v>
      </c>
      <c r="B37" s="18" t="s">
        <v>4</v>
      </c>
      <c r="C37" s="18" t="s">
        <v>19</v>
      </c>
      <c r="D37" s="34">
        <v>35541016</v>
      </c>
      <c r="E37" s="19" t="s">
        <v>20</v>
      </c>
      <c r="F37" s="18">
        <v>17050545</v>
      </c>
      <c r="G37" s="19" t="s">
        <v>87</v>
      </c>
      <c r="H37" s="19" t="s">
        <v>43</v>
      </c>
      <c r="I37" s="19" t="s">
        <v>92</v>
      </c>
      <c r="J37" s="20" t="s">
        <v>10</v>
      </c>
      <c r="K37" s="21">
        <v>397424</v>
      </c>
      <c r="L37" s="32">
        <v>397424</v>
      </c>
      <c r="M37" s="35">
        <v>66200</v>
      </c>
    </row>
    <row r="38" spans="1:13" x14ac:dyDescent="0.25">
      <c r="A38" s="17" t="s">
        <v>3</v>
      </c>
      <c r="B38" s="18" t="s">
        <v>4</v>
      </c>
      <c r="C38" s="18" t="s">
        <v>19</v>
      </c>
      <c r="D38" s="34">
        <v>35541016</v>
      </c>
      <c r="E38" s="19" t="s">
        <v>20</v>
      </c>
      <c r="F38" s="18">
        <v>17078385</v>
      </c>
      <c r="G38" s="19" t="s">
        <v>83</v>
      </c>
      <c r="H38" s="19" t="s">
        <v>37</v>
      </c>
      <c r="I38" s="19" t="s">
        <v>93</v>
      </c>
      <c r="J38" s="20" t="s">
        <v>10</v>
      </c>
      <c r="K38" s="21">
        <v>151870</v>
      </c>
      <c r="L38" s="32">
        <v>151870</v>
      </c>
      <c r="M38" s="35">
        <v>80400</v>
      </c>
    </row>
    <row r="39" spans="1:13" x14ac:dyDescent="0.25">
      <c r="A39" s="17" t="s">
        <v>3</v>
      </c>
      <c r="B39" s="18" t="s">
        <v>4</v>
      </c>
      <c r="C39" s="18" t="s">
        <v>19</v>
      </c>
      <c r="D39" s="34">
        <v>35541016</v>
      </c>
      <c r="E39" s="19" t="s">
        <v>20</v>
      </c>
      <c r="F39" s="18">
        <v>17078407</v>
      </c>
      <c r="G39" s="19" t="s">
        <v>94</v>
      </c>
      <c r="H39" s="19" t="s">
        <v>76</v>
      </c>
      <c r="I39" s="19" t="s">
        <v>95</v>
      </c>
      <c r="J39" s="20" t="s">
        <v>10</v>
      </c>
      <c r="K39" s="21">
        <v>153815</v>
      </c>
      <c r="L39" s="32">
        <v>153815</v>
      </c>
      <c r="M39" s="35">
        <v>79060</v>
      </c>
    </row>
    <row r="40" spans="1:13" x14ac:dyDescent="0.25">
      <c r="A40" s="17" t="s">
        <v>3</v>
      </c>
      <c r="B40" s="18" t="s">
        <v>4</v>
      </c>
      <c r="C40" s="18" t="s">
        <v>19</v>
      </c>
      <c r="D40" s="34">
        <v>35541016</v>
      </c>
      <c r="E40" s="19" t="s">
        <v>20</v>
      </c>
      <c r="F40" s="18">
        <v>17078491</v>
      </c>
      <c r="G40" s="19" t="s">
        <v>96</v>
      </c>
      <c r="H40" s="19" t="s">
        <v>45</v>
      </c>
      <c r="I40" s="19" t="s">
        <v>97</v>
      </c>
      <c r="J40" s="20" t="s">
        <v>10</v>
      </c>
      <c r="K40" s="21">
        <v>485336</v>
      </c>
      <c r="L40" s="32">
        <v>485336</v>
      </c>
      <c r="M40" s="35">
        <v>149991</v>
      </c>
    </row>
    <row r="41" spans="1:13" x14ac:dyDescent="0.25">
      <c r="A41" s="17" t="s">
        <v>3</v>
      </c>
      <c r="B41" s="18" t="s">
        <v>4</v>
      </c>
      <c r="C41" s="18" t="s">
        <v>19</v>
      </c>
      <c r="D41" s="34">
        <v>35541016</v>
      </c>
      <c r="E41" s="19" t="s">
        <v>20</v>
      </c>
      <c r="F41" s="18">
        <v>17078504</v>
      </c>
      <c r="G41" s="19" t="s">
        <v>98</v>
      </c>
      <c r="H41" s="19" t="s">
        <v>45</v>
      </c>
      <c r="I41" s="19" t="s">
        <v>99</v>
      </c>
      <c r="J41" s="20" t="s">
        <v>10</v>
      </c>
      <c r="K41" s="21">
        <v>159605</v>
      </c>
      <c r="L41" s="32">
        <v>159605</v>
      </c>
      <c r="M41" s="35">
        <v>74078</v>
      </c>
    </row>
    <row r="42" spans="1:13" x14ac:dyDescent="0.25">
      <c r="A42" s="17" t="s">
        <v>3</v>
      </c>
      <c r="B42" s="18" t="s">
        <v>4</v>
      </c>
      <c r="C42" s="18" t="s">
        <v>19</v>
      </c>
      <c r="D42" s="34">
        <v>35541016</v>
      </c>
      <c r="E42" s="19" t="s">
        <v>20</v>
      </c>
      <c r="F42" s="18">
        <v>17151341</v>
      </c>
      <c r="G42" s="19" t="s">
        <v>24</v>
      </c>
      <c r="H42" s="19" t="s">
        <v>37</v>
      </c>
      <c r="I42" s="19" t="s">
        <v>100</v>
      </c>
      <c r="J42" s="20" t="s">
        <v>10</v>
      </c>
      <c r="K42" s="21">
        <v>278669</v>
      </c>
      <c r="L42" s="32">
        <v>278669</v>
      </c>
      <c r="M42" s="35">
        <v>74000</v>
      </c>
    </row>
    <row r="43" spans="1:13" x14ac:dyDescent="0.25">
      <c r="A43" s="17" t="s">
        <v>3</v>
      </c>
      <c r="B43" s="18" t="s">
        <v>4</v>
      </c>
      <c r="C43" s="18" t="s">
        <v>19</v>
      </c>
      <c r="D43" s="34">
        <v>35541016</v>
      </c>
      <c r="E43" s="19" t="s">
        <v>20</v>
      </c>
      <c r="F43" s="18">
        <v>17151589</v>
      </c>
      <c r="G43" s="19" t="s">
        <v>24</v>
      </c>
      <c r="H43" s="19" t="s">
        <v>45</v>
      </c>
      <c r="I43" s="19" t="s">
        <v>101</v>
      </c>
      <c r="J43" s="20" t="s">
        <v>10</v>
      </c>
      <c r="K43" s="21">
        <v>45931</v>
      </c>
      <c r="L43" s="32">
        <v>45931</v>
      </c>
      <c r="M43" s="35">
        <v>45931</v>
      </c>
    </row>
    <row r="44" spans="1:13" x14ac:dyDescent="0.25">
      <c r="A44" s="17" t="s">
        <v>3</v>
      </c>
      <c r="B44" s="18" t="s">
        <v>4</v>
      </c>
      <c r="C44" s="18" t="s">
        <v>19</v>
      </c>
      <c r="D44" s="34">
        <v>35541016</v>
      </c>
      <c r="E44" s="19" t="s">
        <v>20</v>
      </c>
      <c r="F44" s="18">
        <v>31946615</v>
      </c>
      <c r="G44" s="19" t="s">
        <v>98</v>
      </c>
      <c r="H44" s="19" t="s">
        <v>76</v>
      </c>
      <c r="I44" s="19" t="s">
        <v>102</v>
      </c>
      <c r="J44" s="20" t="s">
        <v>10</v>
      </c>
      <c r="K44" s="21">
        <v>125000</v>
      </c>
      <c r="L44" s="32">
        <v>125000</v>
      </c>
      <c r="M44" s="35">
        <v>75811</v>
      </c>
    </row>
    <row r="45" spans="1:13" x14ac:dyDescent="0.25">
      <c r="A45" s="17" t="s">
        <v>3</v>
      </c>
      <c r="B45" s="18" t="s">
        <v>4</v>
      </c>
      <c r="C45" s="18" t="s">
        <v>19</v>
      </c>
      <c r="D45" s="34">
        <v>35541016</v>
      </c>
      <c r="E45" s="19" t="s">
        <v>20</v>
      </c>
      <c r="F45" s="18">
        <v>31953549</v>
      </c>
      <c r="G45" s="19" t="s">
        <v>60</v>
      </c>
      <c r="H45" s="19" t="s">
        <v>37</v>
      </c>
      <c r="I45" s="19" t="s">
        <v>103</v>
      </c>
      <c r="J45" s="20" t="s">
        <v>10</v>
      </c>
      <c r="K45" s="21">
        <v>80728</v>
      </c>
      <c r="L45" s="32">
        <v>80728</v>
      </c>
      <c r="M45" s="35">
        <v>72934</v>
      </c>
    </row>
    <row r="46" spans="1:13" x14ac:dyDescent="0.25">
      <c r="A46" s="17" t="s">
        <v>3</v>
      </c>
      <c r="B46" s="18" t="s">
        <v>4</v>
      </c>
      <c r="C46" s="18" t="s">
        <v>19</v>
      </c>
      <c r="D46" s="34">
        <v>35541016</v>
      </c>
      <c r="E46" s="19" t="s">
        <v>20</v>
      </c>
      <c r="F46" s="18">
        <v>31956688</v>
      </c>
      <c r="G46" s="19" t="s">
        <v>60</v>
      </c>
      <c r="H46" s="19" t="s">
        <v>104</v>
      </c>
      <c r="I46" s="19" t="s">
        <v>105</v>
      </c>
      <c r="J46" s="20" t="s">
        <v>10</v>
      </c>
      <c r="K46" s="21">
        <v>81582</v>
      </c>
      <c r="L46" s="32">
        <v>81582</v>
      </c>
      <c r="M46" s="35">
        <v>35800</v>
      </c>
    </row>
    <row r="47" spans="1:13" x14ac:dyDescent="0.25">
      <c r="A47" s="17" t="s">
        <v>3</v>
      </c>
      <c r="B47" s="18" t="s">
        <v>4</v>
      </c>
      <c r="C47" s="18" t="s">
        <v>19</v>
      </c>
      <c r="D47" s="34">
        <v>35541016</v>
      </c>
      <c r="E47" s="19" t="s">
        <v>20</v>
      </c>
      <c r="F47" s="18">
        <v>35568330</v>
      </c>
      <c r="G47" s="19" t="s">
        <v>106</v>
      </c>
      <c r="H47" s="19" t="s">
        <v>32</v>
      </c>
      <c r="I47" s="19" t="s">
        <v>107</v>
      </c>
      <c r="J47" s="20" t="s">
        <v>10</v>
      </c>
      <c r="K47" s="21">
        <v>88367</v>
      </c>
      <c r="L47" s="32">
        <v>88367</v>
      </c>
      <c r="M47" s="35">
        <v>55789</v>
      </c>
    </row>
    <row r="48" spans="1:13" x14ac:dyDescent="0.25">
      <c r="A48" s="17" t="s">
        <v>3</v>
      </c>
      <c r="B48" s="18" t="s">
        <v>4</v>
      </c>
      <c r="C48" s="18" t="s">
        <v>19</v>
      </c>
      <c r="D48" s="34">
        <v>35541016</v>
      </c>
      <c r="E48" s="19" t="s">
        <v>20</v>
      </c>
      <c r="F48" s="18">
        <v>35568348</v>
      </c>
      <c r="G48" s="19" t="s">
        <v>96</v>
      </c>
      <c r="H48" s="19" t="s">
        <v>108</v>
      </c>
      <c r="I48" s="19" t="s">
        <v>109</v>
      </c>
      <c r="J48" s="20" t="s">
        <v>10</v>
      </c>
      <c r="K48" s="21">
        <v>187859</v>
      </c>
      <c r="L48" s="32">
        <v>187859</v>
      </c>
      <c r="M48" s="35">
        <v>41963</v>
      </c>
    </row>
    <row r="49" spans="1:13" s="22" customFormat="1" x14ac:dyDescent="0.25">
      <c r="A49" s="17" t="s">
        <v>3</v>
      </c>
      <c r="B49" s="18" t="s">
        <v>4</v>
      </c>
      <c r="C49" s="18" t="s">
        <v>19</v>
      </c>
      <c r="D49" s="34">
        <v>35541016</v>
      </c>
      <c r="E49" s="19" t="s">
        <v>20</v>
      </c>
      <c r="F49" s="18">
        <v>35568356</v>
      </c>
      <c r="G49" s="19" t="s">
        <v>2</v>
      </c>
      <c r="H49" s="19" t="s">
        <v>110</v>
      </c>
      <c r="I49" s="19" t="s">
        <v>111</v>
      </c>
      <c r="J49" s="20" t="s">
        <v>10</v>
      </c>
      <c r="K49" s="21">
        <v>209804</v>
      </c>
      <c r="L49" s="32">
        <v>209804</v>
      </c>
      <c r="M49" s="35">
        <v>178727</v>
      </c>
    </row>
    <row r="50" spans="1:13" s="22" customFormat="1" x14ac:dyDescent="0.25">
      <c r="A50" s="17" t="s">
        <v>3</v>
      </c>
      <c r="B50" s="18" t="s">
        <v>4</v>
      </c>
      <c r="C50" s="18" t="s">
        <v>19</v>
      </c>
      <c r="D50" s="34">
        <v>35541016</v>
      </c>
      <c r="E50" s="19" t="s">
        <v>20</v>
      </c>
      <c r="F50" s="18">
        <v>35568381</v>
      </c>
      <c r="G50" s="19" t="s">
        <v>112</v>
      </c>
      <c r="H50" s="19" t="s">
        <v>45</v>
      </c>
      <c r="I50" s="19" t="s">
        <v>113</v>
      </c>
      <c r="J50" s="20" t="s">
        <v>10</v>
      </c>
      <c r="K50" s="36">
        <v>131547</v>
      </c>
      <c r="L50" s="32">
        <v>131547</v>
      </c>
      <c r="M50" s="35">
        <v>79108</v>
      </c>
    </row>
    <row r="51" spans="1:13" s="22" customFormat="1" x14ac:dyDescent="0.25">
      <c r="A51" s="17" t="s">
        <v>3</v>
      </c>
      <c r="B51" s="18" t="s">
        <v>4</v>
      </c>
      <c r="C51" s="18" t="s">
        <v>19</v>
      </c>
      <c r="D51" s="34">
        <v>35541016</v>
      </c>
      <c r="E51" s="19" t="s">
        <v>20</v>
      </c>
      <c r="F51" s="18">
        <v>35570172</v>
      </c>
      <c r="G51" s="19" t="s">
        <v>114</v>
      </c>
      <c r="H51" s="19" t="s">
        <v>22</v>
      </c>
      <c r="I51" s="19" t="s">
        <v>115</v>
      </c>
      <c r="J51" s="20" t="s">
        <v>10</v>
      </c>
      <c r="K51" s="21">
        <v>103040</v>
      </c>
      <c r="L51" s="32">
        <v>103040</v>
      </c>
      <c r="M51" s="35">
        <v>103040</v>
      </c>
    </row>
    <row r="52" spans="1:13" s="22" customFormat="1" x14ac:dyDescent="0.25">
      <c r="A52" s="17" t="s">
        <v>3</v>
      </c>
      <c r="B52" s="18" t="s">
        <v>4</v>
      </c>
      <c r="C52" s="18" t="s">
        <v>19</v>
      </c>
      <c r="D52" s="34">
        <v>35541016</v>
      </c>
      <c r="E52" s="19" t="s">
        <v>20</v>
      </c>
      <c r="F52" s="18">
        <v>42096651</v>
      </c>
      <c r="G52" s="19" t="s">
        <v>87</v>
      </c>
      <c r="H52" s="19" t="s">
        <v>37</v>
      </c>
      <c r="I52" s="19" t="s">
        <v>116</v>
      </c>
      <c r="J52" s="20" t="s">
        <v>10</v>
      </c>
      <c r="K52" s="21">
        <v>574432</v>
      </c>
      <c r="L52" s="32">
        <v>574432</v>
      </c>
      <c r="M52" s="35">
        <v>113600</v>
      </c>
    </row>
    <row r="53" spans="1:13" s="22" customFormat="1" x14ac:dyDescent="0.25">
      <c r="A53" s="17" t="s">
        <v>3</v>
      </c>
      <c r="B53" s="18" t="s">
        <v>4</v>
      </c>
      <c r="C53" s="18" t="s">
        <v>19</v>
      </c>
      <c r="D53" s="34">
        <v>35541016</v>
      </c>
      <c r="E53" s="19" t="s">
        <v>20</v>
      </c>
      <c r="F53" s="18">
        <v>42102341</v>
      </c>
      <c r="G53" s="19" t="s">
        <v>117</v>
      </c>
      <c r="H53" s="19" t="s">
        <v>40</v>
      </c>
      <c r="I53" s="19" t="s">
        <v>118</v>
      </c>
      <c r="J53" s="20" t="s">
        <v>10</v>
      </c>
      <c r="K53" s="21">
        <v>288539</v>
      </c>
      <c r="L53" s="32">
        <v>288539</v>
      </c>
      <c r="M53" s="35">
        <v>81537</v>
      </c>
    </row>
    <row r="54" spans="1:13" s="22" customFormat="1" x14ac:dyDescent="0.25">
      <c r="A54" s="17" t="s">
        <v>3</v>
      </c>
      <c r="B54" s="18" t="s">
        <v>4</v>
      </c>
      <c r="C54" s="18" t="s">
        <v>19</v>
      </c>
      <c r="D54" s="34">
        <v>35541016</v>
      </c>
      <c r="E54" s="19" t="s">
        <v>20</v>
      </c>
      <c r="F54" s="18">
        <v>42104980</v>
      </c>
      <c r="G54" s="19" t="s">
        <v>119</v>
      </c>
      <c r="H54" s="19" t="s">
        <v>120</v>
      </c>
      <c r="I54" s="19" t="s">
        <v>121</v>
      </c>
      <c r="J54" s="20" t="s">
        <v>10</v>
      </c>
      <c r="K54" s="21">
        <v>225426</v>
      </c>
      <c r="L54" s="32">
        <v>225426</v>
      </c>
      <c r="M54" s="35">
        <v>29600</v>
      </c>
    </row>
    <row r="55" spans="1:13" s="22" customFormat="1" x14ac:dyDescent="0.25">
      <c r="A55" s="17" t="s">
        <v>3</v>
      </c>
      <c r="B55" s="18" t="s">
        <v>4</v>
      </c>
      <c r="C55" s="18" t="s">
        <v>19</v>
      </c>
      <c r="D55" s="34">
        <v>35541016</v>
      </c>
      <c r="E55" s="19" t="s">
        <v>20</v>
      </c>
      <c r="F55" s="18">
        <v>53966864</v>
      </c>
      <c r="G55" s="19" t="s">
        <v>96</v>
      </c>
      <c r="H55" s="19" t="s">
        <v>122</v>
      </c>
      <c r="I55" s="19" t="s">
        <v>123</v>
      </c>
      <c r="J55" s="20" t="s">
        <v>10</v>
      </c>
      <c r="K55" s="21">
        <v>26302</v>
      </c>
      <c r="L55" s="32">
        <v>26302</v>
      </c>
      <c r="M55" s="35">
        <v>26302</v>
      </c>
    </row>
    <row r="56" spans="1:13" ht="15.75" thickBot="1" x14ac:dyDescent="0.3">
      <c r="A56" s="23"/>
      <c r="B56" s="24"/>
      <c r="C56" s="24"/>
      <c r="D56" s="24"/>
      <c r="E56" s="25"/>
      <c r="F56" s="24"/>
      <c r="G56" s="25"/>
      <c r="H56" s="25"/>
      <c r="I56" s="26" t="s">
        <v>8</v>
      </c>
      <c r="J56" s="26"/>
      <c r="K56" s="27">
        <f>SUM(K4:K55)</f>
        <v>7504783</v>
      </c>
      <c r="L56" s="33">
        <f t="shared" ref="L56:M56" si="0">SUM(L4:L55)</f>
        <v>7504783</v>
      </c>
      <c r="M56" s="28">
        <f t="shared" si="0"/>
        <v>4015224</v>
      </c>
    </row>
    <row r="58" spans="1:13" x14ac:dyDescent="0.25">
      <c r="M58" s="29"/>
    </row>
  </sheetData>
  <sheetProtection formatCells="0" formatColumns="0" formatRows="0" insertColumns="0" insertRows="0" insertHyperlinks="0" deleteColumns="0" deleteRows="0" sort="0" autoFilter="0" pivotTables="0"/>
  <autoFilter ref="A3:M56" xr:uid="{E73F6393-2CAF-4A35-B923-2F73394C40D1}"/>
  <pageMargins left="0.23622047244094491" right="0.23622047244094491" top="0.35433070866141736" bottom="0.35433070866141736" header="0.31496062992125984" footer="0"/>
  <pageSetup paperSize="9" scale="79" fitToHeight="0" orientation="landscape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zriaďovatelia</vt:lpstr>
      <vt:lpstr>školy</vt:lpstr>
      <vt:lpstr>školy!Názvy_tlače</vt:lpstr>
      <vt:lpstr>zriaďovatelia!Názvy_tlače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2024-09-09T06:19:50Z</dcterms:modified>
</cp:coreProperties>
</file>