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ento_zošit" defaultThemeVersion="124226"/>
  <bookViews>
    <workbookView xWindow="9690" yWindow="0" windowWidth="9540" windowHeight="8370"/>
  </bookViews>
  <sheets>
    <sheet name="Annex No. 4a" sheetId="3" r:id="rId1"/>
    <sheet name="Annex No. 4b" sheetId="2" r:id="rId2"/>
  </sheets>
  <definedNames>
    <definedName name="_xlnm._FilterDatabase" localSheetId="1" hidden="1">'Annex No. 4b'!$A$8:$F$49</definedName>
    <definedName name="_xlnm.Print_Titles" localSheetId="0">'Annex No. 4a'!$1:$5</definedName>
    <definedName name="_xlnm.Print_Titles" localSheetId="1">'Annex No. 4b'!$8:$8</definedName>
    <definedName name="_xlnm.Print_Area" localSheetId="0">'Annex No. 4a'!$A$1:$C$53</definedName>
    <definedName name="_xlnm.Print_Area" localSheetId="1">'Annex No. 4b'!$A$1:$F$54</definedName>
    <definedName name="OLE_LINK2" localSheetId="1">'Annex No. 4b'!#REF!</definedName>
  </definedNames>
  <calcPr calcId="124519"/>
</workbook>
</file>

<file path=xl/calcChain.xml><?xml version="1.0" encoding="utf-8"?>
<calcChain xmlns="http://schemas.openxmlformats.org/spreadsheetml/2006/main">
  <c r="F49" i="2"/>
  <c r="C51" i="3" l="1"/>
  <c r="C36" l="1"/>
  <c r="C25"/>
  <c r="C30"/>
  <c r="C20" l="1"/>
</calcChain>
</file>

<file path=xl/sharedStrings.xml><?xml version="1.0" encoding="utf-8"?>
<sst xmlns="http://schemas.openxmlformats.org/spreadsheetml/2006/main" count="293" uniqueCount="86">
  <si>
    <t>01</t>
  </si>
  <si>
    <t>00</t>
  </si>
  <si>
    <t>03</t>
  </si>
  <si>
    <t>18</t>
  </si>
  <si>
    <t>Spolu</t>
  </si>
  <si>
    <t>00*</t>
  </si>
  <si>
    <t xml:space="preserve">SK021 </t>
  </si>
  <si>
    <t>SK022  </t>
  </si>
  <si>
    <t>SK023  </t>
  </si>
  <si>
    <t>SK031  </t>
  </si>
  <si>
    <t>SK032  </t>
  </si>
  <si>
    <t>SK041  </t>
  </si>
  <si>
    <t>SK042  </t>
  </si>
  <si>
    <t>SK010</t>
  </si>
  <si>
    <t xml:space="preserve">SK0* </t>
  </si>
  <si>
    <t>62</t>
  </si>
  <si>
    <t>64</t>
  </si>
  <si>
    <t>67</t>
  </si>
  <si>
    <t>70</t>
  </si>
  <si>
    <t>71</t>
  </si>
  <si>
    <t>72</t>
  </si>
  <si>
    <t>74</t>
  </si>
  <si>
    <t>73</t>
  </si>
  <si>
    <t>85</t>
  </si>
  <si>
    <t>86</t>
  </si>
  <si>
    <t>Annex N°. 4a: Summary breakdown of the allocated Community contribution by category  (amount for source ESF)</t>
  </si>
  <si>
    <t>Commission Ref. N°.: 2007SK05UPO001</t>
  </si>
  <si>
    <t>Operational programme Education</t>
  </si>
  <si>
    <t>Date of the last decision of the Commission for OPE: 19.9.2012</t>
  </si>
  <si>
    <t>Area 1 - Priority Issue</t>
  </si>
  <si>
    <t>Code</t>
  </si>
  <si>
    <t>Name</t>
  </si>
  <si>
    <t>Amount</t>
  </si>
  <si>
    <t>Development of systems and strategies for lifelong learning in companies, training and services for employees to step up their adaptability to change; Business support and innovation</t>
  </si>
  <si>
    <t>Technology transfer and improvement of cooperation networks between small businesses (SMEs), between small businesses and other businesses and universities, higher education institutions of all kinds, regional authorities, research centers and scientific and technologicalcentres (scientific and technological parks, technopoles, etc.)</t>
  </si>
  <si>
    <t>Development of specific services for employment, training and support in connection with restructuring of sectors and companies, and development of systems for anticipating economic changes and future requirements in terms of jobs and skills</t>
  </si>
  <si>
    <t>Measures encouraging active aging and prolonging working live</t>
  </si>
  <si>
    <t>Specific action to increase migrants' participation in employment and thereby strengthen their social integration</t>
  </si>
  <si>
    <t>Ways of integration and re-entry into employment for disadvantaged people, combating discrimination in accessing and progressing in the labor market and promoting acceptance of diversity in the workplace</t>
  </si>
  <si>
    <t>Design, introduction and implementation of reforms in education and training in order to develop employability, improving the relevance of initial and vocational education and training for the labor market and in updating skills of training personnel with a view to innovation and the knowledge economy</t>
  </si>
  <si>
    <t>Measures to increase participation in lifelong education and training, including through action to achieve a reduction in the number of pupils leaving early, reducing the number of items for which gender-based segregation of pupils, and improved access to basic, vocational and tertiary education and training   and increased quality</t>
  </si>
  <si>
    <t>Developing human potential in research and innovation, in particular through post-graduate studies and training of researchers, and networking activities between universities, research centers and businesses</t>
  </si>
  <si>
    <t>Preparation, implementation, monitoring and checks</t>
  </si>
  <si>
    <t>Evaluation and studies; information and communication</t>
  </si>
  <si>
    <t>Total</t>
  </si>
  <si>
    <t>Area 2 - Form of funding</t>
  </si>
  <si>
    <t>Non-repayable grant</t>
  </si>
  <si>
    <t>Not applicable</t>
  </si>
  <si>
    <t>Education</t>
  </si>
  <si>
    <t>Notes:</t>
  </si>
  <si>
    <t>* Technical Assistance projects</t>
  </si>
  <si>
    <t>* location in excess of NUTS III</t>
  </si>
  <si>
    <t>Bratislava Region</t>
  </si>
  <si>
    <t>Trnava Region</t>
  </si>
  <si>
    <t>Trenčín Region</t>
  </si>
  <si>
    <t>Nitra Region</t>
  </si>
  <si>
    <t>Žilina Region</t>
  </si>
  <si>
    <t>Banská Bystrica Region</t>
  </si>
  <si>
    <t>Prešov Region</t>
  </si>
  <si>
    <t>Košice Region</t>
  </si>
  <si>
    <t>Slovak Republic*</t>
  </si>
  <si>
    <t>Area 3 - Territory</t>
  </si>
  <si>
    <t>Area 4 - Economic activity</t>
  </si>
  <si>
    <t>Area 5 - Locality</t>
  </si>
  <si>
    <t>Annex No. 4b: Summary breakdown of the allocated Community contribution by category (the amount for the ESF source)</t>
  </si>
  <si>
    <t>Commission Ref. No.:  2007SK05UPO001</t>
  </si>
  <si>
    <t>Date of the last decision of the Commission for OPE:  19th Sep. 2012</t>
  </si>
  <si>
    <t>Combination of codes for the areas 1 to 5</t>
  </si>
  <si>
    <t>Code*)            Area 1              Priority Issue</t>
  </si>
  <si>
    <t>Code (*)            Area 2              Form of funding</t>
  </si>
  <si>
    <t>Code (*)           Area 3              Territory</t>
  </si>
  <si>
    <t>Code (*)            Area 4             Economic activity</t>
  </si>
  <si>
    <t>Code (*)            Area 5              Locality</t>
  </si>
  <si>
    <t xml:space="preserve">Total (**)            </t>
  </si>
  <si>
    <t>(in EUR)</t>
  </si>
  <si>
    <t>Bratislava Region (SK010)</t>
  </si>
  <si>
    <t>Trenčín Region (SK022)</t>
  </si>
  <si>
    <t>Nitra Region (SK023)</t>
  </si>
  <si>
    <t>Žilina Region (SK031)</t>
  </si>
  <si>
    <t>Banská Bystrica Region (SK032)</t>
  </si>
  <si>
    <t>Prešov Region (SK041)</t>
  </si>
  <si>
    <t>Košice Region (SK042)</t>
  </si>
  <si>
    <t>Slovak Republic (SK0)</t>
  </si>
  <si>
    <t>Trnava Region (SK021)</t>
  </si>
  <si>
    <t>(*) Categories should be coded for each area according to the standard breakdown.</t>
  </si>
  <si>
    <t>(**) The allocated amount of the Community contribution for each combination of categories (for each row) cumulatively from the beginning of the implementation of the Operational Programme - approved eligible amount of applications for NFC for ESF source</t>
  </si>
</sst>
</file>

<file path=xl/styles.xml><?xml version="1.0" encoding="utf-8"?>
<styleSheet xmlns="http://schemas.openxmlformats.org/spreadsheetml/2006/main">
  <fonts count="9">
    <font>
      <sz val="11"/>
      <color theme="1"/>
      <name val="Calibri"/>
      <family val="2"/>
      <charset val="238"/>
      <scheme val="minor"/>
    </font>
    <font>
      <sz val="11"/>
      <color theme="1"/>
      <name val="Calibri"/>
      <family val="2"/>
      <charset val="238"/>
      <scheme val="minor"/>
    </font>
    <font>
      <sz val="10"/>
      <name val="Arial"/>
      <family val="2"/>
      <charset val="238"/>
    </font>
    <font>
      <b/>
      <sz val="10"/>
      <name val="Arial"/>
      <family val="2"/>
      <charset val="238"/>
    </font>
    <font>
      <sz val="9"/>
      <name val="Arial"/>
      <family val="2"/>
      <charset val="238"/>
    </font>
    <font>
      <b/>
      <sz val="9"/>
      <name val="Arial"/>
      <family val="2"/>
      <charset val="238"/>
    </font>
    <font>
      <b/>
      <sz val="11"/>
      <color theme="0"/>
      <name val="Calibri"/>
      <family val="2"/>
      <charset val="238"/>
      <scheme val="minor"/>
    </font>
    <font>
      <sz val="10"/>
      <color theme="1"/>
      <name val="Arial Narrow"/>
      <family val="2"/>
      <charset val="238"/>
    </font>
    <font>
      <b/>
      <sz val="10"/>
      <color theme="1"/>
      <name val="Arial"/>
      <family val="2"/>
      <charset val="23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cellStyleXfs>
  <cellXfs count="39">
    <xf numFmtId="0" fontId="0" fillId="0" borderId="0" xfId="0"/>
    <xf numFmtId="0" fontId="2" fillId="0" borderId="0" xfId="1"/>
    <xf numFmtId="0" fontId="3" fillId="0" borderId="0" xfId="1" applyFont="1"/>
    <xf numFmtId="0" fontId="2" fillId="0" borderId="0" xfId="1" applyAlignment="1">
      <alignment wrapText="1"/>
    </xf>
    <xf numFmtId="0" fontId="4" fillId="0" borderId="1" xfId="1" applyFont="1" applyBorder="1" applyAlignment="1">
      <alignment wrapText="1"/>
    </xf>
    <xf numFmtId="0" fontId="4" fillId="0" borderId="0" xfId="1" applyFont="1" applyAlignment="1">
      <alignment horizontal="right"/>
    </xf>
    <xf numFmtId="0" fontId="5" fillId="0" borderId="2" xfId="1" applyFont="1" applyBorder="1" applyAlignment="1">
      <alignment horizontal="center" vertical="center" wrapText="1"/>
    </xf>
    <xf numFmtId="49" fontId="4" fillId="0" borderId="2" xfId="1" applyNumberFormat="1" applyFont="1" applyBorder="1" applyAlignment="1">
      <alignment horizontal="center" vertical="center" wrapText="1"/>
    </xf>
    <xf numFmtId="4" fontId="4" fillId="0" borderId="2" xfId="1" applyNumberFormat="1" applyFont="1" applyBorder="1" applyAlignment="1">
      <alignment horizontal="center" vertical="center" wrapText="1"/>
    </xf>
    <xf numFmtId="49" fontId="5" fillId="0" borderId="2" xfId="1" applyNumberFormat="1" applyFont="1" applyBorder="1" applyAlignment="1">
      <alignment horizontal="center" vertical="center" wrapText="1"/>
    </xf>
    <xf numFmtId="4" fontId="5" fillId="2" borderId="2" xfId="1" applyNumberFormat="1" applyFont="1" applyFill="1" applyBorder="1" applyAlignment="1">
      <alignment horizontal="center" vertical="center" wrapText="1"/>
    </xf>
    <xf numFmtId="0" fontId="5" fillId="0" borderId="0" xfId="1" applyFont="1" applyBorder="1" applyAlignment="1">
      <alignment vertical="center" wrapText="1"/>
    </xf>
    <xf numFmtId="0" fontId="4" fillId="0" borderId="0" xfId="1" applyFont="1" applyBorder="1"/>
    <xf numFmtId="4" fontId="5" fillId="0" borderId="0" xfId="1" applyNumberFormat="1" applyFont="1" applyBorder="1"/>
    <xf numFmtId="0" fontId="4" fillId="0" borderId="0" xfId="2" applyFont="1"/>
    <xf numFmtId="0" fontId="2" fillId="0" borderId="0" xfId="3"/>
    <xf numFmtId="0" fontId="4" fillId="0" borderId="2" xfId="1" applyFont="1" applyBorder="1" applyAlignment="1">
      <alignment horizontal="center" vertical="center" wrapText="1"/>
    </xf>
    <xf numFmtId="0" fontId="4" fillId="0" borderId="2" xfId="1" applyNumberFormat="1" applyFont="1" applyBorder="1" applyAlignment="1">
      <alignment horizontal="center" vertical="center" wrapText="1"/>
    </xf>
    <xf numFmtId="4" fontId="5" fillId="0" borderId="2" xfId="1" applyNumberFormat="1" applyFont="1" applyBorder="1" applyAlignment="1">
      <alignment horizontal="center" vertical="center" wrapText="1"/>
    </xf>
    <xf numFmtId="0" fontId="0" fillId="0" borderId="0" xfId="0"/>
    <xf numFmtId="49" fontId="4" fillId="0" borderId="0" xfId="1" applyNumberFormat="1" applyFont="1" applyFill="1" applyBorder="1" applyAlignment="1">
      <alignment horizontal="left" vertical="center" wrapText="1"/>
    </xf>
    <xf numFmtId="0" fontId="5" fillId="0" borderId="6" xfId="1" applyFont="1" applyBorder="1" applyAlignment="1">
      <alignment horizontal="center" vertical="center" wrapText="1"/>
    </xf>
    <xf numFmtId="4" fontId="5" fillId="0" borderId="5" xfId="1" applyNumberFormat="1" applyFont="1" applyBorder="1" applyAlignment="1">
      <alignment horizontal="center" vertical="center" wrapText="1"/>
    </xf>
    <xf numFmtId="0" fontId="0" fillId="0" borderId="0" xfId="0" applyAlignment="1">
      <alignment horizontal="center"/>
    </xf>
    <xf numFmtId="49" fontId="7" fillId="0" borderId="0" xfId="0" applyNumberFormat="1" applyFont="1" applyBorder="1" applyAlignment="1">
      <alignment horizontal="left"/>
    </xf>
    <xf numFmtId="0" fontId="7" fillId="0" borderId="0" xfId="0" applyFont="1" applyBorder="1"/>
    <xf numFmtId="0" fontId="4" fillId="0" borderId="1" xfId="1" applyFont="1" applyBorder="1" applyAlignment="1">
      <alignment horizontal="left"/>
    </xf>
    <xf numFmtId="0" fontId="3" fillId="0" borderId="0" xfId="1" applyFont="1" applyAlignment="1">
      <alignment vertical="center" wrapText="1"/>
    </xf>
    <xf numFmtId="0" fontId="8" fillId="0" borderId="0" xfId="1" applyFont="1"/>
    <xf numFmtId="49" fontId="4" fillId="0" borderId="0" xfId="1" applyNumberFormat="1" applyFont="1" applyFill="1" applyBorder="1" applyAlignment="1">
      <alignment horizontal="left" vertical="center" wrapText="1"/>
    </xf>
    <xf numFmtId="49" fontId="5" fillId="0" borderId="2" xfId="1" applyNumberFormat="1" applyFont="1" applyBorder="1" applyAlignment="1">
      <alignment horizontal="center" vertical="center" wrapText="1"/>
    </xf>
    <xf numFmtId="49" fontId="4" fillId="0" borderId="0" xfId="1" applyNumberFormat="1" applyFont="1" applyFill="1" applyBorder="1" applyAlignment="1">
      <alignment horizontal="left" vertical="center" wrapText="1"/>
    </xf>
    <xf numFmtId="49" fontId="5" fillId="0" borderId="3" xfId="1" applyNumberFormat="1" applyFont="1" applyBorder="1" applyAlignment="1">
      <alignment horizontal="center" vertical="center" wrapText="1"/>
    </xf>
    <xf numFmtId="49" fontId="5" fillId="0" borderId="4" xfId="1" applyNumberFormat="1" applyFont="1" applyBorder="1" applyAlignment="1">
      <alignment horizontal="center" vertical="center" wrapText="1"/>
    </xf>
    <xf numFmtId="0" fontId="6" fillId="3" borderId="7" xfId="0" applyFont="1" applyFill="1" applyBorder="1" applyAlignment="1">
      <alignment horizontal="center"/>
    </xf>
    <xf numFmtId="0" fontId="6" fillId="3" borderId="8" xfId="0" applyFont="1" applyFill="1" applyBorder="1" applyAlignment="1">
      <alignment horizontal="center"/>
    </xf>
    <xf numFmtId="0" fontId="6" fillId="3" borderId="9" xfId="0" applyFont="1" applyFill="1" applyBorder="1" applyAlignment="1">
      <alignment horizontal="center"/>
    </xf>
    <xf numFmtId="0" fontId="3" fillId="0" borderId="0" xfId="1" applyFont="1" applyAlignment="1">
      <alignment horizontal="left" vertical="center" wrapText="1"/>
    </xf>
    <xf numFmtId="0" fontId="4" fillId="0" borderId="0" xfId="2" applyFont="1" applyAlignment="1">
      <alignment horizontal="left" vertical="center" wrapText="1"/>
    </xf>
  </cellXfs>
  <cellStyles count="8">
    <cellStyle name="Normal 2" xfId="3"/>
    <cellStyle name="Normálna 2" xfId="4"/>
    <cellStyle name="normálne" xfId="0" builtinId="0"/>
    <cellStyle name="normálne 2" xfId="1"/>
    <cellStyle name="normálne 2 2" xfId="2"/>
    <cellStyle name="normálne 2 2 2" xfId="5"/>
    <cellStyle name="normálne 3" xfId="6"/>
    <cellStyle name="normálne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Hárok2"/>
  <dimension ref="A1:F53"/>
  <sheetViews>
    <sheetView tabSelected="1" view="pageBreakPreview" zoomScaleNormal="120" zoomScaleSheetLayoutView="100" workbookViewId="0">
      <selection activeCell="F8" sqref="F8"/>
    </sheetView>
  </sheetViews>
  <sheetFormatPr defaultRowHeight="15"/>
  <cols>
    <col min="1" max="1" width="15.7109375" customWidth="1"/>
    <col min="2" max="2" width="35.7109375" customWidth="1"/>
    <col min="3" max="3" width="15.7109375" customWidth="1"/>
  </cols>
  <sheetData>
    <row r="1" spans="1:6" s="19" customFormat="1" ht="15" customHeight="1">
      <c r="A1" s="37" t="s">
        <v>25</v>
      </c>
      <c r="B1" s="37"/>
      <c r="C1" s="37"/>
      <c r="D1" s="27"/>
      <c r="E1" s="27"/>
      <c r="F1" s="27"/>
    </row>
    <row r="2" spans="1:6" s="19" customFormat="1">
      <c r="A2" s="37"/>
      <c r="B2" s="37"/>
      <c r="C2" s="37"/>
      <c r="D2" s="27"/>
      <c r="E2" s="27"/>
      <c r="F2" s="27"/>
    </row>
    <row r="3" spans="1:6" s="19" customFormat="1">
      <c r="A3" s="28" t="s">
        <v>26</v>
      </c>
      <c r="B3" s="3"/>
      <c r="C3" s="3"/>
      <c r="D3" s="3"/>
      <c r="E3" s="1"/>
      <c r="F3" s="1"/>
    </row>
    <row r="4" spans="1:6" s="19" customFormat="1">
      <c r="A4" s="2" t="s">
        <v>27</v>
      </c>
      <c r="B4" s="2"/>
      <c r="C4" s="1"/>
      <c r="D4" s="1"/>
      <c r="E4" s="1"/>
      <c r="F4" s="1"/>
    </row>
    <row r="5" spans="1:6" s="19" customFormat="1">
      <c r="A5" s="28" t="s">
        <v>28</v>
      </c>
      <c r="B5" s="2"/>
      <c r="C5" s="1"/>
      <c r="D5" s="1"/>
      <c r="E5" s="1"/>
      <c r="F5" s="1"/>
    </row>
    <row r="6" spans="1:6" s="19" customFormat="1" ht="15.75" thickBot="1"/>
    <row r="7" spans="1:6" s="19" customFormat="1" ht="15.75" thickBot="1">
      <c r="A7" s="34" t="s">
        <v>29</v>
      </c>
      <c r="B7" s="35"/>
      <c r="C7" s="36"/>
    </row>
    <row r="8" spans="1:6">
      <c r="A8" s="6" t="s">
        <v>30</v>
      </c>
      <c r="B8" s="6" t="s">
        <v>31</v>
      </c>
      <c r="C8" s="6" t="s">
        <v>32</v>
      </c>
    </row>
    <row r="9" spans="1:6" ht="108">
      <c r="A9" s="7" t="s">
        <v>2</v>
      </c>
      <c r="B9" s="17" t="s">
        <v>34</v>
      </c>
      <c r="C9" s="8">
        <v>0</v>
      </c>
    </row>
    <row r="10" spans="1:6" ht="60">
      <c r="A10" s="7" t="s">
        <v>15</v>
      </c>
      <c r="B10" s="17" t="s">
        <v>33</v>
      </c>
      <c r="C10" s="8">
        <v>47397041.209999993</v>
      </c>
    </row>
    <row r="11" spans="1:6" ht="84">
      <c r="A11" s="7" t="s">
        <v>16</v>
      </c>
      <c r="B11" s="17" t="s">
        <v>35</v>
      </c>
      <c r="C11" s="8">
        <v>0</v>
      </c>
      <c r="D11" s="19"/>
    </row>
    <row r="12" spans="1:6" s="19" customFormat="1" ht="24">
      <c r="A12" s="7" t="s">
        <v>17</v>
      </c>
      <c r="B12" s="17" t="s">
        <v>36</v>
      </c>
      <c r="C12" s="8">
        <v>0</v>
      </c>
    </row>
    <row r="13" spans="1:6" s="19" customFormat="1" ht="36">
      <c r="A13" s="7" t="s">
        <v>18</v>
      </c>
      <c r="B13" s="17" t="s">
        <v>37</v>
      </c>
      <c r="C13" s="8">
        <v>0</v>
      </c>
    </row>
    <row r="14" spans="1:6" s="19" customFormat="1" ht="72">
      <c r="A14" s="7" t="s">
        <v>19</v>
      </c>
      <c r="B14" s="17" t="s">
        <v>38</v>
      </c>
      <c r="C14" s="8">
        <v>0</v>
      </c>
    </row>
    <row r="15" spans="1:6" s="19" customFormat="1" ht="96">
      <c r="A15" s="7" t="s">
        <v>20</v>
      </c>
      <c r="B15" s="17" t="s">
        <v>39</v>
      </c>
      <c r="C15" s="8">
        <v>248627006.28999996</v>
      </c>
    </row>
    <row r="16" spans="1:6" s="19" customFormat="1" ht="108">
      <c r="A16" s="7" t="s">
        <v>22</v>
      </c>
      <c r="B16" s="17" t="s">
        <v>40</v>
      </c>
      <c r="C16" s="8">
        <v>71164910.919999987</v>
      </c>
    </row>
    <row r="17" spans="1:3" s="19" customFormat="1" ht="72">
      <c r="A17" s="7" t="s">
        <v>21</v>
      </c>
      <c r="B17" s="17" t="s">
        <v>41</v>
      </c>
      <c r="C17" s="8">
        <v>60939715.030000001</v>
      </c>
    </row>
    <row r="18" spans="1:3" ht="24">
      <c r="A18" s="7">
        <v>85</v>
      </c>
      <c r="B18" s="17" t="s">
        <v>42</v>
      </c>
      <c r="C18" s="8">
        <v>21987816.279999997</v>
      </c>
    </row>
    <row r="19" spans="1:3" ht="24">
      <c r="A19" s="7">
        <v>86</v>
      </c>
      <c r="B19" s="17" t="s">
        <v>43</v>
      </c>
      <c r="C19" s="8">
        <v>3114666.85</v>
      </c>
    </row>
    <row r="20" spans="1:3">
      <c r="A20" s="32" t="s">
        <v>44</v>
      </c>
      <c r="B20" s="33"/>
      <c r="C20" s="18">
        <f>SUM(C9:C19)</f>
        <v>453231156.57999992</v>
      </c>
    </row>
    <row r="21" spans="1:3" ht="15.75" thickBot="1"/>
    <row r="22" spans="1:3" ht="15.75" thickBot="1">
      <c r="A22" s="34" t="s">
        <v>45</v>
      </c>
      <c r="B22" s="35"/>
      <c r="C22" s="36"/>
    </row>
    <row r="23" spans="1:3">
      <c r="A23" s="21" t="s">
        <v>30</v>
      </c>
      <c r="B23" s="21" t="s">
        <v>31</v>
      </c>
      <c r="C23" s="21" t="s">
        <v>32</v>
      </c>
    </row>
    <row r="24" spans="1:3">
      <c r="A24" s="7" t="s">
        <v>0</v>
      </c>
      <c r="B24" s="17" t="s">
        <v>46</v>
      </c>
      <c r="C24" s="8">
        <v>453231156.57999992</v>
      </c>
    </row>
    <row r="25" spans="1:3">
      <c r="A25" s="32" t="s">
        <v>44</v>
      </c>
      <c r="B25" s="33"/>
      <c r="C25" s="18">
        <f>SUM(C24:C24)</f>
        <v>453231156.57999992</v>
      </c>
    </row>
    <row r="26" spans="1:3" ht="15.75" thickBot="1"/>
    <row r="27" spans="1:3" ht="15.75" thickBot="1">
      <c r="A27" s="34" t="s">
        <v>61</v>
      </c>
      <c r="B27" s="35"/>
      <c r="C27" s="36"/>
    </row>
    <row r="28" spans="1:3" ht="15" customHeight="1">
      <c r="A28" s="6" t="s">
        <v>30</v>
      </c>
      <c r="B28" s="6" t="s">
        <v>31</v>
      </c>
      <c r="C28" s="6" t="s">
        <v>32</v>
      </c>
    </row>
    <row r="29" spans="1:3">
      <c r="A29" s="7" t="s">
        <v>1</v>
      </c>
      <c r="B29" s="17" t="s">
        <v>47</v>
      </c>
      <c r="C29" s="8">
        <v>453231156.57999992</v>
      </c>
    </row>
    <row r="30" spans="1:3">
      <c r="A30" s="32" t="s">
        <v>4</v>
      </c>
      <c r="B30" s="33"/>
      <c r="C30" s="18">
        <f>SUM(C29:C29)</f>
        <v>453231156.57999992</v>
      </c>
    </row>
    <row r="31" spans="1:3" ht="15.75" thickBot="1"/>
    <row r="32" spans="1:3" ht="15.75" thickBot="1">
      <c r="A32" s="34" t="s">
        <v>62</v>
      </c>
      <c r="B32" s="35"/>
      <c r="C32" s="36"/>
    </row>
    <row r="33" spans="1:6">
      <c r="A33" s="6" t="s">
        <v>30</v>
      </c>
      <c r="B33" s="6" t="s">
        <v>31</v>
      </c>
      <c r="C33" s="6" t="s">
        <v>32</v>
      </c>
    </row>
    <row r="34" spans="1:6">
      <c r="A34" s="7" t="s">
        <v>5</v>
      </c>
      <c r="B34" s="17" t="s">
        <v>47</v>
      </c>
      <c r="C34" s="8">
        <v>25102483.129999999</v>
      </c>
    </row>
    <row r="35" spans="1:6">
      <c r="A35" s="7" t="s">
        <v>3</v>
      </c>
      <c r="B35" s="17" t="s">
        <v>48</v>
      </c>
      <c r="C35" s="8">
        <v>428128673.44999993</v>
      </c>
    </row>
    <row r="36" spans="1:6">
      <c r="A36" s="32" t="s">
        <v>44</v>
      </c>
      <c r="B36" s="33"/>
      <c r="C36" s="18">
        <f>SUM(C34:C35)</f>
        <v>453231156.57999992</v>
      </c>
    </row>
    <row r="37" spans="1:6" s="19" customFormat="1">
      <c r="A37" s="29" t="s">
        <v>49</v>
      </c>
    </row>
    <row r="38" spans="1:6" s="19" customFormat="1">
      <c r="A38" s="31" t="s">
        <v>50</v>
      </c>
      <c r="B38" s="31"/>
      <c r="C38" s="31"/>
    </row>
    <row r="39" spans="1:6" ht="15.75" thickBot="1"/>
    <row r="40" spans="1:6" s="19" customFormat="1" ht="15.75" thickBot="1">
      <c r="A40" s="34" t="s">
        <v>63</v>
      </c>
      <c r="B40" s="35"/>
      <c r="C40" s="36"/>
      <c r="E40" s="23"/>
    </row>
    <row r="41" spans="1:6" s="19" customFormat="1">
      <c r="A41" s="21" t="s">
        <v>30</v>
      </c>
      <c r="B41" s="21" t="s">
        <v>31</v>
      </c>
      <c r="C41" s="6" t="s">
        <v>32</v>
      </c>
      <c r="E41" s="24"/>
      <c r="F41" s="24"/>
    </row>
    <row r="42" spans="1:6" s="19" customFormat="1">
      <c r="A42" s="17" t="s">
        <v>13</v>
      </c>
      <c r="B42" s="17" t="s">
        <v>52</v>
      </c>
      <c r="C42" s="8">
        <v>16330347.560000004</v>
      </c>
    </row>
    <row r="43" spans="1:6" s="19" customFormat="1">
      <c r="A43" s="17" t="s">
        <v>6</v>
      </c>
      <c r="B43" s="17" t="s">
        <v>53</v>
      </c>
      <c r="C43" s="8">
        <v>14055612.120000001</v>
      </c>
      <c r="E43" s="24"/>
      <c r="F43" s="25"/>
    </row>
    <row r="44" spans="1:6" s="19" customFormat="1">
      <c r="A44" s="17" t="s">
        <v>7</v>
      </c>
      <c r="B44" s="17" t="s">
        <v>54</v>
      </c>
      <c r="C44" s="8">
        <v>14285460.729999999</v>
      </c>
      <c r="E44" s="24"/>
      <c r="F44" s="25"/>
    </row>
    <row r="45" spans="1:6" s="19" customFormat="1">
      <c r="A45" s="17" t="s">
        <v>8</v>
      </c>
      <c r="B45" s="17" t="s">
        <v>55</v>
      </c>
      <c r="C45" s="8">
        <v>19680897.310000002</v>
      </c>
      <c r="E45" s="24"/>
      <c r="F45" s="25"/>
    </row>
    <row r="46" spans="1:6" s="19" customFormat="1">
      <c r="A46" s="17" t="s">
        <v>9</v>
      </c>
      <c r="B46" s="17" t="s">
        <v>56</v>
      </c>
      <c r="C46" s="8">
        <v>30247581.460000001</v>
      </c>
      <c r="E46" s="24"/>
      <c r="F46" s="25"/>
    </row>
    <row r="47" spans="1:6" s="19" customFormat="1">
      <c r="A47" s="17" t="s">
        <v>10</v>
      </c>
      <c r="B47" s="17" t="s">
        <v>57</v>
      </c>
      <c r="C47" s="8">
        <v>23255387.510000005</v>
      </c>
      <c r="E47" s="24"/>
      <c r="F47" s="25"/>
    </row>
    <row r="48" spans="1:6" s="19" customFormat="1">
      <c r="A48" s="17" t="s">
        <v>11</v>
      </c>
      <c r="B48" s="17" t="s">
        <v>58</v>
      </c>
      <c r="C48" s="8">
        <v>35700036.130000003</v>
      </c>
      <c r="E48" s="24"/>
      <c r="F48" s="25"/>
    </row>
    <row r="49" spans="1:3" s="19" customFormat="1">
      <c r="A49" s="17" t="s">
        <v>12</v>
      </c>
      <c r="B49" s="17" t="s">
        <v>59</v>
      </c>
      <c r="C49" s="8">
        <v>37222195.129999995</v>
      </c>
    </row>
    <row r="50" spans="1:3" s="19" customFormat="1">
      <c r="A50" s="17" t="s">
        <v>14</v>
      </c>
      <c r="B50" s="17" t="s">
        <v>60</v>
      </c>
      <c r="C50" s="8">
        <v>262453638.62999997</v>
      </c>
    </row>
    <row r="51" spans="1:3" s="19" customFormat="1">
      <c r="A51" s="30" t="s">
        <v>44</v>
      </c>
      <c r="B51" s="30"/>
      <c r="C51" s="18">
        <f>SUM(C42:C50)</f>
        <v>453231156.57999998</v>
      </c>
    </row>
    <row r="52" spans="1:3" s="19" customFormat="1">
      <c r="A52" s="29" t="s">
        <v>49</v>
      </c>
      <c r="B52" s="20"/>
      <c r="C52" s="22"/>
    </row>
    <row r="53" spans="1:3" s="19" customFormat="1">
      <c r="A53" s="31" t="s">
        <v>51</v>
      </c>
      <c r="B53" s="31"/>
      <c r="C53" s="31"/>
    </row>
  </sheetData>
  <mergeCells count="13">
    <mergeCell ref="A1:C2"/>
    <mergeCell ref="A7:C7"/>
    <mergeCell ref="A30:B30"/>
    <mergeCell ref="A40:C40"/>
    <mergeCell ref="A38:C38"/>
    <mergeCell ref="A27:C27"/>
    <mergeCell ref="A36:B36"/>
    <mergeCell ref="A32:C32"/>
    <mergeCell ref="A51:B51"/>
    <mergeCell ref="A53:C53"/>
    <mergeCell ref="A20:B20"/>
    <mergeCell ref="A25:B25"/>
    <mergeCell ref="A22:C22"/>
  </mergeCells>
  <pageMargins left="0.70866141732283472" right="0.70866141732283472" top="0.74803149606299213" bottom="0.74803149606299213" header="0.31496062992125984" footer="0.31496062992125984"/>
  <pageSetup paperSize="9" scale="83" orientation="portrait" r:id="rId1"/>
  <rowBreaks count="1" manualBreakCount="1">
    <brk id="20" max="2" man="1"/>
  </rowBreaks>
  <ignoredErrors>
    <ignoredError sqref="A9 A24 A35 A29 A10:A17" numberStoredAsText="1"/>
  </ignoredErrors>
</worksheet>
</file>

<file path=xl/worksheets/sheet2.xml><?xml version="1.0" encoding="utf-8"?>
<worksheet xmlns="http://schemas.openxmlformats.org/spreadsheetml/2006/main" xmlns:r="http://schemas.openxmlformats.org/officeDocument/2006/relationships">
  <sheetPr codeName="Hárok1">
    <tabColor theme="0"/>
  </sheetPr>
  <dimension ref="A1:F54"/>
  <sheetViews>
    <sheetView view="pageBreakPreview" zoomScaleSheetLayoutView="100" workbookViewId="0">
      <pane ySplit="8" topLeftCell="A9" activePane="bottomLeft" state="frozen"/>
      <selection activeCell="I31" sqref="I31"/>
      <selection pane="bottomLeft" activeCell="A43" sqref="A43"/>
    </sheetView>
  </sheetViews>
  <sheetFormatPr defaultColWidth="9.140625" defaultRowHeight="12.75"/>
  <cols>
    <col min="1" max="1" width="14.5703125" style="1" customWidth="1"/>
    <col min="2" max="2" width="14" style="1" customWidth="1"/>
    <col min="3" max="3" width="14.42578125" style="1" customWidth="1"/>
    <col min="4" max="4" width="14.7109375" style="1" customWidth="1"/>
    <col min="5" max="5" width="24.7109375" style="1" customWidth="1"/>
    <col min="6" max="6" width="14.140625" style="1" customWidth="1"/>
    <col min="7" max="11" width="9.140625" style="1"/>
    <col min="12" max="12" width="12.42578125" style="1" customWidth="1"/>
    <col min="13" max="16384" width="9.140625" style="1"/>
  </cols>
  <sheetData>
    <row r="1" spans="1:6" ht="15.75" customHeight="1">
      <c r="A1" s="37" t="s">
        <v>64</v>
      </c>
      <c r="B1" s="37"/>
      <c r="C1" s="37"/>
      <c r="D1" s="37"/>
      <c r="E1" s="37"/>
      <c r="F1" s="37"/>
    </row>
    <row r="2" spans="1:6" ht="15.75" customHeight="1">
      <c r="A2" s="37"/>
      <c r="B2" s="37"/>
      <c r="C2" s="37"/>
      <c r="D2" s="37"/>
      <c r="E2" s="37"/>
      <c r="F2" s="37"/>
    </row>
    <row r="3" spans="1:6" ht="12.75" customHeight="1">
      <c r="A3" s="28" t="s">
        <v>65</v>
      </c>
      <c r="B3" s="3"/>
      <c r="C3" s="3"/>
      <c r="D3" s="3"/>
    </row>
    <row r="4" spans="1:6">
      <c r="A4" s="2" t="s">
        <v>27</v>
      </c>
      <c r="B4" s="2"/>
    </row>
    <row r="5" spans="1:6">
      <c r="A5" s="28" t="s">
        <v>66</v>
      </c>
      <c r="B5" s="2"/>
    </row>
    <row r="6" spans="1:6">
      <c r="A6" s="2"/>
      <c r="B6" s="2"/>
      <c r="C6" s="2"/>
    </row>
    <row r="7" spans="1:6" ht="12.75" customHeight="1">
      <c r="A7" s="26" t="s">
        <v>67</v>
      </c>
      <c r="B7" s="4"/>
      <c r="C7" s="4"/>
      <c r="D7" s="4"/>
      <c r="E7" s="5"/>
      <c r="F7" s="5" t="s">
        <v>74</v>
      </c>
    </row>
    <row r="8" spans="1:6" ht="48">
      <c r="A8" s="6" t="s">
        <v>68</v>
      </c>
      <c r="B8" s="6" t="s">
        <v>69</v>
      </c>
      <c r="C8" s="6" t="s">
        <v>70</v>
      </c>
      <c r="D8" s="6" t="s">
        <v>71</v>
      </c>
      <c r="E8" s="6" t="s">
        <v>72</v>
      </c>
      <c r="F8" s="6" t="s">
        <v>73</v>
      </c>
    </row>
    <row r="9" spans="1:6">
      <c r="A9" s="7" t="s">
        <v>15</v>
      </c>
      <c r="B9" s="7" t="s">
        <v>0</v>
      </c>
      <c r="C9" s="7" t="s">
        <v>1</v>
      </c>
      <c r="D9" s="7" t="s">
        <v>3</v>
      </c>
      <c r="E9" s="16" t="s">
        <v>75</v>
      </c>
      <c r="F9" s="8">
        <v>5037565.04</v>
      </c>
    </row>
    <row r="10" spans="1:6">
      <c r="A10" s="7" t="s">
        <v>15</v>
      </c>
      <c r="B10" s="7" t="s">
        <v>0</v>
      </c>
      <c r="C10" s="7" t="s">
        <v>1</v>
      </c>
      <c r="D10" s="7" t="s">
        <v>3</v>
      </c>
      <c r="E10" s="16" t="s">
        <v>83</v>
      </c>
      <c r="F10" s="8">
        <v>0</v>
      </c>
    </row>
    <row r="11" spans="1:6">
      <c r="A11" s="7" t="s">
        <v>15</v>
      </c>
      <c r="B11" s="7" t="s">
        <v>0</v>
      </c>
      <c r="C11" s="7" t="s">
        <v>1</v>
      </c>
      <c r="D11" s="7" t="s">
        <v>3</v>
      </c>
      <c r="E11" s="16" t="s">
        <v>76</v>
      </c>
      <c r="F11" s="8">
        <v>0</v>
      </c>
    </row>
    <row r="12" spans="1:6">
      <c r="A12" s="7" t="s">
        <v>15</v>
      </c>
      <c r="B12" s="7" t="s">
        <v>0</v>
      </c>
      <c r="C12" s="7" t="s">
        <v>1</v>
      </c>
      <c r="D12" s="7" t="s">
        <v>3</v>
      </c>
      <c r="E12" s="16" t="s">
        <v>77</v>
      </c>
      <c r="F12" s="8">
        <v>423859.15</v>
      </c>
    </row>
    <row r="13" spans="1:6">
      <c r="A13" s="7" t="s">
        <v>15</v>
      </c>
      <c r="B13" s="7" t="s">
        <v>0</v>
      </c>
      <c r="C13" s="7" t="s">
        <v>1</v>
      </c>
      <c r="D13" s="7" t="s">
        <v>3</v>
      </c>
      <c r="E13" s="16" t="s">
        <v>78</v>
      </c>
      <c r="F13" s="8">
        <v>346209.76</v>
      </c>
    </row>
    <row r="14" spans="1:6" ht="24">
      <c r="A14" s="7" t="s">
        <v>15</v>
      </c>
      <c r="B14" s="7" t="s">
        <v>0</v>
      </c>
      <c r="C14" s="7" t="s">
        <v>1</v>
      </c>
      <c r="D14" s="7" t="s">
        <v>3</v>
      </c>
      <c r="E14" s="16" t="s">
        <v>79</v>
      </c>
      <c r="F14" s="8">
        <v>0</v>
      </c>
    </row>
    <row r="15" spans="1:6">
      <c r="A15" s="7" t="s">
        <v>15</v>
      </c>
      <c r="B15" s="7" t="s">
        <v>0</v>
      </c>
      <c r="C15" s="7" t="s">
        <v>1</v>
      </c>
      <c r="D15" s="7" t="s">
        <v>3</v>
      </c>
      <c r="E15" s="16" t="s">
        <v>80</v>
      </c>
      <c r="F15" s="8">
        <v>630551.36</v>
      </c>
    </row>
    <row r="16" spans="1:6">
      <c r="A16" s="7" t="s">
        <v>15</v>
      </c>
      <c r="B16" s="7" t="s">
        <v>0</v>
      </c>
      <c r="C16" s="7" t="s">
        <v>1</v>
      </c>
      <c r="D16" s="7" t="s">
        <v>3</v>
      </c>
      <c r="E16" s="16" t="s">
        <v>81</v>
      </c>
      <c r="F16" s="8">
        <v>0</v>
      </c>
    </row>
    <row r="17" spans="1:6">
      <c r="A17" s="7" t="s">
        <v>15</v>
      </c>
      <c r="B17" s="7" t="s">
        <v>0</v>
      </c>
      <c r="C17" s="7" t="s">
        <v>1</v>
      </c>
      <c r="D17" s="7" t="s">
        <v>3</v>
      </c>
      <c r="E17" s="16" t="s">
        <v>82</v>
      </c>
      <c r="F17" s="8">
        <v>40958855.899999999</v>
      </c>
    </row>
    <row r="18" spans="1:6">
      <c r="A18" s="7" t="s">
        <v>20</v>
      </c>
      <c r="B18" s="7" t="s">
        <v>0</v>
      </c>
      <c r="C18" s="7" t="s">
        <v>1</v>
      </c>
      <c r="D18" s="7" t="s">
        <v>3</v>
      </c>
      <c r="E18" s="16" t="s">
        <v>75</v>
      </c>
      <c r="F18" s="8">
        <v>5691395.6100000013</v>
      </c>
    </row>
    <row r="19" spans="1:6">
      <c r="A19" s="7" t="s">
        <v>20</v>
      </c>
      <c r="B19" s="7" t="s">
        <v>0</v>
      </c>
      <c r="C19" s="7" t="s">
        <v>1</v>
      </c>
      <c r="D19" s="7" t="s">
        <v>3</v>
      </c>
      <c r="E19" s="16" t="s">
        <v>83</v>
      </c>
      <c r="F19" s="8">
        <v>4100032.370000001</v>
      </c>
    </row>
    <row r="20" spans="1:6">
      <c r="A20" s="7" t="s">
        <v>20</v>
      </c>
      <c r="B20" s="7" t="s">
        <v>0</v>
      </c>
      <c r="C20" s="7" t="s">
        <v>1</v>
      </c>
      <c r="D20" s="7" t="s">
        <v>3</v>
      </c>
      <c r="E20" s="16" t="s">
        <v>76</v>
      </c>
      <c r="F20" s="8">
        <v>8212721.6599999983</v>
      </c>
    </row>
    <row r="21" spans="1:6">
      <c r="A21" s="7" t="s">
        <v>20</v>
      </c>
      <c r="B21" s="7" t="s">
        <v>0</v>
      </c>
      <c r="C21" s="7" t="s">
        <v>1</v>
      </c>
      <c r="D21" s="7" t="s">
        <v>3</v>
      </c>
      <c r="E21" s="16" t="s">
        <v>77</v>
      </c>
      <c r="F21" s="8">
        <v>10113981.15</v>
      </c>
    </row>
    <row r="22" spans="1:6">
      <c r="A22" s="7" t="s">
        <v>20</v>
      </c>
      <c r="B22" s="7" t="s">
        <v>0</v>
      </c>
      <c r="C22" s="7" t="s">
        <v>1</v>
      </c>
      <c r="D22" s="7" t="s">
        <v>3</v>
      </c>
      <c r="E22" s="16" t="s">
        <v>78</v>
      </c>
      <c r="F22" s="8">
        <v>17098585.490000002</v>
      </c>
    </row>
    <row r="23" spans="1:6" ht="24">
      <c r="A23" s="7" t="s">
        <v>20</v>
      </c>
      <c r="B23" s="7" t="s">
        <v>0</v>
      </c>
      <c r="C23" s="7" t="s">
        <v>1</v>
      </c>
      <c r="D23" s="7" t="s">
        <v>3</v>
      </c>
      <c r="E23" s="16" t="s">
        <v>79</v>
      </c>
      <c r="F23" s="8">
        <v>16560137.580000006</v>
      </c>
    </row>
    <row r="24" spans="1:6">
      <c r="A24" s="7" t="s">
        <v>20</v>
      </c>
      <c r="B24" s="7" t="s">
        <v>0</v>
      </c>
      <c r="C24" s="7" t="s">
        <v>1</v>
      </c>
      <c r="D24" s="7" t="s">
        <v>3</v>
      </c>
      <c r="E24" s="16" t="s">
        <v>80</v>
      </c>
      <c r="F24" s="8">
        <v>25713458.289999999</v>
      </c>
    </row>
    <row r="25" spans="1:6">
      <c r="A25" s="7" t="s">
        <v>20</v>
      </c>
      <c r="B25" s="7" t="s">
        <v>0</v>
      </c>
      <c r="C25" s="7" t="s">
        <v>1</v>
      </c>
      <c r="D25" s="7" t="s">
        <v>3</v>
      </c>
      <c r="E25" s="16" t="s">
        <v>81</v>
      </c>
      <c r="F25" s="8">
        <v>23821976.629999999</v>
      </c>
    </row>
    <row r="26" spans="1:6">
      <c r="A26" s="7" t="s">
        <v>20</v>
      </c>
      <c r="B26" s="7" t="s">
        <v>0</v>
      </c>
      <c r="C26" s="7" t="s">
        <v>1</v>
      </c>
      <c r="D26" s="7" t="s">
        <v>3</v>
      </c>
      <c r="E26" s="16" t="s">
        <v>82</v>
      </c>
      <c r="F26" s="8">
        <v>137314717.50999999</v>
      </c>
    </row>
    <row r="27" spans="1:6">
      <c r="A27" s="7" t="s">
        <v>22</v>
      </c>
      <c r="B27" s="7" t="s">
        <v>0</v>
      </c>
      <c r="C27" s="7" t="s">
        <v>1</v>
      </c>
      <c r="D27" s="7" t="s">
        <v>3</v>
      </c>
      <c r="E27" s="16" t="s">
        <v>75</v>
      </c>
      <c r="F27" s="8">
        <v>923036.46</v>
      </c>
    </row>
    <row r="28" spans="1:6">
      <c r="A28" s="7" t="s">
        <v>22</v>
      </c>
      <c r="B28" s="7" t="s">
        <v>0</v>
      </c>
      <c r="C28" s="7" t="s">
        <v>1</v>
      </c>
      <c r="D28" s="7" t="s">
        <v>3</v>
      </c>
      <c r="E28" s="16" t="s">
        <v>83</v>
      </c>
      <c r="F28" s="8">
        <v>1648709.82</v>
      </c>
    </row>
    <row r="29" spans="1:6">
      <c r="A29" s="7" t="s">
        <v>22</v>
      </c>
      <c r="B29" s="7" t="s">
        <v>0</v>
      </c>
      <c r="C29" s="7" t="s">
        <v>1</v>
      </c>
      <c r="D29" s="7" t="s">
        <v>3</v>
      </c>
      <c r="E29" s="16" t="s">
        <v>76</v>
      </c>
      <c r="F29" s="8">
        <v>2282779.91</v>
      </c>
    </row>
    <row r="30" spans="1:6">
      <c r="A30" s="7" t="s">
        <v>22</v>
      </c>
      <c r="B30" s="7" t="s">
        <v>0</v>
      </c>
      <c r="C30" s="7" t="s">
        <v>1</v>
      </c>
      <c r="D30" s="7" t="s">
        <v>3</v>
      </c>
      <c r="E30" s="16" t="s">
        <v>77</v>
      </c>
      <c r="F30" s="8">
        <v>1653471.5</v>
      </c>
    </row>
    <row r="31" spans="1:6">
      <c r="A31" s="7" t="s">
        <v>22</v>
      </c>
      <c r="B31" s="7" t="s">
        <v>0</v>
      </c>
      <c r="C31" s="7" t="s">
        <v>1</v>
      </c>
      <c r="D31" s="7" t="s">
        <v>3</v>
      </c>
      <c r="E31" s="16" t="s">
        <v>78</v>
      </c>
      <c r="F31" s="8">
        <v>93964.11</v>
      </c>
    </row>
    <row r="32" spans="1:6" ht="24">
      <c r="A32" s="7" t="s">
        <v>22</v>
      </c>
      <c r="B32" s="7" t="s">
        <v>0</v>
      </c>
      <c r="C32" s="7" t="s">
        <v>1</v>
      </c>
      <c r="D32" s="7" t="s">
        <v>3</v>
      </c>
      <c r="E32" s="16" t="s">
        <v>79</v>
      </c>
      <c r="F32" s="8">
        <v>1619581.5999999999</v>
      </c>
    </row>
    <row r="33" spans="1:6">
      <c r="A33" s="7" t="s">
        <v>22</v>
      </c>
      <c r="B33" s="7" t="s">
        <v>0</v>
      </c>
      <c r="C33" s="7" t="s">
        <v>1</v>
      </c>
      <c r="D33" s="7" t="s">
        <v>3</v>
      </c>
      <c r="E33" s="16" t="s">
        <v>80</v>
      </c>
      <c r="F33" s="8">
        <v>5516378.4800000004</v>
      </c>
    </row>
    <row r="34" spans="1:6">
      <c r="A34" s="7" t="s">
        <v>22</v>
      </c>
      <c r="B34" s="7" t="s">
        <v>0</v>
      </c>
      <c r="C34" s="7" t="s">
        <v>1</v>
      </c>
      <c r="D34" s="7" t="s">
        <v>3</v>
      </c>
      <c r="E34" s="16" t="s">
        <v>81</v>
      </c>
      <c r="F34" s="8">
        <v>3744598.1799999997</v>
      </c>
    </row>
    <row r="35" spans="1:6">
      <c r="A35" s="7" t="s">
        <v>22</v>
      </c>
      <c r="B35" s="7" t="s">
        <v>0</v>
      </c>
      <c r="C35" s="7" t="s">
        <v>1</v>
      </c>
      <c r="D35" s="7" t="s">
        <v>3</v>
      </c>
      <c r="E35" s="16" t="s">
        <v>82</v>
      </c>
      <c r="F35" s="8">
        <v>53682390.859999999</v>
      </c>
    </row>
    <row r="36" spans="1:6">
      <c r="A36" s="7" t="s">
        <v>21</v>
      </c>
      <c r="B36" s="7" t="s">
        <v>0</v>
      </c>
      <c r="C36" s="7" t="s">
        <v>1</v>
      </c>
      <c r="D36" s="7" t="s">
        <v>3</v>
      </c>
      <c r="E36" s="16" t="s">
        <v>75</v>
      </c>
      <c r="F36" s="8">
        <v>3727348.71</v>
      </c>
    </row>
    <row r="37" spans="1:6">
      <c r="A37" s="7" t="s">
        <v>21</v>
      </c>
      <c r="B37" s="7" t="s">
        <v>0</v>
      </c>
      <c r="C37" s="7" t="s">
        <v>1</v>
      </c>
      <c r="D37" s="7" t="s">
        <v>3</v>
      </c>
      <c r="E37" s="16" t="s">
        <v>83</v>
      </c>
      <c r="F37" s="8">
        <v>8306869.9299999988</v>
      </c>
    </row>
    <row r="38" spans="1:6">
      <c r="A38" s="7" t="s">
        <v>21</v>
      </c>
      <c r="B38" s="7" t="s">
        <v>0</v>
      </c>
      <c r="C38" s="7" t="s">
        <v>1</v>
      </c>
      <c r="D38" s="7" t="s">
        <v>3</v>
      </c>
      <c r="E38" s="16" t="s">
        <v>76</v>
      </c>
      <c r="F38" s="8">
        <v>3789959.1599999997</v>
      </c>
    </row>
    <row r="39" spans="1:6">
      <c r="A39" s="7" t="s">
        <v>21</v>
      </c>
      <c r="B39" s="7" t="s">
        <v>0</v>
      </c>
      <c r="C39" s="7" t="s">
        <v>1</v>
      </c>
      <c r="D39" s="7" t="s">
        <v>3</v>
      </c>
      <c r="E39" s="16" t="s">
        <v>77</v>
      </c>
      <c r="F39" s="8">
        <v>7489585.5099999998</v>
      </c>
    </row>
    <row r="40" spans="1:6">
      <c r="A40" s="7" t="s">
        <v>21</v>
      </c>
      <c r="B40" s="7" t="s">
        <v>0</v>
      </c>
      <c r="C40" s="7" t="s">
        <v>1</v>
      </c>
      <c r="D40" s="7" t="s">
        <v>3</v>
      </c>
      <c r="E40" s="16" t="s">
        <v>78</v>
      </c>
      <c r="F40" s="8">
        <v>12708822.1</v>
      </c>
    </row>
    <row r="41" spans="1:6" ht="24">
      <c r="A41" s="7" t="s">
        <v>21</v>
      </c>
      <c r="B41" s="7" t="s">
        <v>0</v>
      </c>
      <c r="C41" s="7" t="s">
        <v>1</v>
      </c>
      <c r="D41" s="7" t="s">
        <v>3</v>
      </c>
      <c r="E41" s="16" t="s">
        <v>79</v>
      </c>
      <c r="F41" s="8">
        <v>5075668.33</v>
      </c>
    </row>
    <row r="42" spans="1:6">
      <c r="A42" s="7" t="s">
        <v>21</v>
      </c>
      <c r="B42" s="7" t="s">
        <v>0</v>
      </c>
      <c r="C42" s="7" t="s">
        <v>1</v>
      </c>
      <c r="D42" s="7" t="s">
        <v>3</v>
      </c>
      <c r="E42" s="16" t="s">
        <v>80</v>
      </c>
      <c r="F42" s="8">
        <v>3839648.0000000005</v>
      </c>
    </row>
    <row r="43" spans="1:6">
      <c r="A43" s="7" t="s">
        <v>21</v>
      </c>
      <c r="B43" s="7" t="s">
        <v>0</v>
      </c>
      <c r="C43" s="7" t="s">
        <v>1</v>
      </c>
      <c r="D43" s="7" t="s">
        <v>3</v>
      </c>
      <c r="E43" s="16" t="s">
        <v>81</v>
      </c>
      <c r="F43" s="8">
        <v>9655620.3200000003</v>
      </c>
    </row>
    <row r="44" spans="1:6">
      <c r="A44" s="7" t="s">
        <v>21</v>
      </c>
      <c r="B44" s="7" t="s">
        <v>0</v>
      </c>
      <c r="C44" s="7" t="s">
        <v>1</v>
      </c>
      <c r="D44" s="7" t="s">
        <v>3</v>
      </c>
      <c r="E44" s="16" t="s">
        <v>82</v>
      </c>
      <c r="F44" s="8">
        <v>6346192.9700000007</v>
      </c>
    </row>
    <row r="45" spans="1:6">
      <c r="A45" s="7" t="s">
        <v>23</v>
      </c>
      <c r="B45" s="7" t="s">
        <v>0</v>
      </c>
      <c r="C45" s="7" t="s">
        <v>1</v>
      </c>
      <c r="D45" s="7" t="s">
        <v>1</v>
      </c>
      <c r="E45" s="16" t="s">
        <v>75</v>
      </c>
      <c r="F45" s="8">
        <v>859327.23</v>
      </c>
    </row>
    <row r="46" spans="1:6">
      <c r="A46" s="7" t="s">
        <v>23</v>
      </c>
      <c r="B46" s="7" t="s">
        <v>0</v>
      </c>
      <c r="C46" s="7" t="s">
        <v>1</v>
      </c>
      <c r="D46" s="7" t="s">
        <v>1</v>
      </c>
      <c r="E46" s="16" t="s">
        <v>82</v>
      </c>
      <c r="F46" s="8">
        <v>21128489.049999997</v>
      </c>
    </row>
    <row r="47" spans="1:6">
      <c r="A47" s="7" t="s">
        <v>24</v>
      </c>
      <c r="B47" s="7" t="s">
        <v>0</v>
      </c>
      <c r="C47" s="7" t="s">
        <v>1</v>
      </c>
      <c r="D47" s="7" t="s">
        <v>1</v>
      </c>
      <c r="E47" s="16" t="s">
        <v>75</v>
      </c>
      <c r="F47" s="8">
        <v>91674.510000000009</v>
      </c>
    </row>
    <row r="48" spans="1:6">
      <c r="A48" s="7" t="s">
        <v>24</v>
      </c>
      <c r="B48" s="7" t="s">
        <v>0</v>
      </c>
      <c r="C48" s="7" t="s">
        <v>1</v>
      </c>
      <c r="D48" s="7" t="s">
        <v>1</v>
      </c>
      <c r="E48" s="16" t="s">
        <v>82</v>
      </c>
      <c r="F48" s="8">
        <v>3022992.3400000003</v>
      </c>
    </row>
    <row r="49" spans="1:6">
      <c r="A49" s="9"/>
      <c r="B49" s="6"/>
      <c r="C49" s="6"/>
      <c r="D49" s="6"/>
      <c r="E49" s="6"/>
      <c r="F49" s="10">
        <f>SUM(F9:F48)</f>
        <v>453231156.5800001</v>
      </c>
    </row>
    <row r="50" spans="1:6">
      <c r="A50" s="11"/>
      <c r="B50" s="12"/>
      <c r="C50" s="12"/>
      <c r="D50" s="12"/>
      <c r="E50" s="12"/>
      <c r="F50" s="13"/>
    </row>
    <row r="51" spans="1:6" ht="12.75" customHeight="1">
      <c r="A51" s="14" t="s">
        <v>84</v>
      </c>
      <c r="B51" s="14"/>
      <c r="C51" s="14"/>
      <c r="D51" s="14"/>
      <c r="E51" s="14"/>
      <c r="F51" s="15"/>
    </row>
    <row r="52" spans="1:6" ht="12.75" customHeight="1">
      <c r="A52" s="38" t="s">
        <v>85</v>
      </c>
      <c r="B52" s="38"/>
      <c r="C52" s="38"/>
      <c r="D52" s="38"/>
      <c r="E52" s="38"/>
      <c r="F52" s="38"/>
    </row>
    <row r="53" spans="1:6">
      <c r="A53" s="38"/>
      <c r="B53" s="38"/>
      <c r="C53" s="38"/>
      <c r="D53" s="38"/>
      <c r="E53" s="38"/>
      <c r="F53" s="38"/>
    </row>
    <row r="54" spans="1:6">
      <c r="A54" s="38"/>
      <c r="B54" s="38"/>
      <c r="C54" s="38"/>
      <c r="D54" s="38"/>
      <c r="E54" s="38"/>
      <c r="F54" s="38"/>
    </row>
  </sheetData>
  <mergeCells count="2">
    <mergeCell ref="A52:F54"/>
    <mergeCell ref="A1:F2"/>
  </mergeCells>
  <pageMargins left="0.74803149606299213" right="0.74803149606299213" top="0.98425196850393704" bottom="0.98425196850393704" header="0.51181102362204722" footer="0.51181102362204722"/>
  <pageSetup paperSize="9" scale="89" orientation="portrait" r:id="rId1"/>
  <headerFooter alignWithMargins="0"/>
  <ignoredErrors>
    <ignoredError sqref="A9:D17 A18:D40 A41:D45 A46:D4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4</vt:i4>
      </vt:variant>
    </vt:vector>
  </HeadingPairs>
  <TitlesOfParts>
    <vt:vector size="6" baseType="lpstr">
      <vt:lpstr>Annex No. 4a</vt:lpstr>
      <vt:lpstr>Annex No. 4b</vt:lpstr>
      <vt:lpstr>'Annex No. 4a'!Názvy_tlače</vt:lpstr>
      <vt:lpstr>'Annex No. 4b'!Názvy_tlače</vt:lpstr>
      <vt:lpstr>'Annex No. 4a'!Oblasť_tlače</vt:lpstr>
      <vt:lpstr>'Annex No. 4b'!Oblasť_tlače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JK</dc:creator>
  <cp:lastModifiedBy>Veronika</cp:lastModifiedBy>
  <dcterms:created xsi:type="dcterms:W3CDTF">2012-09-16T08:55:32Z</dcterms:created>
  <dcterms:modified xsi:type="dcterms:W3CDTF">2013-07-25T15:35:22Z</dcterms:modified>
</cp:coreProperties>
</file>