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700" yWindow="0" windowWidth="10530" windowHeight="8445"/>
  </bookViews>
  <sheets>
    <sheet name="Hárok1" sheetId="1" r:id="rId1"/>
    <sheet name="Hárok2" sheetId="2" r:id="rId2"/>
    <sheet name="Hárok3" sheetId="3" r:id="rId3"/>
  </sheets>
  <definedNames>
    <definedName name="_ftn1" localSheetId="0">Hárok1!#REF!</definedName>
    <definedName name="_ftnref1" localSheetId="0">Hárok1!#REF!</definedName>
  </definedNames>
  <calcPr calcId="124519"/>
</workbook>
</file>

<file path=xl/calcChain.xml><?xml version="1.0" encoding="utf-8"?>
<calcChain xmlns="http://schemas.openxmlformats.org/spreadsheetml/2006/main">
  <c r="J11" i="1"/>
  <c r="J10"/>
  <c r="J9"/>
  <c r="J8"/>
  <c r="J12"/>
  <c r="G13"/>
  <c r="H13"/>
  <c r="I13"/>
  <c r="J13"/>
  <c r="F13"/>
  <c r="C13"/>
  <c r="D13"/>
  <c r="E13"/>
  <c r="K9"/>
  <c r="K10"/>
  <c r="K11"/>
  <c r="K12"/>
  <c r="K8"/>
  <c r="B13"/>
  <c r="K13"/>
</calcChain>
</file>

<file path=xl/sharedStrings.xml><?xml version="1.0" encoding="utf-8"?>
<sst xmlns="http://schemas.openxmlformats.org/spreadsheetml/2006/main" count="30" uniqueCount="30">
  <si>
    <t>Annex N° 5: Preliminary requests for payment submitted to the European Commission</t>
  </si>
  <si>
    <t>Commission Ref. N°: 2007SK05UPO001</t>
  </si>
  <si>
    <t>Programme name: OPE</t>
  </si>
  <si>
    <t>As of 31st December 2012</t>
  </si>
  <si>
    <t>Priority axis</t>
  </si>
  <si>
    <t>Liability
2007 - 2013</t>
  </si>
  <si>
    <t>Preliminary request for payment N° 2610900701</t>
  </si>
  <si>
    <t>Preliminary request for payment N° 2611000701</t>
  </si>
  <si>
    <t>Preliminary request for payment N° 2611000702</t>
  </si>
  <si>
    <t>Preliminary request for payment N° 2611100701</t>
  </si>
  <si>
    <t>Preliminary request for payment N° 2611200701</t>
  </si>
  <si>
    <t>Preliminary request for payment N° 2611200702</t>
  </si>
  <si>
    <t>Preliminary request for payment N° 2611200703</t>
  </si>
  <si>
    <t>Total amount of funds for preliminary requests for payment</t>
  </si>
  <si>
    <t>% of the liability
2007 - 2013</t>
  </si>
  <si>
    <t>(in EUR)</t>
  </si>
  <si>
    <t>Priority axis 1</t>
  </si>
  <si>
    <t>Priority axis  2</t>
  </si>
  <si>
    <t>Priority axis  3</t>
  </si>
  <si>
    <t>Priority axis  4</t>
  </si>
  <si>
    <t>Priority axis  5</t>
  </si>
  <si>
    <t>Total</t>
  </si>
  <si>
    <t>Source: CA</t>
  </si>
  <si>
    <t>Date: 20th Apr. 2010</t>
  </si>
  <si>
    <t>Date: 03th Nov. 2009</t>
  </si>
  <si>
    <t>Date: 22nd Sept. 2010</t>
  </si>
  <si>
    <t>Date: 23rd Dec. 2011</t>
  </si>
  <si>
    <t>Date: 31st July 2012</t>
  </si>
  <si>
    <t>Date: 25th Oct. 2012</t>
  </si>
  <si>
    <t>Date: 20th Dec. 2012</t>
  </si>
</sst>
</file>

<file path=xl/styles.xml><?xml version="1.0" encoding="utf-8"?>
<styleSheet xmlns="http://schemas.openxmlformats.org/spreadsheetml/2006/main">
  <numFmts count="1">
    <numFmt numFmtId="43" formatCode="_-* #,##0.00\ _S_k_-;\-* #,##0.00\ _S_k_-;_-* &quot;-&quot;??\ _S_k_-;_-@_-"/>
  </numFmts>
  <fonts count="8">
    <font>
      <sz val="10"/>
      <name val="Arial"/>
      <charset val="238"/>
    </font>
    <font>
      <sz val="10"/>
      <name val="Arial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0" fontId="2" fillId="0" borderId="1" xfId="2" applyNumberFormat="1" applyFont="1" applyBorder="1" applyAlignment="1">
      <alignment horizontal="center" vertical="center" wrapText="1"/>
    </xf>
    <xf numFmtId="10" fontId="3" fillId="0" borderId="1" xfId="2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10" fontId="6" fillId="0" borderId="0" xfId="2" applyNumberFormat="1" applyFont="1"/>
    <xf numFmtId="0" fontId="7" fillId="0" borderId="2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1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</cellXfs>
  <cellStyles count="3">
    <cellStyle name="čiarky" xfId="1" builtinId="3"/>
    <cellStyle name="normálne" xfId="0" builtinId="0"/>
    <cellStyle name="percentá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tabSelected="1" workbookViewId="0">
      <selection activeCell="I7" sqref="I7"/>
    </sheetView>
  </sheetViews>
  <sheetFormatPr defaultRowHeight="12.75"/>
  <cols>
    <col min="1" max="2" width="13.7109375" style="7" customWidth="1"/>
    <col min="3" max="9" width="18.7109375" style="7" customWidth="1"/>
    <col min="10" max="10" width="21.7109375" style="7" customWidth="1"/>
    <col min="11" max="11" width="18.7109375" style="7" customWidth="1"/>
    <col min="12" max="16384" width="9.140625" style="7"/>
  </cols>
  <sheetData>
    <row r="1" spans="1:11">
      <c r="A1" s="6" t="s">
        <v>0</v>
      </c>
    </row>
    <row r="2" spans="1:11">
      <c r="A2" s="19" t="s">
        <v>1</v>
      </c>
      <c r="B2" s="19"/>
      <c r="C2" s="19"/>
    </row>
    <row r="3" spans="1:11" ht="16.5">
      <c r="A3" s="20" t="s">
        <v>2</v>
      </c>
      <c r="B3" s="20"/>
      <c r="C3" s="20"/>
    </row>
    <row r="4" spans="1:11">
      <c r="A4" s="19" t="s">
        <v>3</v>
      </c>
      <c r="B4" s="19"/>
      <c r="C4" s="19"/>
    </row>
    <row r="5" spans="1:11" ht="13.5" customHeight="1">
      <c r="A5" s="21" t="s">
        <v>15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ht="43.5" customHeight="1">
      <c r="A6" s="16" t="s">
        <v>4</v>
      </c>
      <c r="B6" s="16" t="s">
        <v>5</v>
      </c>
      <c r="C6" s="22" t="s">
        <v>6</v>
      </c>
      <c r="D6" s="22" t="s">
        <v>7</v>
      </c>
      <c r="E6" s="22" t="s">
        <v>8</v>
      </c>
      <c r="F6" s="22" t="s">
        <v>9</v>
      </c>
      <c r="G6" s="22" t="s">
        <v>10</v>
      </c>
      <c r="H6" s="22" t="s">
        <v>11</v>
      </c>
      <c r="I6" s="22" t="s">
        <v>12</v>
      </c>
      <c r="J6" s="18" t="s">
        <v>13</v>
      </c>
      <c r="K6" s="16" t="s">
        <v>14</v>
      </c>
    </row>
    <row r="7" spans="1:11" ht="23.25" customHeight="1">
      <c r="A7" s="17"/>
      <c r="B7" s="17"/>
      <c r="C7" s="1" t="s">
        <v>24</v>
      </c>
      <c r="D7" s="1" t="s">
        <v>23</v>
      </c>
      <c r="E7" s="1" t="s">
        <v>25</v>
      </c>
      <c r="F7" s="1" t="s">
        <v>26</v>
      </c>
      <c r="G7" s="1" t="s">
        <v>27</v>
      </c>
      <c r="H7" s="1" t="s">
        <v>28</v>
      </c>
      <c r="I7" s="1" t="s">
        <v>29</v>
      </c>
      <c r="J7" s="18"/>
      <c r="K7" s="17"/>
    </row>
    <row r="8" spans="1:11" ht="16.5">
      <c r="A8" s="2" t="s">
        <v>16</v>
      </c>
      <c r="B8" s="11">
        <v>314030294</v>
      </c>
      <c r="C8" s="12">
        <v>9815.5400000000009</v>
      </c>
      <c r="D8" s="12">
        <v>2426834.15</v>
      </c>
      <c r="E8" s="12">
        <v>23112186.440000001</v>
      </c>
      <c r="F8" s="12">
        <v>31219325.030000001</v>
      </c>
      <c r="G8" s="12">
        <v>6292372.4699999997</v>
      </c>
      <c r="H8" s="12">
        <v>8178786.3799999999</v>
      </c>
      <c r="I8" s="12">
        <v>17908980.010000002</v>
      </c>
      <c r="J8" s="12">
        <f>C8+D8+E8+F8+G8+H8+I8</f>
        <v>89148300.020000011</v>
      </c>
      <c r="K8" s="4">
        <f t="shared" ref="K8:K13" si="0">J8/B8</f>
        <v>0.28388439498770146</v>
      </c>
    </row>
    <row r="9" spans="1:11" ht="16.5">
      <c r="A9" s="2" t="s">
        <v>17</v>
      </c>
      <c r="B9" s="11">
        <v>141464706</v>
      </c>
      <c r="C9" s="11">
        <v>172634.03</v>
      </c>
      <c r="D9" s="11">
        <v>119024.96000000001</v>
      </c>
      <c r="E9" s="11">
        <v>285589.98</v>
      </c>
      <c r="F9" s="11">
        <v>4742946.97</v>
      </c>
      <c r="G9" s="11">
        <v>4719937.0599999996</v>
      </c>
      <c r="H9" s="11">
        <v>2994191.41</v>
      </c>
      <c r="I9" s="11">
        <v>12620743.720000001</v>
      </c>
      <c r="J9" s="12">
        <f>C9+D9+E9+F9+G9+H9+I9</f>
        <v>25655068.130000003</v>
      </c>
      <c r="K9" s="4">
        <f t="shared" si="0"/>
        <v>0.18135313644945478</v>
      </c>
    </row>
    <row r="10" spans="1:11" ht="16.5">
      <c r="A10" s="2" t="s">
        <v>18</v>
      </c>
      <c r="B10" s="11">
        <v>63385000</v>
      </c>
      <c r="C10" s="13">
        <v>0</v>
      </c>
      <c r="D10" s="13">
        <v>0</v>
      </c>
      <c r="E10" s="11">
        <v>198449.58</v>
      </c>
      <c r="F10" s="11">
        <v>2715550.67</v>
      </c>
      <c r="G10" s="11">
        <v>1809835.73</v>
      </c>
      <c r="H10" s="11">
        <v>962172.42</v>
      </c>
      <c r="I10" s="11">
        <v>2563581.46</v>
      </c>
      <c r="J10" s="12">
        <f>C10+D10+E10+F10+G10+H10+I10</f>
        <v>8249589.8600000003</v>
      </c>
      <c r="K10" s="4">
        <f t="shared" si="0"/>
        <v>0.13015050658673188</v>
      </c>
    </row>
    <row r="11" spans="1:11" ht="16.5">
      <c r="A11" s="2" t="s">
        <v>19</v>
      </c>
      <c r="B11" s="11">
        <v>17801578</v>
      </c>
      <c r="C11" s="11">
        <v>70914.62</v>
      </c>
      <c r="D11" s="11">
        <v>322737.99</v>
      </c>
      <c r="E11" s="11">
        <v>554656.25</v>
      </c>
      <c r="F11" s="11">
        <v>1868490.09</v>
      </c>
      <c r="G11" s="11">
        <v>736314.8</v>
      </c>
      <c r="H11" s="11">
        <v>338857.36</v>
      </c>
      <c r="I11" s="11">
        <v>1182707.43</v>
      </c>
      <c r="J11" s="12">
        <f>C11+D11+E11+F11+G11+H11+I11</f>
        <v>5074678.54</v>
      </c>
      <c r="K11" s="4">
        <f t="shared" si="0"/>
        <v>0.28506902815020108</v>
      </c>
    </row>
    <row r="12" spans="1:11" ht="16.5">
      <c r="A12" s="2" t="s">
        <v>20</v>
      </c>
      <c r="B12" s="11">
        <v>21620000</v>
      </c>
      <c r="C12" s="11">
        <v>1724213.64</v>
      </c>
      <c r="D12" s="11">
        <v>1291804.19</v>
      </c>
      <c r="E12" s="11">
        <v>1309803.96</v>
      </c>
      <c r="F12" s="11">
        <v>4292901.28</v>
      </c>
      <c r="G12" s="11">
        <v>704420.28</v>
      </c>
      <c r="H12" s="11">
        <v>933083.4</v>
      </c>
      <c r="I12" s="11">
        <v>2221337.19</v>
      </c>
      <c r="J12" s="12">
        <f>C12+D12+E12+F12+G12+H12+I12</f>
        <v>12477563.939999999</v>
      </c>
      <c r="K12" s="4">
        <f t="shared" si="0"/>
        <v>0.57713061702127655</v>
      </c>
    </row>
    <row r="13" spans="1:11" ht="13.5" customHeight="1">
      <c r="A13" s="3" t="s">
        <v>21</v>
      </c>
      <c r="B13" s="14">
        <f t="shared" ref="B13:J13" si="1">SUM(B8:B12)</f>
        <v>558301578</v>
      </c>
      <c r="C13" s="14">
        <f t="shared" si="1"/>
        <v>1977577.8299999998</v>
      </c>
      <c r="D13" s="14">
        <f t="shared" si="1"/>
        <v>4160401.2899999996</v>
      </c>
      <c r="E13" s="14">
        <f t="shared" si="1"/>
        <v>25460686.210000001</v>
      </c>
      <c r="F13" s="14">
        <f t="shared" si="1"/>
        <v>44839214.040000007</v>
      </c>
      <c r="G13" s="14">
        <f>SUM(G8:G12)</f>
        <v>14262880.34</v>
      </c>
      <c r="H13" s="14">
        <f>SUM(H8:H12)</f>
        <v>13407090.969999999</v>
      </c>
      <c r="I13" s="14">
        <f>SUM(I8:I12)</f>
        <v>36497349.810000002</v>
      </c>
      <c r="J13" s="15">
        <f t="shared" si="1"/>
        <v>140605200.49000001</v>
      </c>
      <c r="K13" s="5">
        <f t="shared" si="0"/>
        <v>0.25184453354706443</v>
      </c>
    </row>
    <row r="14" spans="1:11" ht="13.5" customHeight="1">
      <c r="A14" s="10" t="s">
        <v>22</v>
      </c>
    </row>
    <row r="15" spans="1:11">
      <c r="A15" s="8"/>
      <c r="B15" s="8"/>
      <c r="C15" s="8"/>
    </row>
    <row r="16" spans="1:11">
      <c r="A16" s="8"/>
      <c r="B16" s="8"/>
      <c r="C16" s="8"/>
    </row>
    <row r="22" spans="3:3">
      <c r="C22" s="9"/>
    </row>
  </sheetData>
  <mergeCells count="8">
    <mergeCell ref="A6:A7"/>
    <mergeCell ref="J6:J7"/>
    <mergeCell ref="A2:C2"/>
    <mergeCell ref="A3:C3"/>
    <mergeCell ref="A4:C4"/>
    <mergeCell ref="A5:K5"/>
    <mergeCell ref="B6:B7"/>
    <mergeCell ref="K6:K7"/>
  </mergeCells>
  <phoneticPr fontId="4" type="noConversion"/>
  <pageMargins left="0.75" right="0.75" top="1" bottom="1" header="0.4921259845" footer="0.4921259845"/>
  <pageSetup paperSize="9" scale="6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</dc:creator>
  <cp:lastModifiedBy>Veronika</cp:lastModifiedBy>
  <cp:lastPrinted>2013-02-06T15:53:14Z</cp:lastPrinted>
  <dcterms:created xsi:type="dcterms:W3CDTF">2008-03-31T13:16:35Z</dcterms:created>
  <dcterms:modified xsi:type="dcterms:W3CDTF">2013-07-06T11:00:03Z</dcterms:modified>
</cp:coreProperties>
</file>