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aura.polonyiova\Documents\Laura\Dohodovacie konanie\DK 2023\DK energie\DK energie nedoplatky r_2022\5. etapa r_2022\"/>
    </mc:Choice>
  </mc:AlternateContent>
  <xr:revisionPtr revIDLastSave="0" documentId="13_ncr:1_{D54D5EB4-518B-490D-B9C0-A50B7773FF2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úspešní žiadatelia" sheetId="5" r:id="rId1"/>
    <sheet name="neúspešní žiadatelia" sheetId="8" r:id="rId2"/>
  </sheets>
  <definedNames>
    <definedName name="_xlnm._FilterDatabase" localSheetId="1" hidden="1">'neúspešní žiadatelia'!$A$4:$M$56</definedName>
    <definedName name="_xlnm._FilterDatabase" localSheetId="0" hidden="1">'úspešní žiadatelia'!$A$4:$M$44</definedName>
    <definedName name="_xlnm.Print_Titles" localSheetId="1">'neúspešní žiadatelia'!$4:$4</definedName>
    <definedName name="_xlnm.Print_Titles" localSheetId="0">'úspešní žiadatelia'!$4:$4</definedName>
  </definedNames>
  <calcPr calcId="191029"/>
</workbook>
</file>

<file path=xl/calcChain.xml><?xml version="1.0" encoding="utf-8"?>
<calcChain xmlns="http://schemas.openxmlformats.org/spreadsheetml/2006/main">
  <c r="L44" i="5" l="1"/>
  <c r="M44" i="5" l="1"/>
</calcChain>
</file>

<file path=xl/sharedStrings.xml><?xml version="1.0" encoding="utf-8"?>
<sst xmlns="http://schemas.openxmlformats.org/spreadsheetml/2006/main" count="811" uniqueCount="301">
  <si>
    <t>Obec</t>
  </si>
  <si>
    <t>Názov zriaďovateľa</t>
  </si>
  <si>
    <t>Komentár</t>
  </si>
  <si>
    <t>V</t>
  </si>
  <si>
    <t>Základná škola svätého Marka</t>
  </si>
  <si>
    <t>Nitra</t>
  </si>
  <si>
    <t>Rímskokatolícka cirkev Biskupstvo Nitra</t>
  </si>
  <si>
    <t>C02</t>
  </si>
  <si>
    <t>áno</t>
  </si>
  <si>
    <t>Základná škola</t>
  </si>
  <si>
    <t>Ľubica</t>
  </si>
  <si>
    <t>Obec Ľubica</t>
  </si>
  <si>
    <t>O523682</t>
  </si>
  <si>
    <t>Základná škola s materskou školou</t>
  </si>
  <si>
    <t>Slovenská Ves</t>
  </si>
  <si>
    <t>Obec Slovenská Ves</t>
  </si>
  <si>
    <t>O523810</t>
  </si>
  <si>
    <t>Kračúnovce</t>
  </si>
  <si>
    <t>Obec Kračúnovce</t>
  </si>
  <si>
    <t>O519391</t>
  </si>
  <si>
    <t>GYMNÁZIUM a Základná škola s vyučovacím jazykom maďarským - Márai Sándor Magyar Tanítási Nyelvű Gimnázium és Alapiskola</t>
  </si>
  <si>
    <t>Košice-Staré Mesto</t>
  </si>
  <si>
    <t>Košický samosprávny kraj</t>
  </si>
  <si>
    <t>VKE</t>
  </si>
  <si>
    <t>Stredná priemyselná škola stavebná a geodetická</t>
  </si>
  <si>
    <t>Gymnázium</t>
  </si>
  <si>
    <t>Konzervatórium</t>
  </si>
  <si>
    <t>Stredná odborná škola agrotechnická - Agrotechnikai Szakközépiskola</t>
  </si>
  <si>
    <t>Moldava nad Bodvou</t>
  </si>
  <si>
    <t>Gymnázium Štefana Moysesa</t>
  </si>
  <si>
    <t>Gymnázium - Gimnázium</t>
  </si>
  <si>
    <t>Kráľovský Chlmec</t>
  </si>
  <si>
    <t>Spojená škola sv. Františka z Assisi</t>
  </si>
  <si>
    <t>Bratislava-Karlova Ves</t>
  </si>
  <si>
    <t>Rímskokatolícka cirkev, Bratislavská arcidiecéza</t>
  </si>
  <si>
    <t>C58</t>
  </si>
  <si>
    <t>Stredná odborná škola techniky a služieb</t>
  </si>
  <si>
    <t>Dobšiná</t>
  </si>
  <si>
    <t>Bilingválne slovensko - španielske gymnázium</t>
  </si>
  <si>
    <t>Nové Mesto nad Váhom</t>
  </si>
  <si>
    <t>Regionálny úrad školskej správy v Trenčíne</t>
  </si>
  <si>
    <t>KTC</t>
  </si>
  <si>
    <t>Vyšný Hrušov</t>
  </si>
  <si>
    <t>Obec Vyšný Hrušov</t>
  </si>
  <si>
    <t>O521035</t>
  </si>
  <si>
    <t>Šarišské Bohdanovce</t>
  </si>
  <si>
    <t>Obec Šarišské Bohdanovce</t>
  </si>
  <si>
    <t>O525201</t>
  </si>
  <si>
    <t>Obchodná akadémia</t>
  </si>
  <si>
    <t>Košice-Sever</t>
  </si>
  <si>
    <t>Stredná odborná škola obchodu a služieb Jána Bocatia</t>
  </si>
  <si>
    <t>Stredná odborná škola technická a ekonomická Jozefa Szakkayho - Szakkay József Műszaki és Közgazdasági Szakközépiskola</t>
  </si>
  <si>
    <t>Stredná priemyselná škola dopravná</t>
  </si>
  <si>
    <t>Škola umeleckého priemyslu</t>
  </si>
  <si>
    <t>Spišská Nová Ves</t>
  </si>
  <si>
    <t>Lutiše</t>
  </si>
  <si>
    <t>Obec Lutiše</t>
  </si>
  <si>
    <t>O517763</t>
  </si>
  <si>
    <t>Slanec</t>
  </si>
  <si>
    <t>Obec Slanec</t>
  </si>
  <si>
    <t>O522007</t>
  </si>
  <si>
    <t>Rožňava</t>
  </si>
  <si>
    <t>Stredná odborná škola technická</t>
  </si>
  <si>
    <t>Stredná zdravotnícka škola - Egészségügyi Középiskola</t>
  </si>
  <si>
    <t>Stredná odborná škola obchodu a služieb</t>
  </si>
  <si>
    <t>Gymnázium Pavla Jozefa Šafárika - Pavol Jozef Šafárik Gimnázium</t>
  </si>
  <si>
    <t>Stredná odborná škola techniky a remesiel - Műszaki Szakok és Mesterségek Szakközépiskola</t>
  </si>
  <si>
    <t>Stredná odborná škola agrotechnických a gastronomických služieb - Agrártechnikai és Gasztronómiai Szolgáltatási Szakközépiskola</t>
  </si>
  <si>
    <t>Pribeník</t>
  </si>
  <si>
    <t>Spojená škola</t>
  </si>
  <si>
    <t>Ružomberok</t>
  </si>
  <si>
    <t>Regionálny úrad školskej správy v Žiline</t>
  </si>
  <si>
    <t>Žilina</t>
  </si>
  <si>
    <t>KZA</t>
  </si>
  <si>
    <t>Súkromná základná škola pre žiakov s autizmom</t>
  </si>
  <si>
    <t>Košice-Sídlisko Ťahanovce</t>
  </si>
  <si>
    <t>World Communication Center s.r.o.</t>
  </si>
  <si>
    <t>S867</t>
  </si>
  <si>
    <t>Súkromná základná škola Felix</t>
  </si>
  <si>
    <t>Trnava</t>
  </si>
  <si>
    <t>Felix Trnava</t>
  </si>
  <si>
    <t>S970</t>
  </si>
  <si>
    <t>Turňa nad Bodvou</t>
  </si>
  <si>
    <t>Obec Turňa nad Bodvou</t>
  </si>
  <si>
    <t>O559784</t>
  </si>
  <si>
    <t>Bánovce nad Bebravou</t>
  </si>
  <si>
    <t>Mesto Bánovce nad Bebravou</t>
  </si>
  <si>
    <t>O542652</t>
  </si>
  <si>
    <t>Okružná</t>
  </si>
  <si>
    <t>Obec Okružná</t>
  </si>
  <si>
    <t>O524930</t>
  </si>
  <si>
    <t>Stredná odborná škola priemyselných technológii</t>
  </si>
  <si>
    <t>Košice-Šaca</t>
  </si>
  <si>
    <t>Vranov nad Topľou</t>
  </si>
  <si>
    <t>Regionálny úrad školskej správy v Prešove</t>
  </si>
  <si>
    <t>Prešov</t>
  </si>
  <si>
    <t>KPO</t>
  </si>
  <si>
    <t>Sečovce</t>
  </si>
  <si>
    <t>Základná škola s materskou školou kardinála A. Rudnaya</t>
  </si>
  <si>
    <t>Považany</t>
  </si>
  <si>
    <t>Obec Považany</t>
  </si>
  <si>
    <t>O506443</t>
  </si>
  <si>
    <t>Pezinok</t>
  </si>
  <si>
    <t>Mesto Pezinok</t>
  </si>
  <si>
    <t>O508179</t>
  </si>
  <si>
    <t>Základná škola Pavla Országha Hviezdoslava</t>
  </si>
  <si>
    <t>Snina</t>
  </si>
  <si>
    <t>Mesto Snina</t>
  </si>
  <si>
    <t>O520802</t>
  </si>
  <si>
    <t>Košice-Západ</t>
  </si>
  <si>
    <t>Stredná športová škola</t>
  </si>
  <si>
    <t>Konzervatórium Jozefa Adamoviča</t>
  </si>
  <si>
    <t>Košice-Dargovských hrdinov</t>
  </si>
  <si>
    <t>Horovce</t>
  </si>
  <si>
    <t>Obec Horovce</t>
  </si>
  <si>
    <t>O522481</t>
  </si>
  <si>
    <t>Sobrance</t>
  </si>
  <si>
    <t>Trebišov</t>
  </si>
  <si>
    <t>Martin</t>
  </si>
  <si>
    <t>Mesto Martin</t>
  </si>
  <si>
    <t>O512036</t>
  </si>
  <si>
    <t>Žilinský samosprávny kraj</t>
  </si>
  <si>
    <t>VZA</t>
  </si>
  <si>
    <t>Cinobaňa</t>
  </si>
  <si>
    <t>Obec Cinobaňa</t>
  </si>
  <si>
    <t>O511315</t>
  </si>
  <si>
    <t>Stredná odborná škola dopravná</t>
  </si>
  <si>
    <t>Prešovský samosprávny kraj</t>
  </si>
  <si>
    <t>VPO</t>
  </si>
  <si>
    <t>Košice-Juh</t>
  </si>
  <si>
    <t>Stredná odborná škola beauty služieb</t>
  </si>
  <si>
    <t>Hotelová akadémia</t>
  </si>
  <si>
    <t>Stredná odborná škola poľnohospodárstva a služieb na vidieku</t>
  </si>
  <si>
    <t>Stredná zdravotnícka škola</t>
  </si>
  <si>
    <t>Stredná odborná škola automobilová</t>
  </si>
  <si>
    <t>Stredná odborná škola informačných technológií</t>
  </si>
  <si>
    <t>Michalovce</t>
  </si>
  <si>
    <t>Gymnázium Pavla Horova</t>
  </si>
  <si>
    <t>Krompachy</t>
  </si>
  <si>
    <t>Súkromné bilingválne gymnázium</t>
  </si>
  <si>
    <t>Galanta</t>
  </si>
  <si>
    <t>Lehel Tóth</t>
  </si>
  <si>
    <t>S1086</t>
  </si>
  <si>
    <t>Súkromná základná škola</t>
  </si>
  <si>
    <t>Tridon s. r. o.</t>
  </si>
  <si>
    <t>S1072</t>
  </si>
  <si>
    <t>Gelnica</t>
  </si>
  <si>
    <t>Košice-Nad jazerom</t>
  </si>
  <si>
    <t>Košice-Vyšné Opátske</t>
  </si>
  <si>
    <t>Stredná odborná škola drevárska</t>
  </si>
  <si>
    <t>Základná škola Márie Rázusovej-Martákovej</t>
  </si>
  <si>
    <t>Liptovský Mikuláš</t>
  </si>
  <si>
    <t>Mesto Liptovský Mikuláš</t>
  </si>
  <si>
    <t>O510262</t>
  </si>
  <si>
    <t>Súkromná stredná odborná škola pedagogická EBG</t>
  </si>
  <si>
    <t>Humenné</t>
  </si>
  <si>
    <t>Európske vzdelávacie strediská pre povolanie a spoločnosť n.o., Europäische Bildungswerke für Beruf und Gesellschaft e.V.</t>
  </si>
  <si>
    <t>S372</t>
  </si>
  <si>
    <t>Mesto Prešov</t>
  </si>
  <si>
    <t>O524140</t>
  </si>
  <si>
    <t>Breznica</t>
  </si>
  <si>
    <t>Obec Breznica</t>
  </si>
  <si>
    <t>O527157</t>
  </si>
  <si>
    <t>Prakovce</t>
  </si>
  <si>
    <t>Stredná priemyselná škola elektrotechnická</t>
  </si>
  <si>
    <t>Stredná odborná škola dopravy a služieb</t>
  </si>
  <si>
    <t>Strážske</t>
  </si>
  <si>
    <t>Stredná odborná škola techniky a služieb - Műszaki és Szolgáltóipari Szakközépiskola</t>
  </si>
  <si>
    <t>Veľké Kapušany</t>
  </si>
  <si>
    <t>Stredná priemyselná škola technická</t>
  </si>
  <si>
    <t>Stredná odborná škola ekonomická</t>
  </si>
  <si>
    <t>Dohodovacie konanie - dofinancovanie nedoplatkov za energie z roku 2022 - 5.kolo</t>
  </si>
  <si>
    <t xml:space="preserve">Kraj sídla zriaď. </t>
  </si>
  <si>
    <t>Typ zriaď.</t>
  </si>
  <si>
    <t>Kód zriaď. pre fin.</t>
  </si>
  <si>
    <t>IČO zriaď.</t>
  </si>
  <si>
    <t>Názov školy/školského zariadenia</t>
  </si>
  <si>
    <t>Ulica</t>
  </si>
  <si>
    <t>BB</t>
  </si>
  <si>
    <t>BA</t>
  </si>
  <si>
    <t>KE</t>
  </si>
  <si>
    <t>NR</t>
  </si>
  <si>
    <t>PO</t>
  </si>
  <si>
    <t>TC</t>
  </si>
  <si>
    <t>TV</t>
  </si>
  <si>
    <t>ZA</t>
  </si>
  <si>
    <t>C</t>
  </si>
  <si>
    <t>O</t>
  </si>
  <si>
    <t>K</t>
  </si>
  <si>
    <t>S</t>
  </si>
  <si>
    <t>Petzwalova 1</t>
  </si>
  <si>
    <t>Školská 1</t>
  </si>
  <si>
    <t>Slovenská Ves 313</t>
  </si>
  <si>
    <t>Kračúnovce 277</t>
  </si>
  <si>
    <t>Kuzmányho 6</t>
  </si>
  <si>
    <t>Lermontovova 1</t>
  </si>
  <si>
    <t>Poštová 9</t>
  </si>
  <si>
    <t>Šrobárova 1</t>
  </si>
  <si>
    <t>Timonova 2</t>
  </si>
  <si>
    <t>Hlavná 54</t>
  </si>
  <si>
    <t>Školská 13</t>
  </si>
  <si>
    <t>Horešská 18</t>
  </si>
  <si>
    <t>Karloveská 32</t>
  </si>
  <si>
    <t>SNP 607</t>
  </si>
  <si>
    <t>Štúrova ulica 2590/31A</t>
  </si>
  <si>
    <t>Vyšný Hrušov 63</t>
  </si>
  <si>
    <t>Šarišské Bohdanovce 179</t>
  </si>
  <si>
    <t>Watsonova 61</t>
  </si>
  <si>
    <t>Bocatiova 1</t>
  </si>
  <si>
    <t>Grešákova 1</t>
  </si>
  <si>
    <t>Hlavná 113</t>
  </si>
  <si>
    <t>Jakobyho 15</t>
  </si>
  <si>
    <t>Školská 7</t>
  </si>
  <si>
    <t>Lutiše 65</t>
  </si>
  <si>
    <t>Hlavná 320/79</t>
  </si>
  <si>
    <t>Akademika Hronca 8</t>
  </si>
  <si>
    <t>Hviezdoslavova 5</t>
  </si>
  <si>
    <t>Námestie 1. mája č. 1</t>
  </si>
  <si>
    <t>Rožňavská Baňa 211</t>
  </si>
  <si>
    <t>Akademika Hronca 1</t>
  </si>
  <si>
    <t>Rákocziho 23</t>
  </si>
  <si>
    <t>J. Majlátha 2</t>
  </si>
  <si>
    <t>Malé Tatry 3</t>
  </si>
  <si>
    <t>Juhoslovanská 2</t>
  </si>
  <si>
    <t>Ulica Zavarská 9</t>
  </si>
  <si>
    <t>Školská 301/16</t>
  </si>
  <si>
    <t>Partizánska 6</t>
  </si>
  <si>
    <t>Okružná 63</t>
  </si>
  <si>
    <t>Učňovská 5</t>
  </si>
  <si>
    <t>Budovateľská 1309</t>
  </si>
  <si>
    <t>Kollárova 17</t>
  </si>
  <si>
    <t>Považany 216</t>
  </si>
  <si>
    <t>Orešie 3</t>
  </si>
  <si>
    <t>Hviezdoslavova 985/20</t>
  </si>
  <si>
    <t>Trebišovská 12</t>
  </si>
  <si>
    <t>Trieda SNP 104</t>
  </si>
  <si>
    <t>Exnárova 8</t>
  </si>
  <si>
    <t>Horovce 181</t>
  </si>
  <si>
    <t>Kpt. Nálepku 6</t>
  </si>
  <si>
    <t>Námestie slobody 12</t>
  </si>
  <si>
    <t>Komenského 32</t>
  </si>
  <si>
    <t>Komenského 3425/18</t>
  </si>
  <si>
    <t>Priehradná 11</t>
  </si>
  <si>
    <t>Hlinská 29</t>
  </si>
  <si>
    <t>Banská 116/47</t>
  </si>
  <si>
    <t>Volgogradská 3</t>
  </si>
  <si>
    <t>Alejová 1</t>
  </si>
  <si>
    <t>Gemerská 1</t>
  </si>
  <si>
    <t>Južná trieda 10</t>
  </si>
  <si>
    <t>Kukučínova 23</t>
  </si>
  <si>
    <t>Kukučínova 40</t>
  </si>
  <si>
    <t>Moldavská cesta 2</t>
  </si>
  <si>
    <t>Ostrovského 1</t>
  </si>
  <si>
    <t>Kapušianska 2</t>
  </si>
  <si>
    <t>Ľ. Štúra 26</t>
  </si>
  <si>
    <t>Masarykova 1</t>
  </si>
  <si>
    <t>Masarykova 27</t>
  </si>
  <si>
    <t>Partizánska 1</t>
  </si>
  <si>
    <t>Lorencova ulica 46</t>
  </si>
  <si>
    <t>Hodská 10</t>
  </si>
  <si>
    <t>Oravská cesta 11</t>
  </si>
  <si>
    <t>SNP 1</t>
  </si>
  <si>
    <t>Polárna 1</t>
  </si>
  <si>
    <t>Opatovská cesta 7</t>
  </si>
  <si>
    <t>Školská 4</t>
  </si>
  <si>
    <t>Filinského 7</t>
  </si>
  <si>
    <t>Nábr. 4. apríla 1936/23</t>
  </si>
  <si>
    <t>Lesná 909/28</t>
  </si>
  <si>
    <t>Šrobárova 20</t>
  </si>
  <si>
    <t>Breznica 267</t>
  </si>
  <si>
    <t>Prakovce 282</t>
  </si>
  <si>
    <t>Komenského 44</t>
  </si>
  <si>
    <t>Mierová 727</t>
  </si>
  <si>
    <t>Janka Kráľa 25</t>
  </si>
  <si>
    <t>Zoltána Fábryho 1</t>
  </si>
  <si>
    <t>Hviezdoslavova 6</t>
  </si>
  <si>
    <t>Javorová 16</t>
  </si>
  <si>
    <t>Markušovská cesta 4</t>
  </si>
  <si>
    <t>Radničné námestie 300/1</t>
  </si>
  <si>
    <t>Stojan 1</t>
  </si>
  <si>
    <t>SPOLU</t>
  </si>
  <si>
    <t>Požiadavka na dofin. v DK (€)</t>
  </si>
  <si>
    <t>Zriaď. vstúpil do DK áno/nie</t>
  </si>
  <si>
    <t>Úspešní žiadatelia</t>
  </si>
  <si>
    <t>IČO/KODSKO</t>
  </si>
  <si>
    <t>Počet žiakov škôl a detí v ŠMŠ</t>
  </si>
  <si>
    <t>Poskytnuté fin. prostriedky (€)</t>
  </si>
  <si>
    <t>Neúspešní žiadatelia</t>
  </si>
  <si>
    <t>výška nedoplatku nemôže byť vyššia ako celkové náklady</t>
  </si>
  <si>
    <t>nesprávna ročná spotreba, chýbajúci alebo nesprávny POD kód</t>
  </si>
  <si>
    <t>nereálna jednotková cena komodity, nesprávna ročná spotreba, chýbajúci alebo nesprávny POD kód</t>
  </si>
  <si>
    <t>výška nedoplatku nemôže byť vyššia ako celkové náklady, nesprávna ročná spotreba, chýbajúci alebo nesprávny POD kód</t>
  </si>
  <si>
    <t>výška nedoplatku vzhľadom k celkovým nákladom je príliš vysoká, nesprávna ročná spotreba, chýbajúci alebo nesprávny POD kód</t>
  </si>
  <si>
    <t>nereálna jednotková cena komodity,  nesprávna ročná spotreba, chýbajúci alebo nesprávny EIC kód, nesprávna ročná spotreba, chýbajúci alebo nesprávny POD kód</t>
  </si>
  <si>
    <t xml:space="preserve"> nesprávna ročná spotreba, chýbajúci alebo nesprávny EIC kód</t>
  </si>
  <si>
    <t xml:space="preserve"> nesprávna ročná spotreba, chýbajúci alebo nesprávny EIC kód, nesprávna ročná spotreba, chýbajúci alebo nesprávny POD kód</t>
  </si>
  <si>
    <t>nereálna jednotková cena komodity, nesprávna ročná spotreba, chýbajúci alebo nesprávny EIC kód</t>
  </si>
  <si>
    <t>požiadavke bolo vyhovené v 4. kole dofinancovania</t>
  </si>
  <si>
    <t>nesprávna ročná spotreba vo vyúčt. faktúre, chýbajúci alebo nesprávny POD kód</t>
  </si>
  <si>
    <t>výška nedoplatku nemôže byť vyššia ako celkové náklady, nesprávna ročná spotreba vo vyúčt. faktúre, chýbajúci alebo nesprávny POD kód</t>
  </si>
  <si>
    <t>nereálna jednotková cena komodity, nesprávna ročná spotreba vo vyúčt. faktúre, chýbajúci alebo nesprávny POD kód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</si>
</sst>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i/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1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name val="Calibri"/>
      <family val="2"/>
      <charset val="238"/>
    </font>
    <font>
      <sz val="10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8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4" fillId="0" borderId="0" xfId="1" applyFont="1"/>
    <xf numFmtId="0" fontId="4" fillId="0" borderId="0" xfId="1" applyFont="1" applyBorder="1"/>
    <xf numFmtId="3" fontId="4" fillId="0" borderId="0" xfId="1" applyNumberFormat="1" applyFont="1" applyBorder="1"/>
    <xf numFmtId="3" fontId="4" fillId="0" borderId="0" xfId="1" applyNumberFormat="1" applyFont="1" applyFill="1" applyBorder="1"/>
    <xf numFmtId="0" fontId="9" fillId="0" borderId="0" xfId="1" applyFont="1" applyAlignment="1">
      <alignment horizontal="left"/>
    </xf>
    <xf numFmtId="0" fontId="2" fillId="0" borderId="0" xfId="1" applyFont="1" applyAlignment="1">
      <alignment horizontal="left" vertical="center"/>
    </xf>
    <xf numFmtId="0" fontId="3" fillId="0" borderId="0" xfId="1" applyAlignment="1">
      <alignment horizontal="center"/>
    </xf>
    <xf numFmtId="0" fontId="3" fillId="0" borderId="0" xfId="1"/>
    <xf numFmtId="0" fontId="3" fillId="0" borderId="0" xfId="1" applyFont="1" applyBorder="1"/>
    <xf numFmtId="0" fontId="4" fillId="0" borderId="0" xfId="1" applyFont="1" applyBorder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2" xfId="1" applyFill="1" applyBorder="1" applyAlignment="1">
      <alignment horizontal="left" vertical="center" wrapText="1"/>
    </xf>
    <xf numFmtId="0" fontId="3" fillId="2" borderId="2" xfId="1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vertical="center"/>
    </xf>
    <xf numFmtId="0" fontId="7" fillId="0" borderId="3" xfId="1" applyFont="1" applyFill="1" applyBorder="1" applyAlignment="1">
      <alignment vertical="center"/>
    </xf>
    <xf numFmtId="3" fontId="7" fillId="0" borderId="3" xfId="1" applyNumberFormat="1" applyFont="1" applyFill="1" applyBorder="1" applyAlignment="1">
      <alignment horizontal="center" vertical="center"/>
    </xf>
    <xf numFmtId="3" fontId="7" fillId="0" borderId="3" xfId="1" applyNumberFormat="1" applyFont="1" applyFill="1" applyBorder="1" applyAlignment="1">
      <alignment vertical="center"/>
    </xf>
    <xf numFmtId="3" fontId="5" fillId="0" borderId="6" xfId="1" applyNumberFormat="1" applyFont="1" applyFill="1" applyBorder="1" applyAlignment="1">
      <alignment vertical="center"/>
    </xf>
    <xf numFmtId="0" fontId="7" fillId="0" borderId="0" xfId="1" applyFont="1" applyAlignment="1">
      <alignment vertical="center"/>
    </xf>
    <xf numFmtId="0" fontId="3" fillId="2" borderId="7" xfId="1" applyFill="1" applyBorder="1" applyAlignment="1">
      <alignment horizontal="center"/>
    </xf>
    <xf numFmtId="0" fontId="3" fillId="2" borderId="8" xfId="1" applyFill="1" applyBorder="1" applyAlignment="1">
      <alignment horizontal="center"/>
    </xf>
    <xf numFmtId="0" fontId="3" fillId="2" borderId="8" xfId="1" applyFill="1" applyBorder="1"/>
    <xf numFmtId="0" fontId="4" fillId="2" borderId="8" xfId="1" applyFont="1" applyFill="1" applyBorder="1"/>
    <xf numFmtId="3" fontId="4" fillId="2" borderId="8" xfId="1" applyNumberFormat="1" applyFont="1" applyFill="1" applyBorder="1"/>
    <xf numFmtId="3" fontId="4" fillId="2" borderId="9" xfId="1" applyNumberFormat="1" applyFont="1" applyFill="1" applyBorder="1"/>
    <xf numFmtId="3" fontId="4" fillId="0" borderId="0" xfId="1" applyNumberFormat="1" applyFont="1"/>
    <xf numFmtId="0" fontId="3" fillId="2" borderId="4" xfId="1" applyFont="1" applyFill="1" applyBorder="1" applyAlignment="1">
      <alignment horizontal="left" vertical="center" wrapText="1"/>
    </xf>
    <xf numFmtId="3" fontId="10" fillId="0" borderId="6" xfId="1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7" fillId="0" borderId="7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8" xfId="1" applyNumberFormat="1" applyFont="1" applyFill="1" applyBorder="1" applyAlignment="1">
      <alignment vertical="center"/>
    </xf>
    <xf numFmtId="3" fontId="7" fillId="0" borderId="8" xfId="1" applyNumberFormat="1" applyFont="1" applyFill="1" applyBorder="1" applyAlignment="1">
      <alignment horizontal="center" vertical="center"/>
    </xf>
    <xf numFmtId="3" fontId="7" fillId="0" borderId="8" xfId="1" applyNumberFormat="1" applyFont="1" applyFill="1" applyBorder="1" applyAlignment="1">
      <alignment vertical="center"/>
    </xf>
    <xf numFmtId="3" fontId="10" fillId="0" borderId="9" xfId="1" applyNumberFormat="1" applyFont="1" applyFill="1" applyBorder="1" applyAlignment="1">
      <alignment vertical="center" wrapText="1"/>
    </xf>
    <xf numFmtId="0" fontId="7" fillId="0" borderId="3" xfId="1" applyFont="1" applyFill="1" applyBorder="1" applyAlignment="1">
      <alignment vertical="center" wrapText="1"/>
    </xf>
    <xf numFmtId="0" fontId="7" fillId="0" borderId="8" xfId="1" applyFont="1" applyFill="1" applyBorder="1" applyAlignment="1">
      <alignment vertical="center" wrapText="1"/>
    </xf>
    <xf numFmtId="0" fontId="3" fillId="2" borderId="2" xfId="1" applyFill="1" applyBorder="1" applyAlignment="1">
      <alignment horizontal="center" vertical="center" wrapText="1"/>
    </xf>
  </cellXfs>
  <cellStyles count="4">
    <cellStyle name="Normálna" xfId="0" builtinId="0"/>
    <cellStyle name="Normálna 2" xfId="1" xr:uid="{FDBC96AF-C2B4-4822-96EE-8EC0E5136FB6}"/>
    <cellStyle name="Normálna 2 2" xfId="2" xr:uid="{3F3F1025-8A3D-4DF8-A9AE-3F86B1602017}"/>
    <cellStyle name="Percentá 2" xfId="3" xr:uid="{36144F08-7853-43FC-A07F-D75EE3DA3A7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36F71-F25A-4A14-BB3D-E0537A117DB5}">
  <sheetPr>
    <pageSetUpPr fitToPage="1"/>
  </sheetPr>
  <dimension ref="A1:M46"/>
  <sheetViews>
    <sheetView tabSelected="1" workbookViewId="0">
      <pane ySplit="4" topLeftCell="A5" activePane="bottomLeft" state="frozen"/>
      <selection pane="bottomLeft" activeCell="L48" sqref="L48"/>
    </sheetView>
  </sheetViews>
  <sheetFormatPr defaultColWidth="9.140625" defaultRowHeight="15" x14ac:dyDescent="0.25"/>
  <cols>
    <col min="1" max="1" width="6.5703125" style="9" customWidth="1"/>
    <col min="2" max="2" width="6.7109375" style="9" customWidth="1"/>
    <col min="3" max="3" width="11" style="9" customWidth="1"/>
    <col min="4" max="4" width="10.5703125" style="10" customWidth="1"/>
    <col min="5" max="5" width="36.140625" style="10" customWidth="1"/>
    <col min="6" max="6" width="13" style="9" customWidth="1"/>
    <col min="7" max="7" width="42.5703125" style="10" customWidth="1"/>
    <col min="8" max="8" width="22.28515625" style="10" customWidth="1"/>
    <col min="9" max="9" width="19.140625" style="10" customWidth="1"/>
    <col min="10" max="10" width="10.28515625" style="3" customWidth="1"/>
    <col min="11" max="11" width="7.85546875" style="3" customWidth="1"/>
    <col min="12" max="13" width="10.85546875" style="3" customWidth="1"/>
    <col min="14" max="16384" width="9.140625" style="10"/>
  </cols>
  <sheetData>
    <row r="1" spans="1:13" s="3" customFormat="1" ht="15.75" x14ac:dyDescent="0.25">
      <c r="A1" s="1" t="s">
        <v>171</v>
      </c>
      <c r="B1" s="2"/>
      <c r="C1" s="2"/>
      <c r="F1" s="2"/>
      <c r="I1" s="4"/>
      <c r="J1" s="5"/>
      <c r="K1" s="5"/>
      <c r="L1" s="6"/>
      <c r="M1" s="6"/>
    </row>
    <row r="2" spans="1:13" s="3" customFormat="1" ht="15.75" x14ac:dyDescent="0.25">
      <c r="A2" s="7" t="s">
        <v>283</v>
      </c>
      <c r="B2" s="2"/>
      <c r="C2" s="2"/>
      <c r="F2" s="2"/>
      <c r="I2" s="4"/>
      <c r="J2" s="5"/>
      <c r="K2" s="5"/>
      <c r="L2" s="6"/>
      <c r="M2" s="6"/>
    </row>
    <row r="3" spans="1:13" ht="15.75" thickBot="1" x14ac:dyDescent="0.3">
      <c r="A3" s="8"/>
      <c r="I3" s="11"/>
      <c r="J3" s="12"/>
      <c r="K3" s="12"/>
      <c r="M3" s="35"/>
    </row>
    <row r="4" spans="1:13" ht="81" customHeight="1" x14ac:dyDescent="0.25">
      <c r="A4" s="13" t="s">
        <v>172</v>
      </c>
      <c r="B4" s="14" t="s">
        <v>173</v>
      </c>
      <c r="C4" s="14" t="s">
        <v>174</v>
      </c>
      <c r="D4" s="14" t="s">
        <v>175</v>
      </c>
      <c r="E4" s="15" t="s">
        <v>1</v>
      </c>
      <c r="F4" s="44" t="s">
        <v>284</v>
      </c>
      <c r="G4" s="15" t="s">
        <v>176</v>
      </c>
      <c r="H4" s="15" t="s">
        <v>0</v>
      </c>
      <c r="I4" s="16" t="s">
        <v>177</v>
      </c>
      <c r="J4" s="14" t="s">
        <v>282</v>
      </c>
      <c r="K4" s="14" t="s">
        <v>285</v>
      </c>
      <c r="L4" s="14" t="s">
        <v>281</v>
      </c>
      <c r="M4" s="17" t="s">
        <v>286</v>
      </c>
    </row>
    <row r="5" spans="1:13" s="25" customFormat="1" x14ac:dyDescent="0.25">
      <c r="A5" s="18" t="s">
        <v>179</v>
      </c>
      <c r="B5" s="19" t="s">
        <v>186</v>
      </c>
      <c r="C5" s="19" t="s">
        <v>35</v>
      </c>
      <c r="D5" s="21">
        <v>42131685</v>
      </c>
      <c r="E5" s="21" t="s">
        <v>34</v>
      </c>
      <c r="F5" s="19">
        <v>42176182</v>
      </c>
      <c r="G5" s="21" t="s">
        <v>32</v>
      </c>
      <c r="H5" s="21" t="s">
        <v>33</v>
      </c>
      <c r="I5" s="21" t="s">
        <v>202</v>
      </c>
      <c r="J5" s="22" t="s">
        <v>8</v>
      </c>
      <c r="K5" s="23">
        <v>725</v>
      </c>
      <c r="L5" s="23">
        <v>14289</v>
      </c>
      <c r="M5" s="24">
        <v>14289</v>
      </c>
    </row>
    <row r="6" spans="1:13" s="25" customFormat="1" x14ac:dyDescent="0.25">
      <c r="A6" s="18" t="s">
        <v>184</v>
      </c>
      <c r="B6" s="19" t="s">
        <v>189</v>
      </c>
      <c r="C6" s="19" t="s">
        <v>81</v>
      </c>
      <c r="D6" s="20">
        <v>52215211</v>
      </c>
      <c r="E6" s="21" t="s">
        <v>80</v>
      </c>
      <c r="F6" s="19">
        <v>53072120</v>
      </c>
      <c r="G6" s="21" t="s">
        <v>78</v>
      </c>
      <c r="H6" s="21" t="s">
        <v>79</v>
      </c>
      <c r="I6" s="21" t="s">
        <v>224</v>
      </c>
      <c r="J6" s="22" t="s">
        <v>8</v>
      </c>
      <c r="K6" s="23">
        <v>56</v>
      </c>
      <c r="L6" s="23">
        <v>15132</v>
      </c>
      <c r="M6" s="24">
        <v>5600</v>
      </c>
    </row>
    <row r="7" spans="1:13" s="25" customFormat="1" x14ac:dyDescent="0.25">
      <c r="A7" s="18" t="s">
        <v>183</v>
      </c>
      <c r="B7" s="19" t="s">
        <v>188</v>
      </c>
      <c r="C7" s="19" t="s">
        <v>41</v>
      </c>
      <c r="D7" s="21">
        <v>54130450</v>
      </c>
      <c r="E7" s="21" t="s">
        <v>40</v>
      </c>
      <c r="F7" s="19">
        <v>37918869</v>
      </c>
      <c r="G7" s="21" t="s">
        <v>38</v>
      </c>
      <c r="H7" s="21" t="s">
        <v>39</v>
      </c>
      <c r="I7" s="21" t="s">
        <v>204</v>
      </c>
      <c r="J7" s="22" t="s">
        <v>8</v>
      </c>
      <c r="K7" s="23">
        <v>152</v>
      </c>
      <c r="L7" s="23">
        <v>1506</v>
      </c>
      <c r="M7" s="24">
        <v>1506</v>
      </c>
    </row>
    <row r="8" spans="1:13" s="25" customFormat="1" x14ac:dyDescent="0.25">
      <c r="A8" s="18" t="s">
        <v>183</v>
      </c>
      <c r="B8" s="19" t="s">
        <v>187</v>
      </c>
      <c r="C8" s="19" t="s">
        <v>87</v>
      </c>
      <c r="D8" s="21">
        <v>310182</v>
      </c>
      <c r="E8" s="21" t="s">
        <v>86</v>
      </c>
      <c r="F8" s="19">
        <v>36128481</v>
      </c>
      <c r="G8" s="21" t="s">
        <v>9</v>
      </c>
      <c r="H8" s="21" t="s">
        <v>85</v>
      </c>
      <c r="I8" s="21" t="s">
        <v>226</v>
      </c>
      <c r="J8" s="22" t="s">
        <v>8</v>
      </c>
      <c r="K8" s="23">
        <v>664</v>
      </c>
      <c r="L8" s="23">
        <v>6966</v>
      </c>
      <c r="M8" s="24">
        <v>6966</v>
      </c>
    </row>
    <row r="9" spans="1:13" s="25" customFormat="1" x14ac:dyDescent="0.25">
      <c r="A9" s="18" t="s">
        <v>181</v>
      </c>
      <c r="B9" s="19" t="s">
        <v>186</v>
      </c>
      <c r="C9" s="19" t="s">
        <v>7</v>
      </c>
      <c r="D9" s="21">
        <v>35593008</v>
      </c>
      <c r="E9" s="21" t="s">
        <v>6</v>
      </c>
      <c r="F9" s="19">
        <v>31826539</v>
      </c>
      <c r="G9" s="21" t="s">
        <v>4</v>
      </c>
      <c r="H9" s="21" t="s">
        <v>5</v>
      </c>
      <c r="I9" s="21" t="s">
        <v>190</v>
      </c>
      <c r="J9" s="22" t="s">
        <v>8</v>
      </c>
      <c r="K9" s="23">
        <v>206</v>
      </c>
      <c r="L9" s="23">
        <v>3736</v>
      </c>
      <c r="M9" s="24">
        <v>3736</v>
      </c>
    </row>
    <row r="10" spans="1:13" s="25" customFormat="1" x14ac:dyDescent="0.25">
      <c r="A10" s="18" t="s">
        <v>185</v>
      </c>
      <c r="B10" s="19" t="s">
        <v>188</v>
      </c>
      <c r="C10" s="19" t="s">
        <v>73</v>
      </c>
      <c r="D10" s="20">
        <v>54132975</v>
      </c>
      <c r="E10" s="21" t="s">
        <v>71</v>
      </c>
      <c r="F10" s="19">
        <v>37982541</v>
      </c>
      <c r="G10" s="21" t="s">
        <v>69</v>
      </c>
      <c r="H10" s="21" t="s">
        <v>70</v>
      </c>
      <c r="I10" s="21" t="s">
        <v>222</v>
      </c>
      <c r="J10" s="22" t="s">
        <v>8</v>
      </c>
      <c r="K10" s="23">
        <v>103</v>
      </c>
      <c r="L10" s="23">
        <v>190</v>
      </c>
      <c r="M10" s="24">
        <v>190</v>
      </c>
    </row>
    <row r="11" spans="1:13" s="25" customFormat="1" x14ac:dyDescent="0.25">
      <c r="A11" s="18" t="s">
        <v>185</v>
      </c>
      <c r="B11" s="19" t="s">
        <v>187</v>
      </c>
      <c r="C11" s="19" t="s">
        <v>153</v>
      </c>
      <c r="D11" s="20">
        <v>315524</v>
      </c>
      <c r="E11" s="21" t="s">
        <v>152</v>
      </c>
      <c r="F11" s="19">
        <v>37810448</v>
      </c>
      <c r="G11" s="21" t="s">
        <v>150</v>
      </c>
      <c r="H11" s="21" t="s">
        <v>151</v>
      </c>
      <c r="I11" s="21" t="s">
        <v>266</v>
      </c>
      <c r="J11" s="22" t="s">
        <v>8</v>
      </c>
      <c r="K11" s="23">
        <v>617</v>
      </c>
      <c r="L11" s="23">
        <v>5930</v>
      </c>
      <c r="M11" s="24">
        <v>5930</v>
      </c>
    </row>
    <row r="12" spans="1:13" s="25" customFormat="1" x14ac:dyDescent="0.25">
      <c r="A12" s="18" t="s">
        <v>185</v>
      </c>
      <c r="B12" s="19" t="s">
        <v>3</v>
      </c>
      <c r="C12" s="19" t="s">
        <v>122</v>
      </c>
      <c r="D12" s="20">
        <v>37808427</v>
      </c>
      <c r="E12" s="21" t="s">
        <v>121</v>
      </c>
      <c r="F12" s="19">
        <v>160903</v>
      </c>
      <c r="G12" s="21" t="s">
        <v>25</v>
      </c>
      <c r="H12" s="21" t="s">
        <v>72</v>
      </c>
      <c r="I12" s="21" t="s">
        <v>243</v>
      </c>
      <c r="J12" s="22" t="s">
        <v>8</v>
      </c>
      <c r="K12" s="23">
        <v>357</v>
      </c>
      <c r="L12" s="23">
        <v>10764</v>
      </c>
      <c r="M12" s="24">
        <v>10764</v>
      </c>
    </row>
    <row r="13" spans="1:13" s="25" customFormat="1" x14ac:dyDescent="0.25">
      <c r="A13" s="18" t="s">
        <v>178</v>
      </c>
      <c r="B13" s="19" t="s">
        <v>189</v>
      </c>
      <c r="C13" s="19" t="s">
        <v>157</v>
      </c>
      <c r="D13" s="20">
        <v>37896695</v>
      </c>
      <c r="E13" s="21" t="s">
        <v>156</v>
      </c>
      <c r="F13" s="19">
        <v>42422132</v>
      </c>
      <c r="G13" s="21" t="s">
        <v>154</v>
      </c>
      <c r="H13" s="21" t="s">
        <v>155</v>
      </c>
      <c r="I13" s="21" t="s">
        <v>267</v>
      </c>
      <c r="J13" s="22" t="s">
        <v>8</v>
      </c>
      <c r="K13" s="23">
        <v>280</v>
      </c>
      <c r="L13" s="23">
        <v>3187</v>
      </c>
      <c r="M13" s="24">
        <v>3187</v>
      </c>
    </row>
    <row r="14" spans="1:13" s="25" customFormat="1" x14ac:dyDescent="0.25">
      <c r="A14" s="18" t="s">
        <v>182</v>
      </c>
      <c r="B14" s="19" t="s">
        <v>187</v>
      </c>
      <c r="C14" s="19" t="s">
        <v>108</v>
      </c>
      <c r="D14" s="20">
        <v>323560</v>
      </c>
      <c r="E14" s="21" t="s">
        <v>107</v>
      </c>
      <c r="F14" s="19">
        <v>37873547</v>
      </c>
      <c r="G14" s="21" t="s">
        <v>105</v>
      </c>
      <c r="H14" s="21" t="s">
        <v>106</v>
      </c>
      <c r="I14" s="21" t="s">
        <v>233</v>
      </c>
      <c r="J14" s="22" t="s">
        <v>8</v>
      </c>
      <c r="K14" s="23">
        <v>515</v>
      </c>
      <c r="L14" s="23">
        <v>356</v>
      </c>
      <c r="M14" s="24">
        <v>356</v>
      </c>
    </row>
    <row r="15" spans="1:13" s="25" customFormat="1" x14ac:dyDescent="0.25">
      <c r="A15" s="18" t="s">
        <v>182</v>
      </c>
      <c r="B15" s="19" t="s">
        <v>187</v>
      </c>
      <c r="C15" s="19" t="s">
        <v>12</v>
      </c>
      <c r="D15" s="20">
        <v>31942547</v>
      </c>
      <c r="E15" s="21" t="s">
        <v>11</v>
      </c>
      <c r="F15" s="19">
        <v>36158984</v>
      </c>
      <c r="G15" s="21" t="s">
        <v>9</v>
      </c>
      <c r="H15" s="21" t="s">
        <v>10</v>
      </c>
      <c r="I15" s="21" t="s">
        <v>191</v>
      </c>
      <c r="J15" s="22" t="s">
        <v>8</v>
      </c>
      <c r="K15" s="23">
        <v>407</v>
      </c>
      <c r="L15" s="23">
        <v>20000</v>
      </c>
      <c r="M15" s="24">
        <v>20000</v>
      </c>
    </row>
    <row r="16" spans="1:13" s="25" customFormat="1" x14ac:dyDescent="0.25">
      <c r="A16" s="18" t="s">
        <v>182</v>
      </c>
      <c r="B16" s="19" t="s">
        <v>187</v>
      </c>
      <c r="C16" s="19" t="s">
        <v>16</v>
      </c>
      <c r="D16" s="20">
        <v>326500</v>
      </c>
      <c r="E16" s="21" t="s">
        <v>15</v>
      </c>
      <c r="F16" s="19">
        <v>37874187</v>
      </c>
      <c r="G16" s="21" t="s">
        <v>13</v>
      </c>
      <c r="H16" s="21" t="s">
        <v>14</v>
      </c>
      <c r="I16" s="21" t="s">
        <v>192</v>
      </c>
      <c r="J16" s="22" t="s">
        <v>8</v>
      </c>
      <c r="K16" s="23">
        <v>451</v>
      </c>
      <c r="L16" s="23">
        <v>22847</v>
      </c>
      <c r="M16" s="24">
        <v>22759</v>
      </c>
    </row>
    <row r="17" spans="1:13" s="25" customFormat="1" x14ac:dyDescent="0.25">
      <c r="A17" s="18" t="s">
        <v>182</v>
      </c>
      <c r="B17" s="19" t="s">
        <v>3</v>
      </c>
      <c r="C17" s="19" t="s">
        <v>128</v>
      </c>
      <c r="D17" s="20">
        <v>37870475</v>
      </c>
      <c r="E17" s="21" t="s">
        <v>127</v>
      </c>
      <c r="F17" s="19">
        <v>17078440</v>
      </c>
      <c r="G17" s="21" t="s">
        <v>126</v>
      </c>
      <c r="H17" s="21" t="s">
        <v>95</v>
      </c>
      <c r="I17" s="21" t="s">
        <v>245</v>
      </c>
      <c r="J17" s="22" t="s">
        <v>8</v>
      </c>
      <c r="K17" s="23">
        <v>282</v>
      </c>
      <c r="L17" s="23">
        <v>23000</v>
      </c>
      <c r="M17" s="24">
        <v>23000</v>
      </c>
    </row>
    <row r="18" spans="1:13" s="25" customFormat="1" x14ac:dyDescent="0.25">
      <c r="A18" s="18" t="s">
        <v>180</v>
      </c>
      <c r="B18" s="19" t="s">
        <v>3</v>
      </c>
      <c r="C18" s="19" t="s">
        <v>23</v>
      </c>
      <c r="D18" s="20">
        <v>35541016</v>
      </c>
      <c r="E18" s="21" t="s">
        <v>22</v>
      </c>
      <c r="F18" s="19">
        <v>160938</v>
      </c>
      <c r="G18" s="21" t="s">
        <v>25</v>
      </c>
      <c r="H18" s="21" t="s">
        <v>146</v>
      </c>
      <c r="I18" s="21" t="s">
        <v>261</v>
      </c>
      <c r="J18" s="22" t="s">
        <v>8</v>
      </c>
      <c r="K18" s="23">
        <v>148</v>
      </c>
      <c r="L18" s="23">
        <v>917</v>
      </c>
      <c r="M18" s="24">
        <v>917</v>
      </c>
    </row>
    <row r="19" spans="1:13" s="25" customFormat="1" x14ac:dyDescent="0.25">
      <c r="A19" s="18" t="s">
        <v>180</v>
      </c>
      <c r="B19" s="19" t="s">
        <v>3</v>
      </c>
      <c r="C19" s="19" t="s">
        <v>23</v>
      </c>
      <c r="D19" s="20">
        <v>35541016</v>
      </c>
      <c r="E19" s="21" t="s">
        <v>22</v>
      </c>
      <c r="F19" s="19">
        <v>160989</v>
      </c>
      <c r="G19" s="21" t="s">
        <v>25</v>
      </c>
      <c r="H19" s="21" t="s">
        <v>21</v>
      </c>
      <c r="I19" s="21" t="s">
        <v>197</v>
      </c>
      <c r="J19" s="22" t="s">
        <v>8</v>
      </c>
      <c r="K19" s="23">
        <v>595</v>
      </c>
      <c r="L19" s="23">
        <v>23402</v>
      </c>
      <c r="M19" s="24">
        <v>23402</v>
      </c>
    </row>
    <row r="20" spans="1:13" s="25" customFormat="1" x14ac:dyDescent="0.25">
      <c r="A20" s="18" t="s">
        <v>180</v>
      </c>
      <c r="B20" s="19" t="s">
        <v>3</v>
      </c>
      <c r="C20" s="19" t="s">
        <v>23</v>
      </c>
      <c r="D20" s="20">
        <v>35541016</v>
      </c>
      <c r="E20" s="21" t="s">
        <v>22</v>
      </c>
      <c r="F20" s="19">
        <v>160997</v>
      </c>
      <c r="G20" s="21" t="s">
        <v>25</v>
      </c>
      <c r="H20" s="21" t="s">
        <v>21</v>
      </c>
      <c r="I20" s="21" t="s">
        <v>196</v>
      </c>
      <c r="J20" s="22" t="s">
        <v>8</v>
      </c>
      <c r="K20" s="23">
        <v>511</v>
      </c>
      <c r="L20" s="23">
        <v>11092</v>
      </c>
      <c r="M20" s="24">
        <v>11092</v>
      </c>
    </row>
    <row r="21" spans="1:13" s="25" customFormat="1" x14ac:dyDescent="0.25">
      <c r="A21" s="18" t="s">
        <v>180</v>
      </c>
      <c r="B21" s="19" t="s">
        <v>3</v>
      </c>
      <c r="C21" s="19" t="s">
        <v>23</v>
      </c>
      <c r="D21" s="20">
        <v>35541016</v>
      </c>
      <c r="E21" s="21" t="s">
        <v>22</v>
      </c>
      <c r="F21" s="19">
        <v>161004</v>
      </c>
      <c r="G21" s="21" t="s">
        <v>20</v>
      </c>
      <c r="H21" s="21" t="s">
        <v>21</v>
      </c>
      <c r="I21" s="21" t="s">
        <v>194</v>
      </c>
      <c r="J21" s="22" t="s">
        <v>8</v>
      </c>
      <c r="K21" s="23">
        <v>349</v>
      </c>
      <c r="L21" s="23">
        <v>12383</v>
      </c>
      <c r="M21" s="24">
        <v>12383</v>
      </c>
    </row>
    <row r="22" spans="1:13" s="25" customFormat="1" x14ac:dyDescent="0.25">
      <c r="A22" s="18" t="s">
        <v>180</v>
      </c>
      <c r="B22" s="19" t="s">
        <v>3</v>
      </c>
      <c r="C22" s="19" t="s">
        <v>23</v>
      </c>
      <c r="D22" s="20">
        <v>35541016</v>
      </c>
      <c r="E22" s="21" t="s">
        <v>22</v>
      </c>
      <c r="F22" s="19">
        <v>161144</v>
      </c>
      <c r="G22" s="21" t="s">
        <v>65</v>
      </c>
      <c r="H22" s="21" t="s">
        <v>61</v>
      </c>
      <c r="I22" s="21" t="s">
        <v>219</v>
      </c>
      <c r="J22" s="22" t="s">
        <v>8</v>
      </c>
      <c r="K22" s="23">
        <v>421</v>
      </c>
      <c r="L22" s="23">
        <v>3316</v>
      </c>
      <c r="M22" s="24">
        <v>3316</v>
      </c>
    </row>
    <row r="23" spans="1:13" s="25" customFormat="1" x14ac:dyDescent="0.25">
      <c r="A23" s="18" t="s">
        <v>180</v>
      </c>
      <c r="B23" s="19" t="s">
        <v>3</v>
      </c>
      <c r="C23" s="19" t="s">
        <v>23</v>
      </c>
      <c r="D23" s="20">
        <v>35541016</v>
      </c>
      <c r="E23" s="21" t="s">
        <v>22</v>
      </c>
      <c r="F23" s="19">
        <v>161756</v>
      </c>
      <c r="G23" s="21" t="s">
        <v>164</v>
      </c>
      <c r="H23" s="21" t="s">
        <v>49</v>
      </c>
      <c r="I23" s="21" t="s">
        <v>271</v>
      </c>
      <c r="J23" s="22" t="s">
        <v>8</v>
      </c>
      <c r="K23" s="23">
        <v>825</v>
      </c>
      <c r="L23" s="23">
        <v>49328</v>
      </c>
      <c r="M23" s="24">
        <v>49328</v>
      </c>
    </row>
    <row r="24" spans="1:13" s="25" customFormat="1" x14ac:dyDescent="0.25">
      <c r="A24" s="18" t="s">
        <v>180</v>
      </c>
      <c r="B24" s="19" t="s">
        <v>3</v>
      </c>
      <c r="C24" s="19" t="s">
        <v>23</v>
      </c>
      <c r="D24" s="20">
        <v>35541016</v>
      </c>
      <c r="E24" s="21" t="s">
        <v>22</v>
      </c>
      <c r="F24" s="19">
        <v>161764</v>
      </c>
      <c r="G24" s="21" t="s">
        <v>24</v>
      </c>
      <c r="H24" s="21" t="s">
        <v>21</v>
      </c>
      <c r="I24" s="21" t="s">
        <v>195</v>
      </c>
      <c r="J24" s="22" t="s">
        <v>8</v>
      </c>
      <c r="K24" s="23">
        <v>278</v>
      </c>
      <c r="L24" s="23">
        <v>28414</v>
      </c>
      <c r="M24" s="24">
        <v>27800</v>
      </c>
    </row>
    <row r="25" spans="1:13" s="25" customFormat="1" x14ac:dyDescent="0.25">
      <c r="A25" s="18" t="s">
        <v>180</v>
      </c>
      <c r="B25" s="19" t="s">
        <v>3</v>
      </c>
      <c r="C25" s="19" t="s">
        <v>23</v>
      </c>
      <c r="D25" s="20">
        <v>35541016</v>
      </c>
      <c r="E25" s="21" t="s">
        <v>22</v>
      </c>
      <c r="F25" s="19">
        <v>161781</v>
      </c>
      <c r="G25" s="21" t="s">
        <v>51</v>
      </c>
      <c r="H25" s="21" t="s">
        <v>21</v>
      </c>
      <c r="I25" s="21" t="s">
        <v>209</v>
      </c>
      <c r="J25" s="22" t="s">
        <v>8</v>
      </c>
      <c r="K25" s="23">
        <v>151</v>
      </c>
      <c r="L25" s="23">
        <v>39484</v>
      </c>
      <c r="M25" s="24">
        <v>15100</v>
      </c>
    </row>
    <row r="26" spans="1:13" s="25" customFormat="1" x14ac:dyDescent="0.25">
      <c r="A26" s="18" t="s">
        <v>180</v>
      </c>
      <c r="B26" s="19" t="s">
        <v>3</v>
      </c>
      <c r="C26" s="19" t="s">
        <v>23</v>
      </c>
      <c r="D26" s="20">
        <v>35541016</v>
      </c>
      <c r="E26" s="21" t="s">
        <v>22</v>
      </c>
      <c r="F26" s="19">
        <v>162141</v>
      </c>
      <c r="G26" s="21" t="s">
        <v>48</v>
      </c>
      <c r="H26" s="21" t="s">
        <v>49</v>
      </c>
      <c r="I26" s="21" t="s">
        <v>207</v>
      </c>
      <c r="J26" s="22" t="s">
        <v>8</v>
      </c>
      <c r="K26" s="23">
        <v>534</v>
      </c>
      <c r="L26" s="23">
        <v>35059</v>
      </c>
      <c r="M26" s="24">
        <v>35059</v>
      </c>
    </row>
    <row r="27" spans="1:13" s="25" customFormat="1" x14ac:dyDescent="0.25">
      <c r="A27" s="18" t="s">
        <v>180</v>
      </c>
      <c r="B27" s="19" t="s">
        <v>3</v>
      </c>
      <c r="C27" s="19" t="s">
        <v>23</v>
      </c>
      <c r="D27" s="20">
        <v>35541016</v>
      </c>
      <c r="E27" s="21" t="s">
        <v>22</v>
      </c>
      <c r="F27" s="19">
        <v>162213</v>
      </c>
      <c r="G27" s="21" t="s">
        <v>48</v>
      </c>
      <c r="H27" s="21" t="s">
        <v>117</v>
      </c>
      <c r="I27" s="21" t="s">
        <v>241</v>
      </c>
      <c r="J27" s="22" t="s">
        <v>8</v>
      </c>
      <c r="K27" s="23">
        <v>129</v>
      </c>
      <c r="L27" s="23">
        <v>5164</v>
      </c>
      <c r="M27" s="24">
        <v>5164</v>
      </c>
    </row>
    <row r="28" spans="1:13" s="25" customFormat="1" x14ac:dyDescent="0.25">
      <c r="A28" s="18" t="s">
        <v>180</v>
      </c>
      <c r="B28" s="19" t="s">
        <v>3</v>
      </c>
      <c r="C28" s="19" t="s">
        <v>23</v>
      </c>
      <c r="D28" s="20">
        <v>35541016</v>
      </c>
      <c r="E28" s="21" t="s">
        <v>22</v>
      </c>
      <c r="F28" s="19">
        <v>398900</v>
      </c>
      <c r="G28" s="21" t="s">
        <v>25</v>
      </c>
      <c r="H28" s="21" t="s">
        <v>109</v>
      </c>
      <c r="I28" s="21" t="s">
        <v>234</v>
      </c>
      <c r="J28" s="22" t="s">
        <v>8</v>
      </c>
      <c r="K28" s="23">
        <v>559</v>
      </c>
      <c r="L28" s="23">
        <v>27613</v>
      </c>
      <c r="M28" s="24">
        <v>27613</v>
      </c>
    </row>
    <row r="29" spans="1:13" s="25" customFormat="1" x14ac:dyDescent="0.25">
      <c r="A29" s="18" t="s">
        <v>180</v>
      </c>
      <c r="B29" s="19" t="s">
        <v>3</v>
      </c>
      <c r="C29" s="19" t="s">
        <v>23</v>
      </c>
      <c r="D29" s="20">
        <v>35541016</v>
      </c>
      <c r="E29" s="21" t="s">
        <v>22</v>
      </c>
      <c r="F29" s="19">
        <v>521663</v>
      </c>
      <c r="G29" s="21" t="s">
        <v>169</v>
      </c>
      <c r="H29" s="21" t="s">
        <v>54</v>
      </c>
      <c r="I29" s="21" t="s">
        <v>275</v>
      </c>
      <c r="J29" s="22" t="s">
        <v>8</v>
      </c>
      <c r="K29" s="23">
        <v>487</v>
      </c>
      <c r="L29" s="23">
        <v>18000</v>
      </c>
      <c r="M29" s="24">
        <v>18000</v>
      </c>
    </row>
    <row r="30" spans="1:13" s="25" customFormat="1" x14ac:dyDescent="0.25">
      <c r="A30" s="18" t="s">
        <v>180</v>
      </c>
      <c r="B30" s="19" t="s">
        <v>3</v>
      </c>
      <c r="C30" s="19" t="s">
        <v>23</v>
      </c>
      <c r="D30" s="20">
        <v>35541016</v>
      </c>
      <c r="E30" s="21" t="s">
        <v>22</v>
      </c>
      <c r="F30" s="19">
        <v>521965</v>
      </c>
      <c r="G30" s="21" t="s">
        <v>110</v>
      </c>
      <c r="H30" s="21" t="s">
        <v>109</v>
      </c>
      <c r="I30" s="21" t="s">
        <v>235</v>
      </c>
      <c r="J30" s="22" t="s">
        <v>8</v>
      </c>
      <c r="K30" s="23">
        <v>377</v>
      </c>
      <c r="L30" s="23">
        <v>66195</v>
      </c>
      <c r="M30" s="24">
        <v>37700</v>
      </c>
    </row>
    <row r="31" spans="1:13" s="25" customFormat="1" x14ac:dyDescent="0.25">
      <c r="A31" s="18" t="s">
        <v>180</v>
      </c>
      <c r="B31" s="19" t="s">
        <v>3</v>
      </c>
      <c r="C31" s="19" t="s">
        <v>23</v>
      </c>
      <c r="D31" s="20">
        <v>35541016</v>
      </c>
      <c r="E31" s="21" t="s">
        <v>22</v>
      </c>
      <c r="F31" s="19">
        <v>617652</v>
      </c>
      <c r="G31" s="21" t="s">
        <v>64</v>
      </c>
      <c r="H31" s="21" t="s">
        <v>61</v>
      </c>
      <c r="I31" s="21" t="s">
        <v>218</v>
      </c>
      <c r="J31" s="22" t="s">
        <v>8</v>
      </c>
      <c r="K31" s="23">
        <v>281</v>
      </c>
      <c r="L31" s="23">
        <v>3545</v>
      </c>
      <c r="M31" s="24">
        <v>3545</v>
      </c>
    </row>
    <row r="32" spans="1:13" s="25" customFormat="1" x14ac:dyDescent="0.25">
      <c r="A32" s="18" t="s">
        <v>180</v>
      </c>
      <c r="B32" s="19" t="s">
        <v>3</v>
      </c>
      <c r="C32" s="19" t="s">
        <v>23</v>
      </c>
      <c r="D32" s="20">
        <v>35541016</v>
      </c>
      <c r="E32" s="21" t="s">
        <v>22</v>
      </c>
      <c r="F32" s="19">
        <v>893331</v>
      </c>
      <c r="G32" s="21" t="s">
        <v>135</v>
      </c>
      <c r="H32" s="21" t="s">
        <v>129</v>
      </c>
      <c r="I32" s="21" t="s">
        <v>252</v>
      </c>
      <c r="J32" s="22" t="s">
        <v>8</v>
      </c>
      <c r="K32" s="23">
        <v>679</v>
      </c>
      <c r="L32" s="23">
        <v>64234</v>
      </c>
      <c r="M32" s="24">
        <v>64234</v>
      </c>
    </row>
    <row r="33" spans="1:13" s="25" customFormat="1" x14ac:dyDescent="0.25">
      <c r="A33" s="18" t="s">
        <v>180</v>
      </c>
      <c r="B33" s="19" t="s">
        <v>3</v>
      </c>
      <c r="C33" s="19" t="s">
        <v>23</v>
      </c>
      <c r="D33" s="20">
        <v>35541016</v>
      </c>
      <c r="E33" s="21" t="s">
        <v>22</v>
      </c>
      <c r="F33" s="19">
        <v>893340</v>
      </c>
      <c r="G33" s="21" t="s">
        <v>62</v>
      </c>
      <c r="H33" s="21" t="s">
        <v>129</v>
      </c>
      <c r="I33" s="21" t="s">
        <v>249</v>
      </c>
      <c r="J33" s="22" t="s">
        <v>8</v>
      </c>
      <c r="K33" s="23">
        <v>799</v>
      </c>
      <c r="L33" s="23">
        <v>56923</v>
      </c>
      <c r="M33" s="24">
        <v>56923</v>
      </c>
    </row>
    <row r="34" spans="1:13" s="25" customFormat="1" x14ac:dyDescent="0.25">
      <c r="A34" s="18" t="s">
        <v>180</v>
      </c>
      <c r="B34" s="19" t="s">
        <v>3</v>
      </c>
      <c r="C34" s="19" t="s">
        <v>23</v>
      </c>
      <c r="D34" s="20">
        <v>35541016</v>
      </c>
      <c r="E34" s="21" t="s">
        <v>22</v>
      </c>
      <c r="F34" s="19">
        <v>17050367</v>
      </c>
      <c r="G34" s="21" t="s">
        <v>91</v>
      </c>
      <c r="H34" s="21" t="s">
        <v>92</v>
      </c>
      <c r="I34" s="21" t="s">
        <v>228</v>
      </c>
      <c r="J34" s="22" t="s">
        <v>8</v>
      </c>
      <c r="K34" s="23">
        <v>473</v>
      </c>
      <c r="L34" s="23">
        <v>141091</v>
      </c>
      <c r="M34" s="24">
        <v>47300</v>
      </c>
    </row>
    <row r="35" spans="1:13" s="25" customFormat="1" x14ac:dyDescent="0.25">
      <c r="A35" s="18" t="s">
        <v>180</v>
      </c>
      <c r="B35" s="19" t="s">
        <v>3</v>
      </c>
      <c r="C35" s="19" t="s">
        <v>23</v>
      </c>
      <c r="D35" s="20">
        <v>35541016</v>
      </c>
      <c r="E35" s="21" t="s">
        <v>22</v>
      </c>
      <c r="F35" s="19">
        <v>17078407</v>
      </c>
      <c r="G35" s="21" t="s">
        <v>134</v>
      </c>
      <c r="H35" s="21" t="s">
        <v>129</v>
      </c>
      <c r="I35" s="21" t="s">
        <v>251</v>
      </c>
      <c r="J35" s="22" t="s">
        <v>8</v>
      </c>
      <c r="K35" s="23">
        <v>424</v>
      </c>
      <c r="L35" s="23">
        <v>37660</v>
      </c>
      <c r="M35" s="24">
        <v>37660</v>
      </c>
    </row>
    <row r="36" spans="1:13" s="25" customFormat="1" x14ac:dyDescent="0.25">
      <c r="A36" s="18" t="s">
        <v>180</v>
      </c>
      <c r="B36" s="19" t="s">
        <v>3</v>
      </c>
      <c r="C36" s="19" t="s">
        <v>23</v>
      </c>
      <c r="D36" s="20">
        <v>35541016</v>
      </c>
      <c r="E36" s="21" t="s">
        <v>22</v>
      </c>
      <c r="F36" s="19">
        <v>17078423</v>
      </c>
      <c r="G36" s="21" t="s">
        <v>130</v>
      </c>
      <c r="H36" s="21" t="s">
        <v>129</v>
      </c>
      <c r="I36" s="21" t="s">
        <v>247</v>
      </c>
      <c r="J36" s="22" t="s">
        <v>8</v>
      </c>
      <c r="K36" s="23">
        <v>257</v>
      </c>
      <c r="L36" s="23">
        <v>16120</v>
      </c>
      <c r="M36" s="24">
        <v>16120</v>
      </c>
    </row>
    <row r="37" spans="1:13" s="25" customFormat="1" x14ac:dyDescent="0.25">
      <c r="A37" s="18" t="s">
        <v>180</v>
      </c>
      <c r="B37" s="19" t="s">
        <v>3</v>
      </c>
      <c r="C37" s="19" t="s">
        <v>23</v>
      </c>
      <c r="D37" s="20">
        <v>35541016</v>
      </c>
      <c r="E37" s="21" t="s">
        <v>22</v>
      </c>
      <c r="F37" s="19">
        <v>17151589</v>
      </c>
      <c r="G37" s="21" t="s">
        <v>25</v>
      </c>
      <c r="H37" s="21" t="s">
        <v>54</v>
      </c>
      <c r="I37" s="21" t="s">
        <v>276</v>
      </c>
      <c r="J37" s="22" t="s">
        <v>8</v>
      </c>
      <c r="K37" s="23">
        <v>325</v>
      </c>
      <c r="L37" s="23">
        <v>146</v>
      </c>
      <c r="M37" s="24">
        <v>146</v>
      </c>
    </row>
    <row r="38" spans="1:13" s="25" customFormat="1" x14ac:dyDescent="0.25">
      <c r="A38" s="18" t="s">
        <v>180</v>
      </c>
      <c r="B38" s="19" t="s">
        <v>3</v>
      </c>
      <c r="C38" s="19" t="s">
        <v>23</v>
      </c>
      <c r="D38" s="20">
        <v>35541016</v>
      </c>
      <c r="E38" s="21" t="s">
        <v>22</v>
      </c>
      <c r="F38" s="19">
        <v>31946615</v>
      </c>
      <c r="G38" s="21" t="s">
        <v>131</v>
      </c>
      <c r="H38" s="21" t="s">
        <v>129</v>
      </c>
      <c r="I38" s="21" t="s">
        <v>248</v>
      </c>
      <c r="J38" s="22" t="s">
        <v>8</v>
      </c>
      <c r="K38" s="23">
        <v>362</v>
      </c>
      <c r="L38" s="23">
        <v>44683</v>
      </c>
      <c r="M38" s="24">
        <v>36200</v>
      </c>
    </row>
    <row r="39" spans="1:13" s="25" customFormat="1" x14ac:dyDescent="0.25">
      <c r="A39" s="18" t="s">
        <v>180</v>
      </c>
      <c r="B39" s="19" t="s">
        <v>3</v>
      </c>
      <c r="C39" s="19" t="s">
        <v>23</v>
      </c>
      <c r="D39" s="20">
        <v>35541016</v>
      </c>
      <c r="E39" s="21" t="s">
        <v>22</v>
      </c>
      <c r="F39" s="19">
        <v>31956688</v>
      </c>
      <c r="G39" s="21" t="s">
        <v>48</v>
      </c>
      <c r="H39" s="21" t="s">
        <v>147</v>
      </c>
      <c r="I39" s="21" t="s">
        <v>262</v>
      </c>
      <c r="J39" s="22" t="s">
        <v>8</v>
      </c>
      <c r="K39" s="23">
        <v>150</v>
      </c>
      <c r="L39" s="23">
        <v>24751</v>
      </c>
      <c r="M39" s="24">
        <v>15000</v>
      </c>
    </row>
    <row r="40" spans="1:13" s="25" customFormat="1" x14ac:dyDescent="0.25">
      <c r="A40" s="18" t="s">
        <v>180</v>
      </c>
      <c r="B40" s="19" t="s">
        <v>3</v>
      </c>
      <c r="C40" s="19" t="s">
        <v>23</v>
      </c>
      <c r="D40" s="20">
        <v>35541016</v>
      </c>
      <c r="E40" s="21" t="s">
        <v>22</v>
      </c>
      <c r="F40" s="19">
        <v>42096642</v>
      </c>
      <c r="G40" s="21" t="s">
        <v>149</v>
      </c>
      <c r="H40" s="21" t="s">
        <v>54</v>
      </c>
      <c r="I40" s="21" t="s">
        <v>265</v>
      </c>
      <c r="J40" s="22" t="s">
        <v>8</v>
      </c>
      <c r="K40" s="23">
        <v>289</v>
      </c>
      <c r="L40" s="23">
        <v>31892</v>
      </c>
      <c r="M40" s="24">
        <v>28900</v>
      </c>
    </row>
    <row r="41" spans="1:13" s="25" customFormat="1" x14ac:dyDescent="0.25">
      <c r="A41" s="18" t="s">
        <v>180</v>
      </c>
      <c r="B41" s="19" t="s">
        <v>3</v>
      </c>
      <c r="C41" s="19" t="s">
        <v>23</v>
      </c>
      <c r="D41" s="20">
        <v>35541016</v>
      </c>
      <c r="E41" s="21" t="s">
        <v>22</v>
      </c>
      <c r="F41" s="19">
        <v>42104980</v>
      </c>
      <c r="G41" s="21" t="s">
        <v>165</v>
      </c>
      <c r="H41" s="21" t="s">
        <v>166</v>
      </c>
      <c r="I41" s="21" t="s">
        <v>272</v>
      </c>
      <c r="J41" s="22" t="s">
        <v>8</v>
      </c>
      <c r="K41" s="23">
        <v>251</v>
      </c>
      <c r="L41" s="23">
        <v>31179</v>
      </c>
      <c r="M41" s="24">
        <v>25100</v>
      </c>
    </row>
    <row r="42" spans="1:13" s="25" customFormat="1" x14ac:dyDescent="0.25">
      <c r="A42" s="18" t="s">
        <v>180</v>
      </c>
      <c r="B42" s="19" t="s">
        <v>3</v>
      </c>
      <c r="C42" s="19" t="s">
        <v>23</v>
      </c>
      <c r="D42" s="20">
        <v>35541016</v>
      </c>
      <c r="E42" s="21" t="s">
        <v>22</v>
      </c>
      <c r="F42" s="19">
        <v>42243262</v>
      </c>
      <c r="G42" s="21" t="s">
        <v>111</v>
      </c>
      <c r="H42" s="21" t="s">
        <v>112</v>
      </c>
      <c r="I42" s="21" t="s">
        <v>236</v>
      </c>
      <c r="J42" s="22" t="s">
        <v>8</v>
      </c>
      <c r="K42" s="23">
        <v>348</v>
      </c>
      <c r="L42" s="23">
        <v>13456</v>
      </c>
      <c r="M42" s="24">
        <v>13456</v>
      </c>
    </row>
    <row r="43" spans="1:13" s="25" customFormat="1" x14ac:dyDescent="0.25">
      <c r="A43" s="18" t="s">
        <v>180</v>
      </c>
      <c r="B43" s="19" t="s">
        <v>3</v>
      </c>
      <c r="C43" s="19" t="s">
        <v>23</v>
      </c>
      <c r="D43" s="20">
        <v>35541016</v>
      </c>
      <c r="E43" s="21" t="s">
        <v>22</v>
      </c>
      <c r="F43" s="19">
        <v>53966864</v>
      </c>
      <c r="G43" s="21" t="s">
        <v>36</v>
      </c>
      <c r="H43" s="21" t="s">
        <v>37</v>
      </c>
      <c r="I43" s="21" t="s">
        <v>203</v>
      </c>
      <c r="J43" s="22" t="s">
        <v>8</v>
      </c>
      <c r="K43" s="23">
        <v>161</v>
      </c>
      <c r="L43" s="23">
        <v>5554</v>
      </c>
      <c r="M43" s="24">
        <v>5554</v>
      </c>
    </row>
    <row r="44" spans="1:13" ht="15.75" thickBot="1" x14ac:dyDescent="0.3">
      <c r="A44" s="26"/>
      <c r="B44" s="27"/>
      <c r="C44" s="27"/>
      <c r="D44" s="28"/>
      <c r="E44" s="28"/>
      <c r="F44" s="27"/>
      <c r="G44" s="28"/>
      <c r="H44" s="28"/>
      <c r="I44" s="29" t="s">
        <v>280</v>
      </c>
      <c r="J44" s="29"/>
      <c r="K44" s="29"/>
      <c r="L44" s="30">
        <f>SUM(L5:L43)</f>
        <v>919504</v>
      </c>
      <c r="M44" s="31">
        <f>SUM(M5:M43)</f>
        <v>735295</v>
      </c>
    </row>
    <row r="46" spans="1:13" x14ac:dyDescent="0.25">
      <c r="M46" s="32"/>
    </row>
  </sheetData>
  <sheetProtection formatCells="0" formatColumns="0" formatRows="0" insertColumns="0" insertRows="0" insertHyperlinks="0" deleteColumns="0" deleteRows="0" sort="0" autoFilter="0" pivotTables="0"/>
  <autoFilter ref="A4:M44" xr:uid="{E73F6393-2CAF-4A35-B923-2F73394C40D1}"/>
  <pageMargins left="0.23622047244094491" right="0.23622047244094491" top="0.35433070866141736" bottom="0.55118110236220474" header="0.31496062992125984" footer="0"/>
  <pageSetup paperSize="9" scale="82" fitToHeight="0" orientation="landscape" r:id="rId1"/>
  <headerFooter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F1BBE-83FC-404E-BA4A-7D77307ABFFE}">
  <sheetPr>
    <pageSetUpPr fitToPage="1"/>
  </sheetPr>
  <dimension ref="A1:M58"/>
  <sheetViews>
    <sheetView workbookViewId="0">
      <pane ySplit="4" topLeftCell="A5" activePane="bottomLeft" state="frozen"/>
      <selection pane="bottomLeft" activeCell="I50" sqref="I50"/>
    </sheetView>
  </sheetViews>
  <sheetFormatPr defaultColWidth="9.140625" defaultRowHeight="15" x14ac:dyDescent="0.25"/>
  <cols>
    <col min="1" max="1" width="6.5703125" style="9" customWidth="1"/>
    <col min="2" max="2" width="6.7109375" style="9" customWidth="1"/>
    <col min="3" max="3" width="11" style="9" customWidth="1"/>
    <col min="4" max="4" width="10.5703125" style="10" customWidth="1"/>
    <col min="5" max="5" width="25.42578125" style="10" customWidth="1"/>
    <col min="6" max="6" width="12.42578125" style="9" customWidth="1"/>
    <col min="7" max="7" width="40.7109375" style="10" customWidth="1"/>
    <col min="8" max="8" width="22.28515625" style="10" customWidth="1"/>
    <col min="9" max="9" width="19.5703125" style="10" customWidth="1"/>
    <col min="10" max="10" width="8.7109375" style="3" customWidth="1"/>
    <col min="11" max="11" width="7.85546875" style="3" customWidth="1"/>
    <col min="12" max="12" width="10.85546875" style="3" customWidth="1"/>
    <col min="13" max="13" width="42.85546875" style="3" customWidth="1"/>
    <col min="14" max="16384" width="9.140625" style="10"/>
  </cols>
  <sheetData>
    <row r="1" spans="1:13" s="3" customFormat="1" ht="15.75" x14ac:dyDescent="0.25">
      <c r="A1" s="1" t="s">
        <v>171</v>
      </c>
      <c r="B1" s="2"/>
      <c r="C1" s="2"/>
      <c r="F1" s="2"/>
      <c r="I1" s="4"/>
      <c r="J1" s="5"/>
      <c r="K1" s="5"/>
      <c r="L1" s="6"/>
      <c r="M1" s="6"/>
    </row>
    <row r="2" spans="1:13" s="3" customFormat="1" ht="15.75" x14ac:dyDescent="0.25">
      <c r="A2" s="7" t="s">
        <v>287</v>
      </c>
      <c r="B2" s="2"/>
      <c r="C2" s="2"/>
      <c r="F2" s="2"/>
      <c r="I2" s="4"/>
      <c r="J2" s="5"/>
      <c r="K2" s="5"/>
      <c r="L2" s="6"/>
      <c r="M2" s="6"/>
    </row>
    <row r="3" spans="1:13" ht="15.75" thickBot="1" x14ac:dyDescent="0.3">
      <c r="A3" s="8"/>
      <c r="I3" s="11"/>
      <c r="J3" s="12"/>
      <c r="K3" s="12"/>
      <c r="L3" s="12"/>
      <c r="M3" s="35"/>
    </row>
    <row r="4" spans="1:13" ht="81" customHeight="1" x14ac:dyDescent="0.25">
      <c r="A4" s="13" t="s">
        <v>172</v>
      </c>
      <c r="B4" s="14" t="s">
        <v>173</v>
      </c>
      <c r="C4" s="14" t="s">
        <v>174</v>
      </c>
      <c r="D4" s="14" t="s">
        <v>175</v>
      </c>
      <c r="E4" s="15" t="s">
        <v>1</v>
      </c>
      <c r="F4" s="44" t="s">
        <v>284</v>
      </c>
      <c r="G4" s="15" t="s">
        <v>176</v>
      </c>
      <c r="H4" s="15" t="s">
        <v>0</v>
      </c>
      <c r="I4" s="16" t="s">
        <v>177</v>
      </c>
      <c r="J4" s="14" t="s">
        <v>282</v>
      </c>
      <c r="K4" s="14" t="s">
        <v>285</v>
      </c>
      <c r="L4" s="14" t="s">
        <v>281</v>
      </c>
      <c r="M4" s="33" t="s">
        <v>2</v>
      </c>
    </row>
    <row r="5" spans="1:13" s="25" customFormat="1" ht="37.5" customHeight="1" x14ac:dyDescent="0.25">
      <c r="A5" s="18" t="s">
        <v>179</v>
      </c>
      <c r="B5" s="19" t="s">
        <v>187</v>
      </c>
      <c r="C5" s="19" t="s">
        <v>104</v>
      </c>
      <c r="D5" s="20">
        <v>305022</v>
      </c>
      <c r="E5" s="42" t="s">
        <v>103</v>
      </c>
      <c r="F5" s="19">
        <v>36063924</v>
      </c>
      <c r="G5" s="42" t="s">
        <v>13</v>
      </c>
      <c r="H5" s="42" t="s">
        <v>102</v>
      </c>
      <c r="I5" s="42" t="s">
        <v>232</v>
      </c>
      <c r="J5" s="22" t="s">
        <v>8</v>
      </c>
      <c r="K5" s="23">
        <v>197</v>
      </c>
      <c r="L5" s="23">
        <v>5330</v>
      </c>
      <c r="M5" s="34" t="s">
        <v>291</v>
      </c>
    </row>
    <row r="6" spans="1:13" s="25" customFormat="1" ht="38.25" x14ac:dyDescent="0.25">
      <c r="A6" s="18" t="s">
        <v>183</v>
      </c>
      <c r="B6" s="19" t="s">
        <v>187</v>
      </c>
      <c r="C6" s="19" t="s">
        <v>101</v>
      </c>
      <c r="D6" s="21">
        <v>311944</v>
      </c>
      <c r="E6" s="42" t="s">
        <v>100</v>
      </c>
      <c r="F6" s="19">
        <v>51906236</v>
      </c>
      <c r="G6" s="42" t="s">
        <v>98</v>
      </c>
      <c r="H6" s="42" t="s">
        <v>99</v>
      </c>
      <c r="I6" s="42" t="s">
        <v>231</v>
      </c>
      <c r="J6" s="22" t="s">
        <v>8</v>
      </c>
      <c r="K6" s="23">
        <v>160</v>
      </c>
      <c r="L6" s="23">
        <v>1947</v>
      </c>
      <c r="M6" s="34" t="s">
        <v>291</v>
      </c>
    </row>
    <row r="7" spans="1:13" s="25" customFormat="1" ht="25.5" x14ac:dyDescent="0.25">
      <c r="A7" s="18" t="s">
        <v>181</v>
      </c>
      <c r="B7" s="19" t="s">
        <v>189</v>
      </c>
      <c r="C7" s="19" t="s">
        <v>142</v>
      </c>
      <c r="D7" s="20">
        <v>90000342</v>
      </c>
      <c r="E7" s="42" t="s">
        <v>141</v>
      </c>
      <c r="F7" s="19">
        <v>30022754</v>
      </c>
      <c r="G7" s="42" t="s">
        <v>139</v>
      </c>
      <c r="H7" s="42" t="s">
        <v>140</v>
      </c>
      <c r="I7" s="42" t="s">
        <v>259</v>
      </c>
      <c r="J7" s="22" t="s">
        <v>8</v>
      </c>
      <c r="K7" s="23">
        <v>135</v>
      </c>
      <c r="L7" s="23">
        <v>2946</v>
      </c>
      <c r="M7" s="34" t="s">
        <v>289</v>
      </c>
    </row>
    <row r="8" spans="1:13" s="25" customFormat="1" ht="38.25" x14ac:dyDescent="0.25">
      <c r="A8" s="18" t="s">
        <v>185</v>
      </c>
      <c r="B8" s="19" t="s">
        <v>187</v>
      </c>
      <c r="C8" s="19" t="s">
        <v>120</v>
      </c>
      <c r="D8" s="20">
        <v>316792</v>
      </c>
      <c r="E8" s="42" t="s">
        <v>119</v>
      </c>
      <c r="F8" s="19">
        <v>37812009</v>
      </c>
      <c r="G8" s="42" t="s">
        <v>13</v>
      </c>
      <c r="H8" s="42" t="s">
        <v>118</v>
      </c>
      <c r="I8" s="42" t="s">
        <v>242</v>
      </c>
      <c r="J8" s="22" t="s">
        <v>8</v>
      </c>
      <c r="K8" s="23">
        <v>163</v>
      </c>
      <c r="L8" s="23">
        <v>1567</v>
      </c>
      <c r="M8" s="34" t="s">
        <v>291</v>
      </c>
    </row>
    <row r="9" spans="1:13" s="25" customFormat="1" ht="25.5" x14ac:dyDescent="0.25">
      <c r="A9" s="18" t="s">
        <v>185</v>
      </c>
      <c r="B9" s="19" t="s">
        <v>187</v>
      </c>
      <c r="C9" s="19" t="s">
        <v>57</v>
      </c>
      <c r="D9" s="20">
        <v>321451</v>
      </c>
      <c r="E9" s="42" t="s">
        <v>56</v>
      </c>
      <c r="F9" s="19">
        <v>37813331</v>
      </c>
      <c r="G9" s="42" t="s">
        <v>13</v>
      </c>
      <c r="H9" s="42" t="s">
        <v>55</v>
      </c>
      <c r="I9" s="42" t="s">
        <v>213</v>
      </c>
      <c r="J9" s="22" t="s">
        <v>8</v>
      </c>
      <c r="K9" s="23">
        <v>68</v>
      </c>
      <c r="L9" s="23">
        <v>11908</v>
      </c>
      <c r="M9" s="34" t="s">
        <v>289</v>
      </c>
    </row>
    <row r="10" spans="1:13" s="25" customFormat="1" ht="38.25" x14ac:dyDescent="0.25">
      <c r="A10" s="18" t="s">
        <v>185</v>
      </c>
      <c r="B10" s="19" t="s">
        <v>189</v>
      </c>
      <c r="C10" s="19" t="s">
        <v>145</v>
      </c>
      <c r="D10" s="20">
        <v>54603838</v>
      </c>
      <c r="E10" s="42" t="s">
        <v>144</v>
      </c>
      <c r="F10" s="19">
        <v>37906542</v>
      </c>
      <c r="G10" s="42" t="s">
        <v>143</v>
      </c>
      <c r="H10" s="42" t="s">
        <v>72</v>
      </c>
      <c r="I10" s="42" t="s">
        <v>260</v>
      </c>
      <c r="J10" s="22" t="s">
        <v>8</v>
      </c>
      <c r="K10" s="23">
        <v>315</v>
      </c>
      <c r="L10" s="23">
        <v>5070</v>
      </c>
      <c r="M10" s="34" t="s">
        <v>295</v>
      </c>
    </row>
    <row r="11" spans="1:13" s="25" customFormat="1" ht="25.5" x14ac:dyDescent="0.25">
      <c r="A11" s="18" t="s">
        <v>178</v>
      </c>
      <c r="B11" s="19" t="s">
        <v>187</v>
      </c>
      <c r="C11" s="19" t="s">
        <v>125</v>
      </c>
      <c r="D11" s="20">
        <v>316008</v>
      </c>
      <c r="E11" s="42" t="s">
        <v>124</v>
      </c>
      <c r="F11" s="19">
        <v>37831577</v>
      </c>
      <c r="G11" s="42" t="s">
        <v>13</v>
      </c>
      <c r="H11" s="42" t="s">
        <v>123</v>
      </c>
      <c r="I11" s="42" t="s">
        <v>244</v>
      </c>
      <c r="J11" s="22" t="s">
        <v>8</v>
      </c>
      <c r="K11" s="23">
        <v>184</v>
      </c>
      <c r="L11" s="23">
        <v>15225</v>
      </c>
      <c r="M11" s="34" t="s">
        <v>289</v>
      </c>
    </row>
    <row r="12" spans="1:13" s="25" customFormat="1" ht="30" x14ac:dyDescent="0.25">
      <c r="A12" s="18" t="s">
        <v>182</v>
      </c>
      <c r="B12" s="19" t="s">
        <v>188</v>
      </c>
      <c r="C12" s="19" t="s">
        <v>96</v>
      </c>
      <c r="D12" s="20">
        <v>54131472</v>
      </c>
      <c r="E12" s="42" t="s">
        <v>94</v>
      </c>
      <c r="F12" s="19">
        <v>42089816</v>
      </c>
      <c r="G12" s="42" t="s">
        <v>69</v>
      </c>
      <c r="H12" s="42" t="s">
        <v>93</v>
      </c>
      <c r="I12" s="42" t="s">
        <v>229</v>
      </c>
      <c r="J12" s="22" t="s">
        <v>8</v>
      </c>
      <c r="K12" s="23">
        <v>188</v>
      </c>
      <c r="L12" s="23">
        <v>7445</v>
      </c>
      <c r="M12" s="34" t="s">
        <v>289</v>
      </c>
    </row>
    <row r="13" spans="1:13" s="25" customFormat="1" ht="25.5" x14ac:dyDescent="0.25">
      <c r="A13" s="18" t="s">
        <v>182</v>
      </c>
      <c r="B13" s="19" t="s">
        <v>187</v>
      </c>
      <c r="C13" s="19" t="s">
        <v>19</v>
      </c>
      <c r="D13" s="20">
        <v>322181</v>
      </c>
      <c r="E13" s="42" t="s">
        <v>18</v>
      </c>
      <c r="F13" s="19">
        <v>36158321</v>
      </c>
      <c r="G13" s="42" t="s">
        <v>9</v>
      </c>
      <c r="H13" s="42" t="s">
        <v>17</v>
      </c>
      <c r="I13" s="42" t="s">
        <v>193</v>
      </c>
      <c r="J13" s="22" t="s">
        <v>8</v>
      </c>
      <c r="K13" s="23">
        <v>285</v>
      </c>
      <c r="L13" s="23">
        <v>3692</v>
      </c>
      <c r="M13" s="34" t="s">
        <v>289</v>
      </c>
    </row>
    <row r="14" spans="1:13" s="25" customFormat="1" ht="33.75" customHeight="1" x14ac:dyDescent="0.25">
      <c r="A14" s="18" t="s">
        <v>182</v>
      </c>
      <c r="B14" s="19" t="s">
        <v>187</v>
      </c>
      <c r="C14" s="19" t="s">
        <v>44</v>
      </c>
      <c r="D14" s="20">
        <v>323799</v>
      </c>
      <c r="E14" s="42" t="s">
        <v>43</v>
      </c>
      <c r="F14" s="19">
        <v>37876660</v>
      </c>
      <c r="G14" s="42" t="s">
        <v>13</v>
      </c>
      <c r="H14" s="42" t="s">
        <v>42</v>
      </c>
      <c r="I14" s="42" t="s">
        <v>205</v>
      </c>
      <c r="J14" s="22" t="s">
        <v>8</v>
      </c>
      <c r="K14" s="23">
        <v>16</v>
      </c>
      <c r="L14" s="23">
        <v>559</v>
      </c>
      <c r="M14" s="34" t="s">
        <v>290</v>
      </c>
    </row>
    <row r="15" spans="1:13" s="25" customFormat="1" x14ac:dyDescent="0.25">
      <c r="A15" s="18" t="s">
        <v>182</v>
      </c>
      <c r="B15" s="19" t="s">
        <v>187</v>
      </c>
      <c r="C15" s="19" t="s">
        <v>159</v>
      </c>
      <c r="D15" s="20">
        <v>327646</v>
      </c>
      <c r="E15" s="42" t="s">
        <v>158</v>
      </c>
      <c r="F15" s="19">
        <v>36159051</v>
      </c>
      <c r="G15" s="42" t="s">
        <v>9</v>
      </c>
      <c r="H15" s="42" t="s">
        <v>95</v>
      </c>
      <c r="I15" s="42" t="s">
        <v>268</v>
      </c>
      <c r="J15" s="22" t="s">
        <v>8</v>
      </c>
      <c r="K15" s="23">
        <v>915</v>
      </c>
      <c r="L15" s="23">
        <v>2961</v>
      </c>
      <c r="M15" s="34" t="s">
        <v>297</v>
      </c>
    </row>
    <row r="16" spans="1:13" s="25" customFormat="1" ht="51" x14ac:dyDescent="0.25">
      <c r="A16" s="18" t="s">
        <v>182</v>
      </c>
      <c r="B16" s="19" t="s">
        <v>187</v>
      </c>
      <c r="C16" s="19" t="s">
        <v>90</v>
      </c>
      <c r="D16" s="20">
        <v>327522</v>
      </c>
      <c r="E16" s="42" t="s">
        <v>89</v>
      </c>
      <c r="F16" s="19">
        <v>710062702</v>
      </c>
      <c r="G16" s="42" t="s">
        <v>9</v>
      </c>
      <c r="H16" s="42" t="s">
        <v>88</v>
      </c>
      <c r="I16" s="42" t="s">
        <v>227</v>
      </c>
      <c r="J16" s="22" t="s">
        <v>8</v>
      </c>
      <c r="K16" s="23">
        <v>19</v>
      </c>
      <c r="L16" s="23">
        <v>175</v>
      </c>
      <c r="M16" s="34" t="s">
        <v>293</v>
      </c>
    </row>
    <row r="17" spans="1:13" s="25" customFormat="1" ht="30" x14ac:dyDescent="0.25">
      <c r="A17" s="18" t="s">
        <v>182</v>
      </c>
      <c r="B17" s="19" t="s">
        <v>187</v>
      </c>
      <c r="C17" s="19" t="s">
        <v>47</v>
      </c>
      <c r="D17" s="20">
        <v>327786</v>
      </c>
      <c r="E17" s="42" t="s">
        <v>46</v>
      </c>
      <c r="F17" s="19">
        <v>37876805</v>
      </c>
      <c r="G17" s="42" t="s">
        <v>13</v>
      </c>
      <c r="H17" s="42" t="s">
        <v>45</v>
      </c>
      <c r="I17" s="42" t="s">
        <v>206</v>
      </c>
      <c r="J17" s="22" t="s">
        <v>8</v>
      </c>
      <c r="K17" s="23">
        <v>235</v>
      </c>
      <c r="L17" s="23">
        <v>7514</v>
      </c>
      <c r="M17" s="34" t="s">
        <v>289</v>
      </c>
    </row>
    <row r="18" spans="1:13" s="25" customFormat="1" ht="25.5" x14ac:dyDescent="0.25">
      <c r="A18" s="18" t="s">
        <v>182</v>
      </c>
      <c r="B18" s="19" t="s">
        <v>187</v>
      </c>
      <c r="C18" s="19" t="s">
        <v>162</v>
      </c>
      <c r="D18" s="20">
        <v>330329</v>
      </c>
      <c r="E18" s="42" t="s">
        <v>161</v>
      </c>
      <c r="F18" s="19">
        <v>710063555</v>
      </c>
      <c r="G18" s="42" t="s">
        <v>9</v>
      </c>
      <c r="H18" s="42" t="s">
        <v>160</v>
      </c>
      <c r="I18" s="42" t="s">
        <v>269</v>
      </c>
      <c r="J18" s="22" t="s">
        <v>8</v>
      </c>
      <c r="K18" s="23">
        <v>26</v>
      </c>
      <c r="L18" s="23">
        <v>1927</v>
      </c>
      <c r="M18" s="34" t="s">
        <v>289</v>
      </c>
    </row>
    <row r="19" spans="1:13" s="25" customFormat="1" ht="25.5" x14ac:dyDescent="0.25">
      <c r="A19" s="18" t="s">
        <v>180</v>
      </c>
      <c r="B19" s="19" t="s">
        <v>187</v>
      </c>
      <c r="C19" s="19" t="s">
        <v>60</v>
      </c>
      <c r="D19" s="20">
        <v>324728</v>
      </c>
      <c r="E19" s="42" t="s">
        <v>59</v>
      </c>
      <c r="F19" s="19">
        <v>17070589</v>
      </c>
      <c r="G19" s="42" t="s">
        <v>13</v>
      </c>
      <c r="H19" s="42" t="s">
        <v>58</v>
      </c>
      <c r="I19" s="42" t="s">
        <v>214</v>
      </c>
      <c r="J19" s="22" t="s">
        <v>8</v>
      </c>
      <c r="K19" s="23">
        <v>240</v>
      </c>
      <c r="L19" s="23">
        <v>1304</v>
      </c>
      <c r="M19" s="34" t="s">
        <v>289</v>
      </c>
    </row>
    <row r="20" spans="1:13" s="25" customFormat="1" ht="25.5" x14ac:dyDescent="0.25">
      <c r="A20" s="18" t="s">
        <v>180</v>
      </c>
      <c r="B20" s="19" t="s">
        <v>187</v>
      </c>
      <c r="C20" s="19" t="s">
        <v>115</v>
      </c>
      <c r="D20" s="20">
        <v>325198</v>
      </c>
      <c r="E20" s="42" t="s">
        <v>114</v>
      </c>
      <c r="F20" s="19">
        <v>710061862</v>
      </c>
      <c r="G20" s="42" t="s">
        <v>9</v>
      </c>
      <c r="H20" s="42" t="s">
        <v>113</v>
      </c>
      <c r="I20" s="42" t="s">
        <v>237</v>
      </c>
      <c r="J20" s="22" t="s">
        <v>8</v>
      </c>
      <c r="K20" s="23">
        <v>21</v>
      </c>
      <c r="L20" s="23">
        <v>388</v>
      </c>
      <c r="M20" s="34" t="s">
        <v>289</v>
      </c>
    </row>
    <row r="21" spans="1:13" s="25" customFormat="1" ht="38.25" x14ac:dyDescent="0.25">
      <c r="A21" s="18" t="s">
        <v>180</v>
      </c>
      <c r="B21" s="19" t="s">
        <v>187</v>
      </c>
      <c r="C21" s="19" t="s">
        <v>84</v>
      </c>
      <c r="D21" s="20">
        <v>691313</v>
      </c>
      <c r="E21" s="42" t="s">
        <v>83</v>
      </c>
      <c r="F21" s="19">
        <v>50005723</v>
      </c>
      <c r="G21" s="42" t="s">
        <v>13</v>
      </c>
      <c r="H21" s="42" t="s">
        <v>82</v>
      </c>
      <c r="I21" s="42" t="s">
        <v>225</v>
      </c>
      <c r="J21" s="22" t="s">
        <v>8</v>
      </c>
      <c r="K21" s="23">
        <v>176</v>
      </c>
      <c r="L21" s="23">
        <v>20905</v>
      </c>
      <c r="M21" s="34" t="s">
        <v>292</v>
      </c>
    </row>
    <row r="22" spans="1:13" s="25" customFormat="1" ht="25.5" x14ac:dyDescent="0.25">
      <c r="A22" s="18" t="s">
        <v>180</v>
      </c>
      <c r="B22" s="19" t="s">
        <v>3</v>
      </c>
      <c r="C22" s="19" t="s">
        <v>23</v>
      </c>
      <c r="D22" s="20">
        <v>35541016</v>
      </c>
      <c r="E22" s="42" t="s">
        <v>22</v>
      </c>
      <c r="F22" s="19">
        <v>133132</v>
      </c>
      <c r="G22" s="42" t="s">
        <v>53</v>
      </c>
      <c r="H22" s="42" t="s">
        <v>21</v>
      </c>
      <c r="I22" s="42" t="s">
        <v>211</v>
      </c>
      <c r="J22" s="22" t="s">
        <v>8</v>
      </c>
      <c r="K22" s="23">
        <v>309</v>
      </c>
      <c r="L22" s="23">
        <v>11349</v>
      </c>
      <c r="M22" s="34" t="s">
        <v>298</v>
      </c>
    </row>
    <row r="23" spans="1:13" s="25" customFormat="1" ht="30" x14ac:dyDescent="0.25">
      <c r="A23" s="18" t="s">
        <v>180</v>
      </c>
      <c r="B23" s="19" t="s">
        <v>3</v>
      </c>
      <c r="C23" s="19" t="s">
        <v>23</v>
      </c>
      <c r="D23" s="20">
        <v>35541016</v>
      </c>
      <c r="E23" s="42" t="s">
        <v>22</v>
      </c>
      <c r="F23" s="19">
        <v>159433</v>
      </c>
      <c r="G23" s="42" t="s">
        <v>132</v>
      </c>
      <c r="H23" s="42" t="s">
        <v>129</v>
      </c>
      <c r="I23" s="42" t="s">
        <v>249</v>
      </c>
      <c r="J23" s="22" t="s">
        <v>8</v>
      </c>
      <c r="K23" s="23">
        <v>336</v>
      </c>
      <c r="L23" s="23">
        <v>6526</v>
      </c>
      <c r="M23" s="34" t="s">
        <v>298</v>
      </c>
    </row>
    <row r="24" spans="1:13" s="25" customFormat="1" ht="60" x14ac:dyDescent="0.25">
      <c r="A24" s="18" t="s">
        <v>180</v>
      </c>
      <c r="B24" s="19" t="s">
        <v>3</v>
      </c>
      <c r="C24" s="19" t="s">
        <v>23</v>
      </c>
      <c r="D24" s="20">
        <v>35541016</v>
      </c>
      <c r="E24" s="42" t="s">
        <v>22</v>
      </c>
      <c r="F24" s="19">
        <v>159557</v>
      </c>
      <c r="G24" s="42" t="s">
        <v>67</v>
      </c>
      <c r="H24" s="42" t="s">
        <v>68</v>
      </c>
      <c r="I24" s="42" t="s">
        <v>221</v>
      </c>
      <c r="J24" s="22" t="s">
        <v>8</v>
      </c>
      <c r="K24" s="23">
        <v>276</v>
      </c>
      <c r="L24" s="23">
        <v>9506</v>
      </c>
      <c r="M24" s="34" t="s">
        <v>298</v>
      </c>
    </row>
    <row r="25" spans="1:13" s="25" customFormat="1" ht="25.5" x14ac:dyDescent="0.25">
      <c r="A25" s="18" t="s">
        <v>180</v>
      </c>
      <c r="B25" s="19" t="s">
        <v>3</v>
      </c>
      <c r="C25" s="19" t="s">
        <v>23</v>
      </c>
      <c r="D25" s="20">
        <v>35541016</v>
      </c>
      <c r="E25" s="42" t="s">
        <v>22</v>
      </c>
      <c r="F25" s="19">
        <v>161012</v>
      </c>
      <c r="G25" s="42" t="s">
        <v>30</v>
      </c>
      <c r="H25" s="42" t="s">
        <v>31</v>
      </c>
      <c r="I25" s="42" t="s">
        <v>201</v>
      </c>
      <c r="J25" s="22" t="s">
        <v>8</v>
      </c>
      <c r="K25" s="23">
        <v>358</v>
      </c>
      <c r="L25" s="23">
        <v>14538</v>
      </c>
      <c r="M25" s="34" t="s">
        <v>298</v>
      </c>
    </row>
    <row r="26" spans="1:13" s="25" customFormat="1" ht="25.5" x14ac:dyDescent="0.25">
      <c r="A26" s="18" t="s">
        <v>180</v>
      </c>
      <c r="B26" s="19" t="s">
        <v>3</v>
      </c>
      <c r="C26" s="19" t="s">
        <v>23</v>
      </c>
      <c r="D26" s="20">
        <v>35541016</v>
      </c>
      <c r="E26" s="42" t="s">
        <v>22</v>
      </c>
      <c r="F26" s="19">
        <v>161021</v>
      </c>
      <c r="G26" s="42" t="s">
        <v>25</v>
      </c>
      <c r="H26" s="42" t="s">
        <v>138</v>
      </c>
      <c r="I26" s="42" t="s">
        <v>258</v>
      </c>
      <c r="J26" s="22" t="s">
        <v>8</v>
      </c>
      <c r="K26" s="23">
        <v>136</v>
      </c>
      <c r="L26" s="23">
        <v>6424</v>
      </c>
      <c r="M26" s="34" t="s">
        <v>298</v>
      </c>
    </row>
    <row r="27" spans="1:13" s="25" customFormat="1" ht="25.5" x14ac:dyDescent="0.25">
      <c r="A27" s="18" t="s">
        <v>180</v>
      </c>
      <c r="B27" s="19" t="s">
        <v>3</v>
      </c>
      <c r="C27" s="19" t="s">
        <v>23</v>
      </c>
      <c r="D27" s="20">
        <v>35541016</v>
      </c>
      <c r="E27" s="42" t="s">
        <v>22</v>
      </c>
      <c r="F27" s="19">
        <v>161063</v>
      </c>
      <c r="G27" s="42" t="s">
        <v>137</v>
      </c>
      <c r="H27" s="42" t="s">
        <v>136</v>
      </c>
      <c r="I27" s="42" t="s">
        <v>255</v>
      </c>
      <c r="J27" s="22" t="s">
        <v>8</v>
      </c>
      <c r="K27" s="23">
        <v>608</v>
      </c>
      <c r="L27" s="23">
        <v>26040</v>
      </c>
      <c r="M27" s="34" t="s">
        <v>298</v>
      </c>
    </row>
    <row r="28" spans="1:13" s="25" customFormat="1" ht="25.5" x14ac:dyDescent="0.25">
      <c r="A28" s="18" t="s">
        <v>180</v>
      </c>
      <c r="B28" s="19" t="s">
        <v>3</v>
      </c>
      <c r="C28" s="19" t="s">
        <v>23</v>
      </c>
      <c r="D28" s="20">
        <v>35541016</v>
      </c>
      <c r="E28" s="42" t="s">
        <v>22</v>
      </c>
      <c r="F28" s="19">
        <v>161071</v>
      </c>
      <c r="G28" s="42" t="s">
        <v>29</v>
      </c>
      <c r="H28" s="42" t="s">
        <v>28</v>
      </c>
      <c r="I28" s="42" t="s">
        <v>200</v>
      </c>
      <c r="J28" s="22" t="s">
        <v>8</v>
      </c>
      <c r="K28" s="23">
        <v>100</v>
      </c>
      <c r="L28" s="23">
        <v>7675</v>
      </c>
      <c r="M28" s="34" t="s">
        <v>298</v>
      </c>
    </row>
    <row r="29" spans="1:13" s="25" customFormat="1" ht="25.5" x14ac:dyDescent="0.25">
      <c r="A29" s="18" t="s">
        <v>180</v>
      </c>
      <c r="B29" s="19" t="s">
        <v>3</v>
      </c>
      <c r="C29" s="19" t="s">
        <v>23</v>
      </c>
      <c r="D29" s="20">
        <v>35541016</v>
      </c>
      <c r="E29" s="42" t="s">
        <v>22</v>
      </c>
      <c r="F29" s="19">
        <v>161187</v>
      </c>
      <c r="G29" s="42" t="s">
        <v>25</v>
      </c>
      <c r="H29" s="42" t="s">
        <v>116</v>
      </c>
      <c r="I29" s="42" t="s">
        <v>238</v>
      </c>
      <c r="J29" s="22" t="s">
        <v>8</v>
      </c>
      <c r="K29" s="23">
        <v>233</v>
      </c>
      <c r="L29" s="23">
        <v>4158</v>
      </c>
      <c r="M29" s="34" t="s">
        <v>298</v>
      </c>
    </row>
    <row r="30" spans="1:13" s="25" customFormat="1" ht="38.25" x14ac:dyDescent="0.25">
      <c r="A30" s="18" t="s">
        <v>180</v>
      </c>
      <c r="B30" s="19" t="s">
        <v>3</v>
      </c>
      <c r="C30" s="19" t="s">
        <v>23</v>
      </c>
      <c r="D30" s="20">
        <v>35541016</v>
      </c>
      <c r="E30" s="42" t="s">
        <v>22</v>
      </c>
      <c r="F30" s="19">
        <v>161195</v>
      </c>
      <c r="G30" s="42" t="s">
        <v>25</v>
      </c>
      <c r="H30" s="42" t="s">
        <v>54</v>
      </c>
      <c r="I30" s="42" t="s">
        <v>212</v>
      </c>
      <c r="J30" s="22" t="s">
        <v>8</v>
      </c>
      <c r="K30" s="23">
        <v>405</v>
      </c>
      <c r="L30" s="23">
        <v>23117</v>
      </c>
      <c r="M30" s="34" t="s">
        <v>299</v>
      </c>
    </row>
    <row r="31" spans="1:13" s="25" customFormat="1" ht="25.5" x14ac:dyDescent="0.25">
      <c r="A31" s="18" t="s">
        <v>180</v>
      </c>
      <c r="B31" s="19" t="s">
        <v>3</v>
      </c>
      <c r="C31" s="19" t="s">
        <v>23</v>
      </c>
      <c r="D31" s="20">
        <v>35541016</v>
      </c>
      <c r="E31" s="42" t="s">
        <v>22</v>
      </c>
      <c r="F31" s="19">
        <v>161241</v>
      </c>
      <c r="G31" s="42" t="s">
        <v>25</v>
      </c>
      <c r="H31" s="42" t="s">
        <v>117</v>
      </c>
      <c r="I31" s="42" t="s">
        <v>240</v>
      </c>
      <c r="J31" s="22" t="s">
        <v>8</v>
      </c>
      <c r="K31" s="23">
        <v>226</v>
      </c>
      <c r="L31" s="23">
        <v>16840</v>
      </c>
      <c r="M31" s="34" t="s">
        <v>298</v>
      </c>
    </row>
    <row r="32" spans="1:13" s="25" customFormat="1" ht="38.25" x14ac:dyDescent="0.25">
      <c r="A32" s="18" t="s">
        <v>180</v>
      </c>
      <c r="B32" s="19" t="s">
        <v>3</v>
      </c>
      <c r="C32" s="19" t="s">
        <v>23</v>
      </c>
      <c r="D32" s="20">
        <v>35541016</v>
      </c>
      <c r="E32" s="42" t="s">
        <v>22</v>
      </c>
      <c r="F32" s="19">
        <v>161250</v>
      </c>
      <c r="G32" s="42" t="s">
        <v>30</v>
      </c>
      <c r="H32" s="42" t="s">
        <v>168</v>
      </c>
      <c r="I32" s="42" t="s">
        <v>274</v>
      </c>
      <c r="J32" s="22" t="s">
        <v>8</v>
      </c>
      <c r="K32" s="23">
        <v>131</v>
      </c>
      <c r="L32" s="23">
        <v>4874</v>
      </c>
      <c r="M32" s="34" t="s">
        <v>300</v>
      </c>
    </row>
    <row r="33" spans="1:13" s="25" customFormat="1" ht="25.5" x14ac:dyDescent="0.25">
      <c r="A33" s="18" t="s">
        <v>180</v>
      </c>
      <c r="B33" s="19" t="s">
        <v>3</v>
      </c>
      <c r="C33" s="19" t="s">
        <v>23</v>
      </c>
      <c r="D33" s="20">
        <v>35541016</v>
      </c>
      <c r="E33" s="42" t="s">
        <v>22</v>
      </c>
      <c r="F33" s="19">
        <v>161730</v>
      </c>
      <c r="G33" s="42" t="s">
        <v>52</v>
      </c>
      <c r="H33" s="42" t="s">
        <v>21</v>
      </c>
      <c r="I33" s="42" t="s">
        <v>210</v>
      </c>
      <c r="J33" s="22" t="s">
        <v>8</v>
      </c>
      <c r="K33" s="23">
        <v>386</v>
      </c>
      <c r="L33" s="23">
        <v>16874</v>
      </c>
      <c r="M33" s="34" t="s">
        <v>298</v>
      </c>
    </row>
    <row r="34" spans="1:13" s="25" customFormat="1" ht="25.5" x14ac:dyDescent="0.25">
      <c r="A34" s="18" t="s">
        <v>180</v>
      </c>
      <c r="B34" s="19" t="s">
        <v>3</v>
      </c>
      <c r="C34" s="19" t="s">
        <v>23</v>
      </c>
      <c r="D34" s="20">
        <v>35541016</v>
      </c>
      <c r="E34" s="42" t="s">
        <v>22</v>
      </c>
      <c r="F34" s="19">
        <v>162159</v>
      </c>
      <c r="G34" s="42" t="s">
        <v>25</v>
      </c>
      <c r="H34" s="42" t="s">
        <v>148</v>
      </c>
      <c r="I34" s="42" t="s">
        <v>263</v>
      </c>
      <c r="J34" s="22" t="s">
        <v>8</v>
      </c>
      <c r="K34" s="23">
        <v>431</v>
      </c>
      <c r="L34" s="23">
        <v>21227</v>
      </c>
      <c r="M34" s="34" t="s">
        <v>298</v>
      </c>
    </row>
    <row r="35" spans="1:13" s="25" customFormat="1" ht="25.5" x14ac:dyDescent="0.25">
      <c r="A35" s="18" t="s">
        <v>180</v>
      </c>
      <c r="B35" s="19" t="s">
        <v>3</v>
      </c>
      <c r="C35" s="19" t="s">
        <v>23</v>
      </c>
      <c r="D35" s="20">
        <v>35541016</v>
      </c>
      <c r="E35" s="42" t="s">
        <v>22</v>
      </c>
      <c r="F35" s="19">
        <v>162205</v>
      </c>
      <c r="G35" s="42" t="s">
        <v>48</v>
      </c>
      <c r="H35" s="42" t="s">
        <v>61</v>
      </c>
      <c r="I35" s="42" t="s">
        <v>215</v>
      </c>
      <c r="J35" s="22" t="s">
        <v>8</v>
      </c>
      <c r="K35" s="23">
        <v>187</v>
      </c>
      <c r="L35" s="23">
        <v>46674</v>
      </c>
      <c r="M35" s="34" t="s">
        <v>298</v>
      </c>
    </row>
    <row r="36" spans="1:13" s="25" customFormat="1" ht="25.5" x14ac:dyDescent="0.25">
      <c r="A36" s="18" t="s">
        <v>180</v>
      </c>
      <c r="B36" s="19" t="s">
        <v>3</v>
      </c>
      <c r="C36" s="19" t="s">
        <v>23</v>
      </c>
      <c r="D36" s="20">
        <v>35541016</v>
      </c>
      <c r="E36" s="42" t="s">
        <v>22</v>
      </c>
      <c r="F36" s="19">
        <v>162761</v>
      </c>
      <c r="G36" s="42" t="s">
        <v>26</v>
      </c>
      <c r="H36" s="42" t="s">
        <v>21</v>
      </c>
      <c r="I36" s="42" t="s">
        <v>198</v>
      </c>
      <c r="J36" s="22" t="s">
        <v>8</v>
      </c>
      <c r="K36" s="23">
        <v>242</v>
      </c>
      <c r="L36" s="23">
        <v>13571</v>
      </c>
      <c r="M36" s="34" t="s">
        <v>288</v>
      </c>
    </row>
    <row r="37" spans="1:13" s="25" customFormat="1" ht="25.5" x14ac:dyDescent="0.25">
      <c r="A37" s="18" t="s">
        <v>180</v>
      </c>
      <c r="B37" s="19" t="s">
        <v>3</v>
      </c>
      <c r="C37" s="19" t="s">
        <v>23</v>
      </c>
      <c r="D37" s="20">
        <v>35541016</v>
      </c>
      <c r="E37" s="42" t="s">
        <v>22</v>
      </c>
      <c r="F37" s="19">
        <v>598071</v>
      </c>
      <c r="G37" s="42" t="s">
        <v>25</v>
      </c>
      <c r="H37" s="42" t="s">
        <v>129</v>
      </c>
      <c r="I37" s="42" t="s">
        <v>246</v>
      </c>
      <c r="J37" s="22" t="s">
        <v>8</v>
      </c>
      <c r="K37" s="23">
        <v>467</v>
      </c>
      <c r="L37" s="23">
        <v>100</v>
      </c>
      <c r="M37" s="34" t="s">
        <v>294</v>
      </c>
    </row>
    <row r="38" spans="1:13" s="25" customFormat="1" ht="25.5" x14ac:dyDescent="0.25">
      <c r="A38" s="18" t="s">
        <v>180</v>
      </c>
      <c r="B38" s="19" t="s">
        <v>3</v>
      </c>
      <c r="C38" s="19" t="s">
        <v>23</v>
      </c>
      <c r="D38" s="20">
        <v>35541016</v>
      </c>
      <c r="E38" s="42" t="s">
        <v>22</v>
      </c>
      <c r="F38" s="19">
        <v>606758</v>
      </c>
      <c r="G38" s="42" t="s">
        <v>133</v>
      </c>
      <c r="H38" s="42" t="s">
        <v>129</v>
      </c>
      <c r="I38" s="42" t="s">
        <v>250</v>
      </c>
      <c r="J38" s="22" t="s">
        <v>8</v>
      </c>
      <c r="K38" s="23">
        <v>596</v>
      </c>
      <c r="L38" s="23">
        <v>14792</v>
      </c>
      <c r="M38" s="34" t="s">
        <v>288</v>
      </c>
    </row>
    <row r="39" spans="1:13" s="25" customFormat="1" ht="25.5" x14ac:dyDescent="0.25">
      <c r="A39" s="18" t="s">
        <v>180</v>
      </c>
      <c r="B39" s="19" t="s">
        <v>3</v>
      </c>
      <c r="C39" s="19" t="s">
        <v>23</v>
      </c>
      <c r="D39" s="20">
        <v>35541016</v>
      </c>
      <c r="E39" s="42" t="s">
        <v>22</v>
      </c>
      <c r="F39" s="19">
        <v>606782</v>
      </c>
      <c r="G39" s="42" t="s">
        <v>133</v>
      </c>
      <c r="H39" s="42" t="s">
        <v>136</v>
      </c>
      <c r="I39" s="42" t="s">
        <v>256</v>
      </c>
      <c r="J39" s="22" t="s">
        <v>8</v>
      </c>
      <c r="K39" s="23">
        <v>622</v>
      </c>
      <c r="L39" s="23">
        <v>6484</v>
      </c>
      <c r="M39" s="34" t="s">
        <v>298</v>
      </c>
    </row>
    <row r="40" spans="1:13" s="25" customFormat="1" ht="30" x14ac:dyDescent="0.25">
      <c r="A40" s="18" t="s">
        <v>180</v>
      </c>
      <c r="B40" s="19" t="s">
        <v>3</v>
      </c>
      <c r="C40" s="19" t="s">
        <v>23</v>
      </c>
      <c r="D40" s="20">
        <v>35541016</v>
      </c>
      <c r="E40" s="42" t="s">
        <v>22</v>
      </c>
      <c r="F40" s="19">
        <v>606812</v>
      </c>
      <c r="G40" s="42" t="s">
        <v>63</v>
      </c>
      <c r="H40" s="42" t="s">
        <v>61</v>
      </c>
      <c r="I40" s="42" t="s">
        <v>217</v>
      </c>
      <c r="J40" s="22" t="s">
        <v>8</v>
      </c>
      <c r="K40" s="23">
        <v>351</v>
      </c>
      <c r="L40" s="23">
        <v>11593</v>
      </c>
      <c r="M40" s="34" t="s">
        <v>298</v>
      </c>
    </row>
    <row r="41" spans="1:13" s="25" customFormat="1" ht="25.5" x14ac:dyDescent="0.25">
      <c r="A41" s="18" t="s">
        <v>180</v>
      </c>
      <c r="B41" s="19" t="s">
        <v>3</v>
      </c>
      <c r="C41" s="19" t="s">
        <v>23</v>
      </c>
      <c r="D41" s="20">
        <v>35541016</v>
      </c>
      <c r="E41" s="42" t="s">
        <v>22</v>
      </c>
      <c r="F41" s="19">
        <v>17050545</v>
      </c>
      <c r="G41" s="42" t="s">
        <v>62</v>
      </c>
      <c r="H41" s="42" t="s">
        <v>61</v>
      </c>
      <c r="I41" s="42" t="s">
        <v>216</v>
      </c>
      <c r="J41" s="22" t="s">
        <v>8</v>
      </c>
      <c r="K41" s="23">
        <v>349</v>
      </c>
      <c r="L41" s="23">
        <v>77588</v>
      </c>
      <c r="M41" s="34" t="s">
        <v>298</v>
      </c>
    </row>
    <row r="42" spans="1:13" s="25" customFormat="1" ht="30" x14ac:dyDescent="0.25">
      <c r="A42" s="18" t="s">
        <v>180</v>
      </c>
      <c r="B42" s="19" t="s">
        <v>3</v>
      </c>
      <c r="C42" s="19" t="s">
        <v>23</v>
      </c>
      <c r="D42" s="20">
        <v>35541016</v>
      </c>
      <c r="E42" s="42" t="s">
        <v>22</v>
      </c>
      <c r="F42" s="19">
        <v>17055393</v>
      </c>
      <c r="G42" s="42" t="s">
        <v>167</v>
      </c>
      <c r="H42" s="42" t="s">
        <v>168</v>
      </c>
      <c r="I42" s="42" t="s">
        <v>273</v>
      </c>
      <c r="J42" s="22" t="s">
        <v>8</v>
      </c>
      <c r="K42" s="23">
        <v>176</v>
      </c>
      <c r="L42" s="23">
        <v>29310</v>
      </c>
      <c r="M42" s="34" t="s">
        <v>298</v>
      </c>
    </row>
    <row r="43" spans="1:13" s="25" customFormat="1" ht="25.5" x14ac:dyDescent="0.25">
      <c r="A43" s="18" t="s">
        <v>180</v>
      </c>
      <c r="B43" s="19" t="s">
        <v>3</v>
      </c>
      <c r="C43" s="19" t="s">
        <v>23</v>
      </c>
      <c r="D43" s="20">
        <v>35541016</v>
      </c>
      <c r="E43" s="42" t="s">
        <v>22</v>
      </c>
      <c r="F43" s="19">
        <v>17078385</v>
      </c>
      <c r="G43" s="42" t="s">
        <v>64</v>
      </c>
      <c r="H43" s="42" t="s">
        <v>136</v>
      </c>
      <c r="I43" s="42" t="s">
        <v>264</v>
      </c>
      <c r="J43" s="22" t="s">
        <v>8</v>
      </c>
      <c r="K43" s="23">
        <v>413</v>
      </c>
      <c r="L43" s="23">
        <v>34817</v>
      </c>
      <c r="M43" s="34" t="s">
        <v>298</v>
      </c>
    </row>
    <row r="44" spans="1:13" s="25" customFormat="1" ht="25.5" x14ac:dyDescent="0.25">
      <c r="A44" s="18" t="s">
        <v>180</v>
      </c>
      <c r="B44" s="19" t="s">
        <v>3</v>
      </c>
      <c r="C44" s="19" t="s">
        <v>23</v>
      </c>
      <c r="D44" s="20">
        <v>35541016</v>
      </c>
      <c r="E44" s="42" t="s">
        <v>22</v>
      </c>
      <c r="F44" s="19">
        <v>17078491</v>
      </c>
      <c r="G44" s="42" t="s">
        <v>36</v>
      </c>
      <c r="H44" s="42" t="s">
        <v>54</v>
      </c>
      <c r="I44" s="42" t="s">
        <v>277</v>
      </c>
      <c r="J44" s="22" t="s">
        <v>8</v>
      </c>
      <c r="K44" s="23">
        <v>575</v>
      </c>
      <c r="L44" s="23">
        <v>35269</v>
      </c>
      <c r="M44" s="34" t="s">
        <v>298</v>
      </c>
    </row>
    <row r="45" spans="1:13" s="25" customFormat="1" ht="30" x14ac:dyDescent="0.25">
      <c r="A45" s="18" t="s">
        <v>180</v>
      </c>
      <c r="B45" s="19" t="s">
        <v>3</v>
      </c>
      <c r="C45" s="19" t="s">
        <v>23</v>
      </c>
      <c r="D45" s="20">
        <v>35541016</v>
      </c>
      <c r="E45" s="42" t="s">
        <v>22</v>
      </c>
      <c r="F45" s="19">
        <v>17078504</v>
      </c>
      <c r="G45" s="42" t="s">
        <v>131</v>
      </c>
      <c r="H45" s="42" t="s">
        <v>54</v>
      </c>
      <c r="I45" s="42" t="s">
        <v>278</v>
      </c>
      <c r="J45" s="22" t="s">
        <v>8</v>
      </c>
      <c r="K45" s="23">
        <v>321</v>
      </c>
      <c r="L45" s="23">
        <v>18454</v>
      </c>
      <c r="M45" s="34" t="s">
        <v>298</v>
      </c>
    </row>
    <row r="46" spans="1:13" s="25" customFormat="1" ht="25.5" x14ac:dyDescent="0.25">
      <c r="A46" s="18" t="s">
        <v>180</v>
      </c>
      <c r="B46" s="19" t="s">
        <v>3</v>
      </c>
      <c r="C46" s="19" t="s">
        <v>23</v>
      </c>
      <c r="D46" s="20">
        <v>35541016</v>
      </c>
      <c r="E46" s="42" t="s">
        <v>22</v>
      </c>
      <c r="F46" s="19">
        <v>17151341</v>
      </c>
      <c r="G46" s="42" t="s">
        <v>25</v>
      </c>
      <c r="H46" s="42" t="s">
        <v>136</v>
      </c>
      <c r="I46" s="42" t="s">
        <v>254</v>
      </c>
      <c r="J46" s="22" t="s">
        <v>8</v>
      </c>
      <c r="K46" s="23">
        <v>371</v>
      </c>
      <c r="L46" s="23">
        <v>39178</v>
      </c>
      <c r="M46" s="34" t="s">
        <v>298</v>
      </c>
    </row>
    <row r="47" spans="1:13" s="25" customFormat="1" ht="25.5" x14ac:dyDescent="0.25">
      <c r="A47" s="18" t="s">
        <v>180</v>
      </c>
      <c r="B47" s="19" t="s">
        <v>3</v>
      </c>
      <c r="C47" s="19" t="s">
        <v>23</v>
      </c>
      <c r="D47" s="20">
        <v>35541016</v>
      </c>
      <c r="E47" s="42" t="s">
        <v>22</v>
      </c>
      <c r="F47" s="19">
        <v>31953549</v>
      </c>
      <c r="G47" s="42" t="s">
        <v>48</v>
      </c>
      <c r="H47" s="42" t="s">
        <v>136</v>
      </c>
      <c r="I47" s="42" t="s">
        <v>253</v>
      </c>
      <c r="J47" s="22" t="s">
        <v>8</v>
      </c>
      <c r="K47" s="23">
        <v>226</v>
      </c>
      <c r="L47" s="23">
        <v>1316</v>
      </c>
      <c r="M47" s="34" t="s">
        <v>298</v>
      </c>
    </row>
    <row r="48" spans="1:13" s="25" customFormat="1" ht="45" x14ac:dyDescent="0.25">
      <c r="A48" s="18" t="s">
        <v>180</v>
      </c>
      <c r="B48" s="19" t="s">
        <v>3</v>
      </c>
      <c r="C48" s="19" t="s">
        <v>23</v>
      </c>
      <c r="D48" s="20">
        <v>35541016</v>
      </c>
      <c r="E48" s="42" t="s">
        <v>22</v>
      </c>
      <c r="F48" s="19">
        <v>35568330</v>
      </c>
      <c r="G48" s="42" t="s">
        <v>66</v>
      </c>
      <c r="H48" s="42" t="s">
        <v>31</v>
      </c>
      <c r="I48" s="42" t="s">
        <v>220</v>
      </c>
      <c r="J48" s="22" t="s">
        <v>8</v>
      </c>
      <c r="K48" s="23">
        <v>254</v>
      </c>
      <c r="L48" s="23">
        <v>10450</v>
      </c>
      <c r="M48" s="34" t="s">
        <v>298</v>
      </c>
    </row>
    <row r="49" spans="1:13" s="25" customFormat="1" ht="38.25" x14ac:dyDescent="0.25">
      <c r="A49" s="18" t="s">
        <v>180</v>
      </c>
      <c r="B49" s="19" t="s">
        <v>3</v>
      </c>
      <c r="C49" s="19" t="s">
        <v>23</v>
      </c>
      <c r="D49" s="20">
        <v>35541016</v>
      </c>
      <c r="E49" s="42" t="s">
        <v>22</v>
      </c>
      <c r="F49" s="19">
        <v>35568348</v>
      </c>
      <c r="G49" s="42" t="s">
        <v>36</v>
      </c>
      <c r="H49" s="42" t="s">
        <v>163</v>
      </c>
      <c r="I49" s="42" t="s">
        <v>270</v>
      </c>
      <c r="J49" s="22" t="s">
        <v>8</v>
      </c>
      <c r="K49" s="23">
        <v>252</v>
      </c>
      <c r="L49" s="23">
        <v>5229</v>
      </c>
      <c r="M49" s="34" t="s">
        <v>300</v>
      </c>
    </row>
    <row r="50" spans="1:13" s="25" customFormat="1" ht="25.5" x14ac:dyDescent="0.25">
      <c r="A50" s="18" t="s">
        <v>180</v>
      </c>
      <c r="B50" s="19" t="s">
        <v>3</v>
      </c>
      <c r="C50" s="19" t="s">
        <v>23</v>
      </c>
      <c r="D50" s="20">
        <v>35541016</v>
      </c>
      <c r="E50" s="42" t="s">
        <v>22</v>
      </c>
      <c r="F50" s="19">
        <v>35568356</v>
      </c>
      <c r="G50" s="42" t="s">
        <v>69</v>
      </c>
      <c r="H50" s="42" t="s">
        <v>97</v>
      </c>
      <c r="I50" s="42" t="s">
        <v>230</v>
      </c>
      <c r="J50" s="22" t="s">
        <v>8</v>
      </c>
      <c r="K50" s="23">
        <v>700</v>
      </c>
      <c r="L50" s="23">
        <v>31615</v>
      </c>
      <c r="M50" s="34" t="s">
        <v>298</v>
      </c>
    </row>
    <row r="51" spans="1:13" s="25" customFormat="1" ht="30" x14ac:dyDescent="0.25">
      <c r="A51" s="18" t="s">
        <v>180</v>
      </c>
      <c r="B51" s="19" t="s">
        <v>3</v>
      </c>
      <c r="C51" s="19" t="s">
        <v>23</v>
      </c>
      <c r="D51" s="20">
        <v>35541016</v>
      </c>
      <c r="E51" s="42" t="s">
        <v>22</v>
      </c>
      <c r="F51" s="19">
        <v>35568364</v>
      </c>
      <c r="G51" s="42" t="s">
        <v>64</v>
      </c>
      <c r="H51" s="42" t="s">
        <v>116</v>
      </c>
      <c r="I51" s="42" t="s">
        <v>239</v>
      </c>
      <c r="J51" s="22" t="s">
        <v>8</v>
      </c>
      <c r="K51" s="23">
        <v>204</v>
      </c>
      <c r="L51" s="23">
        <v>20150</v>
      </c>
      <c r="M51" s="34" t="s">
        <v>298</v>
      </c>
    </row>
    <row r="52" spans="1:13" s="25" customFormat="1" ht="25.5" x14ac:dyDescent="0.25">
      <c r="A52" s="18" t="s">
        <v>180</v>
      </c>
      <c r="B52" s="19" t="s">
        <v>3</v>
      </c>
      <c r="C52" s="19" t="s">
        <v>23</v>
      </c>
      <c r="D52" s="20">
        <v>35541016</v>
      </c>
      <c r="E52" s="42" t="s">
        <v>22</v>
      </c>
      <c r="F52" s="19">
        <v>35568381</v>
      </c>
      <c r="G52" s="42" t="s">
        <v>170</v>
      </c>
      <c r="H52" s="42" t="s">
        <v>54</v>
      </c>
      <c r="I52" s="42" t="s">
        <v>279</v>
      </c>
      <c r="J52" s="22" t="s">
        <v>8</v>
      </c>
      <c r="K52" s="23">
        <v>291</v>
      </c>
      <c r="L52" s="23">
        <v>15430</v>
      </c>
      <c r="M52" s="34" t="s">
        <v>298</v>
      </c>
    </row>
    <row r="53" spans="1:13" s="25" customFormat="1" ht="30" x14ac:dyDescent="0.25">
      <c r="A53" s="18" t="s">
        <v>180</v>
      </c>
      <c r="B53" s="19" t="s">
        <v>3</v>
      </c>
      <c r="C53" s="19" t="s">
        <v>23</v>
      </c>
      <c r="D53" s="20">
        <v>35541016</v>
      </c>
      <c r="E53" s="42" t="s">
        <v>22</v>
      </c>
      <c r="F53" s="19">
        <v>35570172</v>
      </c>
      <c r="G53" s="42" t="s">
        <v>50</v>
      </c>
      <c r="H53" s="42" t="s">
        <v>21</v>
      </c>
      <c r="I53" s="42" t="s">
        <v>208</v>
      </c>
      <c r="J53" s="22" t="s">
        <v>8</v>
      </c>
      <c r="K53" s="23">
        <v>391</v>
      </c>
      <c r="L53" s="23">
        <v>21467</v>
      </c>
      <c r="M53" s="34" t="s">
        <v>298</v>
      </c>
    </row>
    <row r="54" spans="1:13" s="25" customFormat="1" ht="25.5" x14ac:dyDescent="0.25">
      <c r="A54" s="18" t="s">
        <v>180</v>
      </c>
      <c r="B54" s="19" t="s">
        <v>3</v>
      </c>
      <c r="C54" s="19" t="s">
        <v>23</v>
      </c>
      <c r="D54" s="20">
        <v>35541016</v>
      </c>
      <c r="E54" s="42" t="s">
        <v>22</v>
      </c>
      <c r="F54" s="19">
        <v>42096651</v>
      </c>
      <c r="G54" s="42" t="s">
        <v>62</v>
      </c>
      <c r="H54" s="42" t="s">
        <v>136</v>
      </c>
      <c r="I54" s="42" t="s">
        <v>257</v>
      </c>
      <c r="J54" s="22" t="s">
        <v>8</v>
      </c>
      <c r="K54" s="23">
        <v>576</v>
      </c>
      <c r="L54" s="23">
        <v>6237</v>
      </c>
      <c r="M54" s="34" t="s">
        <v>298</v>
      </c>
    </row>
    <row r="55" spans="1:13" s="25" customFormat="1" ht="30" x14ac:dyDescent="0.25">
      <c r="A55" s="18" t="s">
        <v>180</v>
      </c>
      <c r="B55" s="19" t="s">
        <v>3</v>
      </c>
      <c r="C55" s="19" t="s">
        <v>23</v>
      </c>
      <c r="D55" s="20">
        <v>35541016</v>
      </c>
      <c r="E55" s="42" t="s">
        <v>22</v>
      </c>
      <c r="F55" s="19">
        <v>42102341</v>
      </c>
      <c r="G55" s="42" t="s">
        <v>27</v>
      </c>
      <c r="H55" s="42" t="s">
        <v>28</v>
      </c>
      <c r="I55" s="42" t="s">
        <v>199</v>
      </c>
      <c r="J55" s="22" t="s">
        <v>8</v>
      </c>
      <c r="K55" s="23">
        <v>306</v>
      </c>
      <c r="L55" s="23">
        <v>10240</v>
      </c>
      <c r="M55" s="34" t="s">
        <v>298</v>
      </c>
    </row>
    <row r="56" spans="1:13" s="25" customFormat="1" ht="30.75" thickBot="1" x14ac:dyDescent="0.3">
      <c r="A56" s="36" t="s">
        <v>180</v>
      </c>
      <c r="B56" s="37" t="s">
        <v>189</v>
      </c>
      <c r="C56" s="37" t="s">
        <v>77</v>
      </c>
      <c r="D56" s="38">
        <v>36591220</v>
      </c>
      <c r="E56" s="43" t="s">
        <v>76</v>
      </c>
      <c r="F56" s="37">
        <v>50900960</v>
      </c>
      <c r="G56" s="43" t="s">
        <v>74</v>
      </c>
      <c r="H56" s="43" t="s">
        <v>75</v>
      </c>
      <c r="I56" s="43" t="s">
        <v>223</v>
      </c>
      <c r="J56" s="39" t="s">
        <v>8</v>
      </c>
      <c r="K56" s="40">
        <v>79</v>
      </c>
      <c r="L56" s="40">
        <v>958</v>
      </c>
      <c r="M56" s="41" t="s">
        <v>296</v>
      </c>
    </row>
    <row r="58" spans="1:13" x14ac:dyDescent="0.25">
      <c r="M58" s="32"/>
    </row>
  </sheetData>
  <sheetProtection formatCells="0" formatColumns="0" formatRows="0" insertColumns="0" insertRows="0" insertHyperlinks="0" deleteColumns="0" deleteRows="0" sort="0" autoFilter="0" pivotTables="0"/>
  <autoFilter ref="A4:M56" xr:uid="{E73F6393-2CAF-4A35-B923-2F73394C40D1}"/>
  <pageMargins left="0.23622047244094491" right="0.23622047244094491" top="0.35433070866141736" bottom="0.35433070866141736" header="0.31496062992125984" footer="0"/>
  <pageSetup paperSize="9" scale="74" fitToHeight="0" orientation="landscape" r:id="rId1"/>
  <headerFoot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úspešní žiadatelia</vt:lpstr>
      <vt:lpstr>neúspešní žiadatelia</vt:lpstr>
      <vt:lpstr>'neúspešní žiadatelia'!Názvy_tlače</vt:lpstr>
      <vt:lpstr>'úspešní žiadatelia'!Názvy_tlače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dofinancovanie nedoplatku</dc:title>
  <dc:subject/>
  <dc:creator>Dátové centrum MŠVVaŠ SR 2023</dc:creator>
  <cp:keywords/>
  <dc:description/>
  <cp:lastModifiedBy>Polónyiová Laura</cp:lastModifiedBy>
  <cp:lastPrinted>2023-07-27T07:33:19Z</cp:lastPrinted>
  <dcterms:created xsi:type="dcterms:W3CDTF">2023-06-30T07:35:22Z</dcterms:created>
  <dcterms:modified xsi:type="dcterms:W3CDTF">2023-08-15T06:40:08Z</dcterms:modified>
  <cp:category/>
</cp:coreProperties>
</file>