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1D35D566-6F21-4099-8946-07BCEFACBD86}" xr6:coauthVersionLast="36" xr6:coauthVersionMax="36" xr10:uidLastSave="{00000000-0000-0000-0000-000000000000}"/>
  <bookViews>
    <workbookView xWindow="0" yWindow="0" windowWidth="22260" windowHeight="12225" activeTab="1" xr2:uid="{00000000-000D-0000-FFFF-FFFF00000000}"/>
  </bookViews>
  <sheets>
    <sheet name="zriadovatelia" sheetId="9" r:id="rId1"/>
    <sheet name="skoly" sheetId="8" r:id="rId2"/>
  </sheets>
  <definedNames>
    <definedName name="_xlnm._FilterDatabase" localSheetId="1" hidden="1">skoly!$A$3:$N$30</definedName>
    <definedName name="_xlnm._FilterDatabase" localSheetId="0" hidden="1">zriadovatelia!$A$3:$I$26</definedName>
    <definedName name="_xlnm.Print_Titles" localSheetId="1">skoly!$3:$3</definedName>
    <definedName name="_xlnm.Print_Titles" localSheetId="0">zriadovatelia!$3:$3</definedName>
    <definedName name="_xlnm.Print_Area" localSheetId="1">skoly!$A$1:$N$39</definedName>
    <definedName name="_xlnm.Print_Area" localSheetId="0">zriadovatelia!$A$1:$I$35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9" l="1"/>
  <c r="H26" i="9"/>
  <c r="G26" i="9"/>
  <c r="N30" i="8" l="1"/>
  <c r="M30" i="8" l="1"/>
  <c r="L30" i="8"/>
</calcChain>
</file>

<file path=xl/sharedStrings.xml><?xml version="1.0" encoding="utf-8"?>
<sst xmlns="http://schemas.openxmlformats.org/spreadsheetml/2006/main" count="342" uniqueCount="133">
  <si>
    <t>Názov zriaďovateľa</t>
  </si>
  <si>
    <t>Ulica</t>
  </si>
  <si>
    <t>K</t>
  </si>
  <si>
    <t>BA</t>
  </si>
  <si>
    <t>C</t>
  </si>
  <si>
    <t>TV</t>
  </si>
  <si>
    <t>Základná škola</t>
  </si>
  <si>
    <t>Trnava</t>
  </si>
  <si>
    <t>TC</t>
  </si>
  <si>
    <t>Považská Bystrica</t>
  </si>
  <si>
    <t>KNR</t>
  </si>
  <si>
    <t>Regionálny úrad školskej správy v Nitre</t>
  </si>
  <si>
    <t>NR</t>
  </si>
  <si>
    <t>Nitra</t>
  </si>
  <si>
    <t>ZA</t>
  </si>
  <si>
    <t>BB</t>
  </si>
  <si>
    <t>PO</t>
  </si>
  <si>
    <t>KE</t>
  </si>
  <si>
    <t>Košice-Juh</t>
  </si>
  <si>
    <t>Krompachy</t>
  </si>
  <si>
    <t>Trebišov</t>
  </si>
  <si>
    <t>V</t>
  </si>
  <si>
    <t>VTV</t>
  </si>
  <si>
    <t>Trnavský samosprávny kraj</t>
  </si>
  <si>
    <t>Stredná odborná škola poľnohospodárstva a služieb na vidieku</t>
  </si>
  <si>
    <t>Zavarská 9</t>
  </si>
  <si>
    <t>VTC</t>
  </si>
  <si>
    <t>Trenčiansky samosprávny kraj</t>
  </si>
  <si>
    <t>O</t>
  </si>
  <si>
    <t>Základná škola s materskou školou</t>
  </si>
  <si>
    <t>O507857</t>
  </si>
  <si>
    <t>Obec Častá</t>
  </si>
  <si>
    <t>Častá</t>
  </si>
  <si>
    <t>Hlavná 293</t>
  </si>
  <si>
    <t>O506141</t>
  </si>
  <si>
    <t>Obec Kostolné</t>
  </si>
  <si>
    <t>Kostolné</t>
  </si>
  <si>
    <t>Kostolné 263</t>
  </si>
  <si>
    <t>O518913</t>
  </si>
  <si>
    <t>Obec Sverepec</t>
  </si>
  <si>
    <t>Sverepec</t>
  </si>
  <si>
    <t>Sverepec 240</t>
  </si>
  <si>
    <t>O510467</t>
  </si>
  <si>
    <t>Obec Hybe</t>
  </si>
  <si>
    <t>Hybe</t>
  </si>
  <si>
    <t>Hybe 691</t>
  </si>
  <si>
    <t>O519782</t>
  </si>
  <si>
    <t>Obec Smilno</t>
  </si>
  <si>
    <t>Smilno</t>
  </si>
  <si>
    <t>Smilno 205</t>
  </si>
  <si>
    <t>O544221</t>
  </si>
  <si>
    <t>Obec Hermanovce nad Topľou</t>
  </si>
  <si>
    <t>Hermanovce nad Topľou</t>
  </si>
  <si>
    <t>Hermanovce nad Topľou 116</t>
  </si>
  <si>
    <t>O543705</t>
  </si>
  <si>
    <t>Obec Veľký Folkmar</t>
  </si>
  <si>
    <t>Veľký Folkmar</t>
  </si>
  <si>
    <t>Veľký Folkmar 328</t>
  </si>
  <si>
    <t>O521574</t>
  </si>
  <si>
    <t>Obec Košická Belá</t>
  </si>
  <si>
    <t>Košická Belá</t>
  </si>
  <si>
    <t>Košická Belá 235</t>
  </si>
  <si>
    <t>O522139</t>
  </si>
  <si>
    <t>Obec Valaliky</t>
  </si>
  <si>
    <t>Valaliky</t>
  </si>
  <si>
    <t>Hlavná 165</t>
  </si>
  <si>
    <t>O523364</t>
  </si>
  <si>
    <t>Obec Zemplínska Široká</t>
  </si>
  <si>
    <t>Zemplínska Široká</t>
  </si>
  <si>
    <t>Zemplínska Široká 277</t>
  </si>
  <si>
    <t>O525871</t>
  </si>
  <si>
    <t>Obec Krásnohorské Podhradie</t>
  </si>
  <si>
    <t>Krásnohorské Podhradie</t>
  </si>
  <si>
    <t>Pokroková 199</t>
  </si>
  <si>
    <t>O543268</t>
  </si>
  <si>
    <t>Mesto Krompachy</t>
  </si>
  <si>
    <t>Maurerova 14</t>
  </si>
  <si>
    <t>O528234</t>
  </si>
  <si>
    <t>Obec Cejkov</t>
  </si>
  <si>
    <t>Cejkov</t>
  </si>
  <si>
    <t>Školská 333/2</t>
  </si>
  <si>
    <t>O528641</t>
  </si>
  <si>
    <t>Obec Plechotice</t>
  </si>
  <si>
    <t>Plechotice</t>
  </si>
  <si>
    <t>Hlavná 162/73</t>
  </si>
  <si>
    <t>C08</t>
  </si>
  <si>
    <t>Gréckokatolícka eparchia Košice</t>
  </si>
  <si>
    <t>Stredná odborná škola pedagogická sv. Cyrila a Metoda</t>
  </si>
  <si>
    <t>Južná trieda 48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</si>
  <si>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</si>
  <si>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</si>
  <si>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</si>
  <si>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</si>
  <si>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</si>
  <si>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</si>
  <si>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</si>
  <si>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</si>
  <si>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</si>
  <si>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S</t>
  </si>
  <si>
    <t>S815</t>
  </si>
  <si>
    <t>Deutsch-Slowakische Akademien, a.s.</t>
  </si>
  <si>
    <t>Súkromná základná škola DSA</t>
  </si>
  <si>
    <t>Sídl. Rozkvet 2047</t>
  </si>
  <si>
    <t xml:space="preserve">Centrum poradenstva a prevencie </t>
  </si>
  <si>
    <t>J. Vuruma 2</t>
  </si>
  <si>
    <t>Typ zriaď.</t>
  </si>
  <si>
    <t>Kód zriaď. pre fin.</t>
  </si>
  <si>
    <t>IČO zriaď.</t>
  </si>
  <si>
    <t>Obec</t>
  </si>
  <si>
    <t>áno</t>
  </si>
  <si>
    <t xml:space="preserve">Kraj sídla zriaď. </t>
  </si>
  <si>
    <t>Vstup zriaď. do DK</t>
  </si>
  <si>
    <t>Požia- davka na dofin. v DK (€)</t>
  </si>
  <si>
    <t>SPOLU</t>
  </si>
  <si>
    <t>Odporúča- nie RÚŠS (€)</t>
  </si>
  <si>
    <t>IČO/ KODSKO</t>
  </si>
  <si>
    <t>Názov školy/ŠZ</t>
  </si>
  <si>
    <t>Počet žiakov škôl</t>
  </si>
  <si>
    <t>Poskytnuté fin. prostriedky (€)</t>
  </si>
  <si>
    <t>Dohodovacie konanie - dofinancovanie nákladov na energie spotrebované v roku 2023</t>
  </si>
  <si>
    <t>C13</t>
  </si>
  <si>
    <t>Rímska únia Rádu sv. Uršule, Slovenská provincia, Provincialát Uršulínok</t>
  </si>
  <si>
    <t>Gymnázium Angely Merici</t>
  </si>
  <si>
    <t>Hviezdoslavova 10</t>
  </si>
  <si>
    <t>O509230</t>
  </si>
  <si>
    <t>Obec Korňa</t>
  </si>
  <si>
    <t>Korňa</t>
  </si>
  <si>
    <t>Ústredie 533</t>
  </si>
  <si>
    <t>C52</t>
  </si>
  <si>
    <t>Zbor cirkvi bratskej v Banskej Bystrici</t>
  </si>
  <si>
    <t>Základná škola Narnia</t>
  </si>
  <si>
    <t>Banská Bystrica</t>
  </si>
  <si>
    <t>Okružná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</si>
</sst>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/>
    <xf numFmtId="0" fontId="6" fillId="0" borderId="0" xfId="1" applyFont="1"/>
    <xf numFmtId="0" fontId="7" fillId="0" borderId="0" xfId="2" applyFont="1" applyBorder="1" applyAlignment="1">
      <alignment horizontal="left"/>
    </xf>
    <xf numFmtId="0" fontId="4" fillId="0" borderId="0" xfId="1" applyBorder="1"/>
    <xf numFmtId="3" fontId="6" fillId="0" borderId="0" xfId="1" applyNumberFormat="1" applyFont="1"/>
    <xf numFmtId="3" fontId="4" fillId="0" borderId="0" xfId="1" applyNumberFormat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ill="1" applyBorder="1" applyAlignment="1">
      <alignment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3" fontId="8" fillId="0" borderId="1" xfId="1" applyNumberFormat="1" applyFont="1" applyBorder="1" applyAlignment="1">
      <alignment horizontal="right"/>
    </xf>
    <xf numFmtId="0" fontId="4" fillId="2" borderId="3" xfId="2" applyFont="1" applyFill="1" applyBorder="1" applyAlignment="1">
      <alignment horizontal="center" vertical="center" wrapText="1"/>
    </xf>
    <xf numFmtId="0" fontId="6" fillId="2" borderId="7" xfId="1" applyFont="1" applyFill="1" applyBorder="1"/>
    <xf numFmtId="0" fontId="6" fillId="2" borderId="8" xfId="1" applyFont="1" applyFill="1" applyBorder="1"/>
    <xf numFmtId="3" fontId="6" fillId="2" borderId="8" xfId="1" applyNumberFormat="1" applyFont="1" applyFill="1" applyBorder="1"/>
    <xf numFmtId="3" fontId="6" fillId="2" borderId="9" xfId="1" applyNumberFormat="1" applyFont="1" applyFill="1" applyBorder="1"/>
    <xf numFmtId="0" fontId="4" fillId="0" borderId="0" xfId="1" applyAlignment="1">
      <alignment horizontal="center"/>
    </xf>
    <xf numFmtId="0" fontId="4" fillId="0" borderId="0" xfId="1" applyBorder="1" applyAlignment="1">
      <alignment horizontal="center"/>
    </xf>
    <xf numFmtId="0" fontId="4" fillId="2" borderId="3" xfId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 vertical="center" wrapText="1"/>
    </xf>
    <xf numFmtId="3" fontId="0" fillId="2" borderId="6" xfId="0" applyNumberFormat="1" applyFill="1" applyBorder="1"/>
    <xf numFmtId="3" fontId="3" fillId="2" borderId="6" xfId="0" applyNumberFormat="1" applyFont="1" applyFill="1" applyBorder="1"/>
  </cellXfs>
  <cellStyles count="7">
    <cellStyle name="Normálna" xfId="0" builtinId="0"/>
    <cellStyle name="Normálna 2" xfId="1" xr:uid="{00000000-0005-0000-0000-000001000000}"/>
    <cellStyle name="Normálna 2 2 2" xfId="3" xr:uid="{00000000-0005-0000-0000-000002000000}"/>
    <cellStyle name="Normálna 2 3" xfId="2" xr:uid="{00000000-0005-0000-0000-000003000000}"/>
    <cellStyle name="Normálna 3" xfId="5" xr:uid="{00000000-0005-0000-0000-000004000000}"/>
    <cellStyle name="Percentá 2" xfId="4" xr:uid="{00000000-0005-0000-0000-000005000000}"/>
    <cellStyle name="Percentá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2570-0213-4FC7-9528-102CA7BD3F7E}">
  <sheetPr>
    <tabColor theme="6" tint="0.79998168889431442"/>
    <pageSetUpPr fitToPage="1"/>
  </sheetPr>
  <dimension ref="A1:I26"/>
  <sheetViews>
    <sheetView workbookViewId="0">
      <pane ySplit="3" topLeftCell="A4" activePane="bottomLeft" state="frozen"/>
      <selection pane="bottomLeft" activeCell="D32" sqref="D32"/>
    </sheetView>
  </sheetViews>
  <sheetFormatPr defaultColWidth="9.140625" defaultRowHeight="15" x14ac:dyDescent="0.25"/>
  <cols>
    <col min="1" max="2" width="6.7109375" style="2" customWidth="1"/>
    <col min="3" max="3" width="9" style="2" customWidth="1"/>
    <col min="4" max="4" width="9.7109375" style="2" customWidth="1"/>
    <col min="5" max="5" width="34.42578125" style="2" customWidth="1"/>
    <col min="6" max="6" width="7.5703125" style="2" customWidth="1"/>
    <col min="7" max="7" width="10.28515625" style="2" customWidth="1"/>
    <col min="8" max="8" width="10" style="2" customWidth="1"/>
    <col min="9" max="9" width="11.28515625" style="3" customWidth="1"/>
    <col min="10" max="16384" width="9.140625" style="2"/>
  </cols>
  <sheetData>
    <row r="1" spans="1:9" ht="15.75" x14ac:dyDescent="0.25">
      <c r="A1" s="1" t="s">
        <v>119</v>
      </c>
    </row>
    <row r="2" spans="1:9" ht="16.5" thickBot="1" x14ac:dyDescent="0.3">
      <c r="A2" s="4"/>
      <c r="B2" s="5"/>
      <c r="C2" s="5"/>
      <c r="D2" s="5"/>
      <c r="E2" s="5"/>
      <c r="F2" s="5"/>
      <c r="G2" s="6"/>
      <c r="H2" s="7"/>
      <c r="I2" s="6"/>
    </row>
    <row r="3" spans="1:9" ht="60" x14ac:dyDescent="0.25">
      <c r="A3" s="8" t="s">
        <v>110</v>
      </c>
      <c r="B3" s="9" t="s">
        <v>105</v>
      </c>
      <c r="C3" s="9" t="s">
        <v>106</v>
      </c>
      <c r="D3" s="9" t="s">
        <v>107</v>
      </c>
      <c r="E3" s="10" t="s">
        <v>0</v>
      </c>
      <c r="F3" s="9" t="s">
        <v>111</v>
      </c>
      <c r="G3" s="16" t="s">
        <v>112</v>
      </c>
      <c r="H3" s="9" t="s">
        <v>114</v>
      </c>
      <c r="I3" s="11" t="s">
        <v>118</v>
      </c>
    </row>
    <row r="4" spans="1:9" x14ac:dyDescent="0.25">
      <c r="A4" s="12" t="s">
        <v>3</v>
      </c>
      <c r="B4" s="13" t="s">
        <v>28</v>
      </c>
      <c r="C4" s="13" t="s">
        <v>30</v>
      </c>
      <c r="D4" s="13">
        <v>304701</v>
      </c>
      <c r="E4" s="14" t="s">
        <v>31</v>
      </c>
      <c r="F4" s="13" t="s">
        <v>109</v>
      </c>
      <c r="G4" s="15">
        <v>5567</v>
      </c>
      <c r="H4" s="15">
        <v>5567</v>
      </c>
      <c r="I4" s="26">
        <v>5567</v>
      </c>
    </row>
    <row r="5" spans="1:9" x14ac:dyDescent="0.25">
      <c r="A5" s="12" t="s">
        <v>3</v>
      </c>
      <c r="B5" s="13" t="s">
        <v>4</v>
      </c>
      <c r="C5" s="13" t="s">
        <v>120</v>
      </c>
      <c r="D5" s="13">
        <v>586722</v>
      </c>
      <c r="E5" s="14" t="s">
        <v>121</v>
      </c>
      <c r="F5" s="13" t="s">
        <v>109</v>
      </c>
      <c r="G5" s="15">
        <v>61102</v>
      </c>
      <c r="H5" s="15">
        <v>61102</v>
      </c>
      <c r="I5" s="26">
        <v>61102</v>
      </c>
    </row>
    <row r="6" spans="1:9" x14ac:dyDescent="0.25">
      <c r="A6" s="12" t="s">
        <v>5</v>
      </c>
      <c r="B6" s="13" t="s">
        <v>21</v>
      </c>
      <c r="C6" s="13" t="s">
        <v>22</v>
      </c>
      <c r="D6" s="13">
        <v>37836901</v>
      </c>
      <c r="E6" s="14" t="s">
        <v>23</v>
      </c>
      <c r="F6" s="13" t="s">
        <v>109</v>
      </c>
      <c r="G6" s="15">
        <v>42319</v>
      </c>
      <c r="H6" s="15">
        <v>42319</v>
      </c>
      <c r="I6" s="26">
        <v>30000</v>
      </c>
    </row>
    <row r="7" spans="1:9" x14ac:dyDescent="0.25">
      <c r="A7" s="12" t="s">
        <v>8</v>
      </c>
      <c r="B7" s="13" t="s">
        <v>21</v>
      </c>
      <c r="C7" s="13" t="s">
        <v>26</v>
      </c>
      <c r="D7" s="13">
        <v>36126624</v>
      </c>
      <c r="E7" s="14" t="s">
        <v>27</v>
      </c>
      <c r="F7" s="13" t="s">
        <v>109</v>
      </c>
      <c r="G7" s="15">
        <v>169296</v>
      </c>
      <c r="H7" s="15">
        <v>169296</v>
      </c>
      <c r="I7" s="27">
        <v>169296</v>
      </c>
    </row>
    <row r="8" spans="1:9" x14ac:dyDescent="0.25">
      <c r="A8" s="12" t="s">
        <v>8</v>
      </c>
      <c r="B8" s="13" t="s">
        <v>28</v>
      </c>
      <c r="C8" s="13" t="s">
        <v>34</v>
      </c>
      <c r="D8" s="13">
        <v>311707</v>
      </c>
      <c r="E8" s="14" t="s">
        <v>35</v>
      </c>
      <c r="F8" s="13" t="s">
        <v>109</v>
      </c>
      <c r="G8" s="15">
        <v>8637</v>
      </c>
      <c r="H8" s="15">
        <v>8637</v>
      </c>
      <c r="I8" s="26">
        <v>6000</v>
      </c>
    </row>
    <row r="9" spans="1:9" x14ac:dyDescent="0.25">
      <c r="A9" s="12" t="s">
        <v>8</v>
      </c>
      <c r="B9" s="13" t="s">
        <v>28</v>
      </c>
      <c r="C9" s="13" t="s">
        <v>38</v>
      </c>
      <c r="D9" s="13">
        <v>692263</v>
      </c>
      <c r="E9" s="14" t="s">
        <v>39</v>
      </c>
      <c r="F9" s="13" t="s">
        <v>109</v>
      </c>
      <c r="G9" s="15">
        <v>6000</v>
      </c>
      <c r="H9" s="15">
        <v>6000</v>
      </c>
      <c r="I9" s="26">
        <v>6000</v>
      </c>
    </row>
    <row r="10" spans="1:9" x14ac:dyDescent="0.25">
      <c r="A10" s="12" t="s">
        <v>12</v>
      </c>
      <c r="B10" s="13" t="s">
        <v>2</v>
      </c>
      <c r="C10" s="13" t="s">
        <v>10</v>
      </c>
      <c r="D10" s="13">
        <v>54130590</v>
      </c>
      <c r="E10" s="14" t="s">
        <v>11</v>
      </c>
      <c r="F10" s="13" t="s">
        <v>109</v>
      </c>
      <c r="G10" s="15">
        <v>3800</v>
      </c>
      <c r="H10" s="15">
        <v>3800</v>
      </c>
      <c r="I10" s="26">
        <v>3800</v>
      </c>
    </row>
    <row r="11" spans="1:9" x14ac:dyDescent="0.25">
      <c r="A11" s="12" t="s">
        <v>14</v>
      </c>
      <c r="B11" s="13" t="s">
        <v>28</v>
      </c>
      <c r="C11" s="13" t="s">
        <v>124</v>
      </c>
      <c r="D11" s="13">
        <v>314064</v>
      </c>
      <c r="E11" s="14" t="s">
        <v>125</v>
      </c>
      <c r="F11" s="13" t="s">
        <v>109</v>
      </c>
      <c r="G11" s="15">
        <v>3742</v>
      </c>
      <c r="H11" s="15">
        <v>3742</v>
      </c>
      <c r="I11" s="26">
        <v>3742</v>
      </c>
    </row>
    <row r="12" spans="1:9" x14ac:dyDescent="0.25">
      <c r="A12" s="12" t="s">
        <v>14</v>
      </c>
      <c r="B12" s="13" t="s">
        <v>28</v>
      </c>
      <c r="C12" s="13" t="s">
        <v>42</v>
      </c>
      <c r="D12" s="13">
        <v>315231</v>
      </c>
      <c r="E12" s="14" t="s">
        <v>43</v>
      </c>
      <c r="F12" s="13" t="s">
        <v>109</v>
      </c>
      <c r="G12" s="15"/>
      <c r="H12" s="15"/>
      <c r="I12" s="27">
        <v>-648</v>
      </c>
    </row>
    <row r="13" spans="1:9" x14ac:dyDescent="0.25">
      <c r="A13" s="12" t="s">
        <v>15</v>
      </c>
      <c r="B13" s="13" t="s">
        <v>4</v>
      </c>
      <c r="C13" s="13" t="s">
        <v>128</v>
      </c>
      <c r="D13" s="13">
        <v>37826174</v>
      </c>
      <c r="E13" s="14" t="s">
        <v>129</v>
      </c>
      <c r="F13" s="13" t="s">
        <v>109</v>
      </c>
      <c r="G13" s="15">
        <v>8857</v>
      </c>
      <c r="H13" s="15">
        <v>8857</v>
      </c>
      <c r="I13" s="27">
        <v>8857</v>
      </c>
    </row>
    <row r="14" spans="1:9" x14ac:dyDescent="0.25">
      <c r="A14" s="12" t="s">
        <v>15</v>
      </c>
      <c r="B14" s="13" t="s">
        <v>98</v>
      </c>
      <c r="C14" s="13" t="s">
        <v>99</v>
      </c>
      <c r="D14" s="13">
        <v>47342242</v>
      </c>
      <c r="E14" s="14" t="s">
        <v>100</v>
      </c>
      <c r="F14" s="13" t="s">
        <v>109</v>
      </c>
      <c r="G14" s="15">
        <v>66031</v>
      </c>
      <c r="H14" s="15">
        <v>66031</v>
      </c>
      <c r="I14" s="26">
        <v>0</v>
      </c>
    </row>
    <row r="15" spans="1:9" x14ac:dyDescent="0.25">
      <c r="A15" s="12" t="s">
        <v>16</v>
      </c>
      <c r="B15" s="13" t="s">
        <v>28</v>
      </c>
      <c r="C15" s="13" t="s">
        <v>46</v>
      </c>
      <c r="D15" s="13">
        <v>322571</v>
      </c>
      <c r="E15" s="14" t="s">
        <v>47</v>
      </c>
      <c r="F15" s="13" t="s">
        <v>109</v>
      </c>
      <c r="G15" s="15">
        <v>3422</v>
      </c>
      <c r="H15" s="15">
        <v>3422</v>
      </c>
      <c r="I15" s="26">
        <v>2000</v>
      </c>
    </row>
    <row r="16" spans="1:9" x14ac:dyDescent="0.25">
      <c r="A16" s="12" t="s">
        <v>16</v>
      </c>
      <c r="B16" s="13" t="s">
        <v>28</v>
      </c>
      <c r="C16" s="13" t="s">
        <v>50</v>
      </c>
      <c r="D16" s="13">
        <v>332402</v>
      </c>
      <c r="E16" s="14" t="s">
        <v>51</v>
      </c>
      <c r="F16" s="13" t="s">
        <v>109</v>
      </c>
      <c r="G16" s="15">
        <v>1510</v>
      </c>
      <c r="H16" s="15">
        <v>1510</v>
      </c>
      <c r="I16" s="26">
        <v>1510</v>
      </c>
    </row>
    <row r="17" spans="1:9" x14ac:dyDescent="0.25">
      <c r="A17" s="12" t="s">
        <v>17</v>
      </c>
      <c r="B17" s="13" t="s">
        <v>28</v>
      </c>
      <c r="C17" s="13" t="s">
        <v>58</v>
      </c>
      <c r="D17" s="13">
        <v>324345</v>
      </c>
      <c r="E17" s="14" t="s">
        <v>59</v>
      </c>
      <c r="F17" s="13" t="s">
        <v>109</v>
      </c>
      <c r="G17" s="15">
        <v>17903</v>
      </c>
      <c r="H17" s="15">
        <v>17903</v>
      </c>
      <c r="I17" s="26">
        <v>10000</v>
      </c>
    </row>
    <row r="18" spans="1:9" x14ac:dyDescent="0.25">
      <c r="A18" s="12" t="s">
        <v>17</v>
      </c>
      <c r="B18" s="13" t="s">
        <v>28</v>
      </c>
      <c r="C18" s="13" t="s">
        <v>62</v>
      </c>
      <c r="D18" s="13">
        <v>324850</v>
      </c>
      <c r="E18" s="14" t="s">
        <v>63</v>
      </c>
      <c r="F18" s="13" t="s">
        <v>109</v>
      </c>
      <c r="G18" s="15">
        <v>13100</v>
      </c>
      <c r="H18" s="15">
        <v>13100</v>
      </c>
      <c r="I18" s="26">
        <v>13100</v>
      </c>
    </row>
    <row r="19" spans="1:9" x14ac:dyDescent="0.25">
      <c r="A19" s="12" t="s">
        <v>17</v>
      </c>
      <c r="B19" s="13" t="s">
        <v>28</v>
      </c>
      <c r="C19" s="13" t="s">
        <v>66</v>
      </c>
      <c r="D19" s="13">
        <v>326071</v>
      </c>
      <c r="E19" s="14" t="s">
        <v>67</v>
      </c>
      <c r="F19" s="13" t="s">
        <v>109</v>
      </c>
      <c r="G19" s="15">
        <v>5000</v>
      </c>
      <c r="H19" s="15">
        <v>5000</v>
      </c>
      <c r="I19" s="26">
        <v>3500</v>
      </c>
    </row>
    <row r="20" spans="1:9" x14ac:dyDescent="0.25">
      <c r="A20" s="12" t="s">
        <v>17</v>
      </c>
      <c r="B20" s="13" t="s">
        <v>28</v>
      </c>
      <c r="C20" s="13" t="s">
        <v>70</v>
      </c>
      <c r="D20" s="13">
        <v>328421</v>
      </c>
      <c r="E20" s="14" t="s">
        <v>71</v>
      </c>
      <c r="F20" s="13" t="s">
        <v>109</v>
      </c>
      <c r="G20" s="15">
        <v>5500</v>
      </c>
      <c r="H20" s="15">
        <v>5500</v>
      </c>
      <c r="I20" s="26">
        <v>5500</v>
      </c>
    </row>
    <row r="21" spans="1:9" x14ac:dyDescent="0.25">
      <c r="A21" s="12" t="s">
        <v>17</v>
      </c>
      <c r="B21" s="13" t="s">
        <v>28</v>
      </c>
      <c r="C21" s="13" t="s">
        <v>77</v>
      </c>
      <c r="D21" s="13">
        <v>331406</v>
      </c>
      <c r="E21" s="14" t="s">
        <v>78</v>
      </c>
      <c r="F21" s="13" t="s">
        <v>109</v>
      </c>
      <c r="G21" s="15">
        <v>4196</v>
      </c>
      <c r="H21" s="15">
        <v>4196</v>
      </c>
      <c r="I21" s="26">
        <v>4196</v>
      </c>
    </row>
    <row r="22" spans="1:9" x14ac:dyDescent="0.25">
      <c r="A22" s="12" t="s">
        <v>17</v>
      </c>
      <c r="B22" s="13" t="s">
        <v>28</v>
      </c>
      <c r="C22" s="13" t="s">
        <v>81</v>
      </c>
      <c r="D22" s="13">
        <v>331821</v>
      </c>
      <c r="E22" s="14" t="s">
        <v>82</v>
      </c>
      <c r="F22" s="13" t="s">
        <v>109</v>
      </c>
      <c r="G22" s="15">
        <v>2000</v>
      </c>
      <c r="H22" s="15">
        <v>2000</v>
      </c>
      <c r="I22" s="26">
        <v>2000</v>
      </c>
    </row>
    <row r="23" spans="1:9" x14ac:dyDescent="0.25">
      <c r="A23" s="12" t="s">
        <v>17</v>
      </c>
      <c r="B23" s="13" t="s">
        <v>28</v>
      </c>
      <c r="C23" s="13" t="s">
        <v>74</v>
      </c>
      <c r="D23" s="13">
        <v>329282</v>
      </c>
      <c r="E23" s="14" t="s">
        <v>75</v>
      </c>
      <c r="F23" s="13" t="s">
        <v>109</v>
      </c>
      <c r="G23" s="15">
        <v>25988</v>
      </c>
      <c r="H23" s="15">
        <v>25988</v>
      </c>
      <c r="I23" s="26">
        <v>25988</v>
      </c>
    </row>
    <row r="24" spans="1:9" x14ac:dyDescent="0.25">
      <c r="A24" s="12" t="s">
        <v>17</v>
      </c>
      <c r="B24" s="13" t="s">
        <v>28</v>
      </c>
      <c r="C24" s="13" t="s">
        <v>54</v>
      </c>
      <c r="D24" s="13">
        <v>329738</v>
      </c>
      <c r="E24" s="14" t="s">
        <v>55</v>
      </c>
      <c r="F24" s="13" t="s">
        <v>109</v>
      </c>
      <c r="G24" s="15">
        <v>3754</v>
      </c>
      <c r="H24" s="15">
        <v>3754</v>
      </c>
      <c r="I24" s="26">
        <v>3754</v>
      </c>
    </row>
    <row r="25" spans="1:9" x14ac:dyDescent="0.25">
      <c r="A25" s="12" t="s">
        <v>17</v>
      </c>
      <c r="B25" s="13" t="s">
        <v>4</v>
      </c>
      <c r="C25" s="13" t="s">
        <v>85</v>
      </c>
      <c r="D25" s="13">
        <v>30305624</v>
      </c>
      <c r="E25" s="14" t="s">
        <v>86</v>
      </c>
      <c r="F25" s="13" t="s">
        <v>109</v>
      </c>
      <c r="G25" s="15">
        <v>85691</v>
      </c>
      <c r="H25" s="15">
        <v>85691</v>
      </c>
      <c r="I25" s="26">
        <v>85396</v>
      </c>
    </row>
    <row r="26" spans="1:9" s="3" customFormat="1" ht="15.75" thickBot="1" x14ac:dyDescent="0.3">
      <c r="A26" s="17"/>
      <c r="B26" s="18"/>
      <c r="C26" s="18"/>
      <c r="D26" s="18"/>
      <c r="E26" s="18" t="s">
        <v>113</v>
      </c>
      <c r="F26" s="18"/>
      <c r="G26" s="19">
        <f>SUM(G4:G25)</f>
        <v>543415</v>
      </c>
      <c r="H26" s="19">
        <f>SUM(H4:H25)</f>
        <v>543415</v>
      </c>
      <c r="I26" s="20">
        <f>SUM(I4:I25)</f>
        <v>450660</v>
      </c>
    </row>
  </sheetData>
  <autoFilter ref="A3:I26" xr:uid="{00000000-0009-0000-0000-000002000000}"/>
  <pageMargins left="0.11811023622047245" right="3.937007874015748E-2" top="0.31496062992125984" bottom="0.47244094488188981" header="0.31496062992125984" footer="0.11811023622047245"/>
  <pageSetup paperSize="9" scale="95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N30"/>
  <sheetViews>
    <sheetView tabSelected="1" workbookViewId="0">
      <pane ySplit="3" topLeftCell="A4" activePane="bottomLeft" state="frozen"/>
      <selection pane="bottomLeft" activeCell="D34" sqref="D34"/>
    </sheetView>
  </sheetViews>
  <sheetFormatPr defaultColWidth="9.140625" defaultRowHeight="15" x14ac:dyDescent="0.25"/>
  <cols>
    <col min="1" max="2" width="6.7109375" style="2" customWidth="1"/>
    <col min="3" max="3" width="9" style="2" customWidth="1"/>
    <col min="4" max="4" width="9.7109375" style="2" customWidth="1"/>
    <col min="5" max="5" width="34.42578125" style="2" customWidth="1"/>
    <col min="6" max="6" width="13.42578125" style="21" customWidth="1"/>
    <col min="7" max="7" width="41.85546875" style="2" customWidth="1"/>
    <col min="8" max="8" width="23.7109375" style="2" customWidth="1"/>
    <col min="9" max="9" width="26.5703125" style="2" customWidth="1"/>
    <col min="10" max="11" width="7.5703125" style="2" customWidth="1"/>
    <col min="12" max="12" width="10.28515625" style="2" customWidth="1"/>
    <col min="13" max="13" width="10" style="2" customWidth="1"/>
    <col min="14" max="14" width="11.28515625" style="3" customWidth="1"/>
    <col min="15" max="16384" width="9.140625" style="2"/>
  </cols>
  <sheetData>
    <row r="1" spans="1:14" ht="15.75" x14ac:dyDescent="0.25">
      <c r="A1" s="1" t="s">
        <v>119</v>
      </c>
    </row>
    <row r="2" spans="1:14" ht="16.5" thickBot="1" x14ac:dyDescent="0.3">
      <c r="A2" s="4"/>
      <c r="B2" s="5"/>
      <c r="C2" s="5"/>
      <c r="D2" s="5"/>
      <c r="E2" s="5"/>
      <c r="F2" s="22"/>
      <c r="G2" s="5"/>
      <c r="H2" s="5"/>
      <c r="I2" s="5"/>
      <c r="J2" s="5"/>
      <c r="K2" s="5"/>
      <c r="L2" s="6"/>
      <c r="M2" s="7"/>
      <c r="N2" s="6"/>
    </row>
    <row r="3" spans="1:14" ht="60" x14ac:dyDescent="0.25">
      <c r="A3" s="8" t="s">
        <v>110</v>
      </c>
      <c r="B3" s="9" t="s">
        <v>105</v>
      </c>
      <c r="C3" s="9" t="s">
        <v>106</v>
      </c>
      <c r="D3" s="9" t="s">
        <v>107</v>
      </c>
      <c r="E3" s="10" t="s">
        <v>0</v>
      </c>
      <c r="F3" s="23" t="s">
        <v>115</v>
      </c>
      <c r="G3" s="10" t="s">
        <v>116</v>
      </c>
      <c r="H3" s="10" t="s">
        <v>108</v>
      </c>
      <c r="I3" s="10" t="s">
        <v>1</v>
      </c>
      <c r="J3" s="9" t="s">
        <v>111</v>
      </c>
      <c r="K3" s="25" t="s">
        <v>117</v>
      </c>
      <c r="L3" s="16" t="s">
        <v>112</v>
      </c>
      <c r="M3" s="9" t="s">
        <v>114</v>
      </c>
      <c r="N3" s="11" t="s">
        <v>118</v>
      </c>
    </row>
    <row r="4" spans="1:14" x14ac:dyDescent="0.25">
      <c r="A4" s="12" t="s">
        <v>3</v>
      </c>
      <c r="B4" s="13" t="s">
        <v>28</v>
      </c>
      <c r="C4" s="13" t="s">
        <v>30</v>
      </c>
      <c r="D4" s="13">
        <v>304701</v>
      </c>
      <c r="E4" s="14" t="s">
        <v>31</v>
      </c>
      <c r="F4" s="13">
        <v>36062197</v>
      </c>
      <c r="G4" s="14" t="s">
        <v>29</v>
      </c>
      <c r="H4" s="14" t="s">
        <v>32</v>
      </c>
      <c r="I4" s="14" t="s">
        <v>33</v>
      </c>
      <c r="J4" s="13" t="s">
        <v>109</v>
      </c>
      <c r="K4" s="13">
        <v>338</v>
      </c>
      <c r="L4" s="15">
        <v>5567</v>
      </c>
      <c r="M4" s="15">
        <v>5567</v>
      </c>
      <c r="N4" s="26">
        <v>5567</v>
      </c>
    </row>
    <row r="5" spans="1:14" x14ac:dyDescent="0.25">
      <c r="A5" s="12" t="s">
        <v>3</v>
      </c>
      <c r="B5" s="13" t="s">
        <v>4</v>
      </c>
      <c r="C5" s="13" t="s">
        <v>120</v>
      </c>
      <c r="D5" s="13">
        <v>586722</v>
      </c>
      <c r="E5" s="14" t="s">
        <v>121</v>
      </c>
      <c r="F5" s="13">
        <v>588032</v>
      </c>
      <c r="G5" s="14" t="s">
        <v>122</v>
      </c>
      <c r="H5" s="14" t="s">
        <v>7</v>
      </c>
      <c r="I5" s="14" t="s">
        <v>123</v>
      </c>
      <c r="J5" s="13" t="s">
        <v>109</v>
      </c>
      <c r="K5" s="13">
        <v>435</v>
      </c>
      <c r="L5" s="15">
        <v>61102</v>
      </c>
      <c r="M5" s="15">
        <v>61102</v>
      </c>
      <c r="N5" s="26">
        <v>61102</v>
      </c>
    </row>
    <row r="6" spans="1:14" x14ac:dyDescent="0.25">
      <c r="A6" s="12" t="s">
        <v>5</v>
      </c>
      <c r="B6" s="13" t="s">
        <v>21</v>
      </c>
      <c r="C6" s="13" t="s">
        <v>22</v>
      </c>
      <c r="D6" s="13">
        <v>37836901</v>
      </c>
      <c r="E6" s="14" t="s">
        <v>23</v>
      </c>
      <c r="F6" s="13">
        <v>162451</v>
      </c>
      <c r="G6" s="14" t="s">
        <v>24</v>
      </c>
      <c r="H6" s="14" t="s">
        <v>7</v>
      </c>
      <c r="I6" s="14" t="s">
        <v>25</v>
      </c>
      <c r="J6" s="13" t="s">
        <v>109</v>
      </c>
      <c r="K6" s="13">
        <v>204</v>
      </c>
      <c r="L6" s="15">
        <v>42319</v>
      </c>
      <c r="M6" s="15">
        <v>42319</v>
      </c>
      <c r="N6" s="26">
        <v>30000</v>
      </c>
    </row>
    <row r="7" spans="1:14" x14ac:dyDescent="0.25">
      <c r="A7" s="12" t="s">
        <v>8</v>
      </c>
      <c r="B7" s="13" t="s">
        <v>21</v>
      </c>
      <c r="C7" s="13" t="s">
        <v>26</v>
      </c>
      <c r="D7" s="13">
        <v>36126624</v>
      </c>
      <c r="E7" s="14" t="s">
        <v>27</v>
      </c>
      <c r="F7" s="13"/>
      <c r="G7" s="14"/>
      <c r="H7" s="14"/>
      <c r="I7" s="14"/>
      <c r="J7" s="13" t="s">
        <v>109</v>
      </c>
      <c r="K7" s="13"/>
      <c r="L7" s="15">
        <v>169296</v>
      </c>
      <c r="M7" s="15">
        <v>169296</v>
      </c>
      <c r="N7" s="27">
        <v>169296</v>
      </c>
    </row>
    <row r="8" spans="1:14" x14ac:dyDescent="0.25">
      <c r="A8" s="12" t="s">
        <v>8</v>
      </c>
      <c r="B8" s="13" t="s">
        <v>28</v>
      </c>
      <c r="C8" s="13" t="s">
        <v>34</v>
      </c>
      <c r="D8" s="13">
        <v>311707</v>
      </c>
      <c r="E8" s="14" t="s">
        <v>35</v>
      </c>
      <c r="F8" s="13">
        <v>36129879</v>
      </c>
      <c r="G8" s="14" t="s">
        <v>6</v>
      </c>
      <c r="H8" s="14" t="s">
        <v>36</v>
      </c>
      <c r="I8" s="14" t="s">
        <v>37</v>
      </c>
      <c r="J8" s="13" t="s">
        <v>109</v>
      </c>
      <c r="K8" s="13">
        <v>27</v>
      </c>
      <c r="L8" s="15">
        <v>8637</v>
      </c>
      <c r="M8" s="15">
        <v>8637</v>
      </c>
      <c r="N8" s="26">
        <v>6000</v>
      </c>
    </row>
    <row r="9" spans="1:14" x14ac:dyDescent="0.25">
      <c r="A9" s="12" t="s">
        <v>8</v>
      </c>
      <c r="B9" s="13" t="s">
        <v>28</v>
      </c>
      <c r="C9" s="13" t="s">
        <v>38</v>
      </c>
      <c r="D9" s="13">
        <v>692263</v>
      </c>
      <c r="E9" s="14" t="s">
        <v>39</v>
      </c>
      <c r="F9" s="13">
        <v>36131644</v>
      </c>
      <c r="G9" s="14" t="s">
        <v>29</v>
      </c>
      <c r="H9" s="14" t="s">
        <v>40</v>
      </c>
      <c r="I9" s="14" t="s">
        <v>41</v>
      </c>
      <c r="J9" s="13" t="s">
        <v>109</v>
      </c>
      <c r="K9" s="13">
        <v>56</v>
      </c>
      <c r="L9" s="15">
        <v>6000</v>
      </c>
      <c r="M9" s="15">
        <v>6000</v>
      </c>
      <c r="N9" s="26">
        <v>6000</v>
      </c>
    </row>
    <row r="10" spans="1:14" x14ac:dyDescent="0.25">
      <c r="A10" s="12" t="s">
        <v>12</v>
      </c>
      <c r="B10" s="13" t="s">
        <v>2</v>
      </c>
      <c r="C10" s="13" t="s">
        <v>10</v>
      </c>
      <c r="D10" s="13">
        <v>54130590</v>
      </c>
      <c r="E10" s="14" t="s">
        <v>11</v>
      </c>
      <c r="F10" s="13">
        <v>36097551</v>
      </c>
      <c r="G10" s="14" t="s">
        <v>103</v>
      </c>
      <c r="H10" s="14" t="s">
        <v>13</v>
      </c>
      <c r="I10" s="14" t="s">
        <v>104</v>
      </c>
      <c r="J10" s="13" t="s">
        <v>109</v>
      </c>
      <c r="K10" s="13"/>
      <c r="L10" s="15">
        <v>3800</v>
      </c>
      <c r="M10" s="15">
        <v>3800</v>
      </c>
      <c r="N10" s="26">
        <v>3800</v>
      </c>
    </row>
    <row r="11" spans="1:14" x14ac:dyDescent="0.25">
      <c r="A11" s="12" t="s">
        <v>14</v>
      </c>
      <c r="B11" s="13" t="s">
        <v>28</v>
      </c>
      <c r="C11" s="13" t="s">
        <v>124</v>
      </c>
      <c r="D11" s="13">
        <v>314064</v>
      </c>
      <c r="E11" s="14" t="s">
        <v>125</v>
      </c>
      <c r="F11" s="13">
        <v>37812726</v>
      </c>
      <c r="G11" s="14" t="s">
        <v>6</v>
      </c>
      <c r="H11" s="14" t="s">
        <v>126</v>
      </c>
      <c r="I11" s="14" t="s">
        <v>127</v>
      </c>
      <c r="J11" s="13" t="s">
        <v>109</v>
      </c>
      <c r="K11" s="13">
        <v>154</v>
      </c>
      <c r="L11" s="15">
        <v>3742</v>
      </c>
      <c r="M11" s="15">
        <v>3742</v>
      </c>
      <c r="N11" s="26">
        <v>3742</v>
      </c>
    </row>
    <row r="12" spans="1:14" x14ac:dyDescent="0.25">
      <c r="A12" s="12" t="s">
        <v>14</v>
      </c>
      <c r="B12" s="13" t="s">
        <v>28</v>
      </c>
      <c r="C12" s="13" t="s">
        <v>42</v>
      </c>
      <c r="D12" s="13">
        <v>315231</v>
      </c>
      <c r="E12" s="14" t="s">
        <v>43</v>
      </c>
      <c r="F12" s="13">
        <v>42388139</v>
      </c>
      <c r="G12" s="14" t="s">
        <v>29</v>
      </c>
      <c r="H12" s="14" t="s">
        <v>44</v>
      </c>
      <c r="I12" s="14" t="s">
        <v>45</v>
      </c>
      <c r="J12" s="13" t="s">
        <v>109</v>
      </c>
      <c r="K12" s="13">
        <v>151</v>
      </c>
      <c r="L12" s="15"/>
      <c r="M12" s="15"/>
      <c r="N12" s="27">
        <v>-648</v>
      </c>
    </row>
    <row r="13" spans="1:14" x14ac:dyDescent="0.25">
      <c r="A13" s="12" t="s">
        <v>15</v>
      </c>
      <c r="B13" s="13" t="s">
        <v>4</v>
      </c>
      <c r="C13" s="13" t="s">
        <v>128</v>
      </c>
      <c r="D13" s="13">
        <v>37826174</v>
      </c>
      <c r="E13" s="14" t="s">
        <v>129</v>
      </c>
      <c r="F13" s="13">
        <v>42002931</v>
      </c>
      <c r="G13" s="14" t="s">
        <v>130</v>
      </c>
      <c r="H13" s="14" t="s">
        <v>131</v>
      </c>
      <c r="I13" s="14" t="s">
        <v>132</v>
      </c>
      <c r="J13" s="13" t="s">
        <v>109</v>
      </c>
      <c r="K13" s="13">
        <v>411</v>
      </c>
      <c r="L13" s="15">
        <v>8857</v>
      </c>
      <c r="M13" s="15">
        <v>8857</v>
      </c>
      <c r="N13" s="27">
        <v>8857</v>
      </c>
    </row>
    <row r="14" spans="1:14" x14ac:dyDescent="0.25">
      <c r="A14" s="12" t="s">
        <v>15</v>
      </c>
      <c r="B14" s="13" t="s">
        <v>98</v>
      </c>
      <c r="C14" s="13" t="s">
        <v>99</v>
      </c>
      <c r="D14" s="13">
        <v>47342242</v>
      </c>
      <c r="E14" s="14" t="s">
        <v>100</v>
      </c>
      <c r="F14" s="13">
        <v>36129852</v>
      </c>
      <c r="G14" s="14" t="s">
        <v>101</v>
      </c>
      <c r="H14" s="14" t="s">
        <v>9</v>
      </c>
      <c r="I14" s="14" t="s">
        <v>102</v>
      </c>
      <c r="J14" s="13" t="s">
        <v>109</v>
      </c>
      <c r="K14" s="13">
        <v>306</v>
      </c>
      <c r="L14" s="15">
        <v>66031</v>
      </c>
      <c r="M14" s="15">
        <v>66031</v>
      </c>
      <c r="N14" s="26">
        <v>0</v>
      </c>
    </row>
    <row r="15" spans="1:14" x14ac:dyDescent="0.25">
      <c r="A15" s="12" t="s">
        <v>16</v>
      </c>
      <c r="B15" s="13" t="s">
        <v>28</v>
      </c>
      <c r="C15" s="13" t="s">
        <v>50</v>
      </c>
      <c r="D15" s="13">
        <v>332402</v>
      </c>
      <c r="E15" s="14" t="s">
        <v>51</v>
      </c>
      <c r="F15" s="13">
        <v>710064322</v>
      </c>
      <c r="G15" s="14" t="s">
        <v>6</v>
      </c>
      <c r="H15" s="14" t="s">
        <v>52</v>
      </c>
      <c r="I15" s="14" t="s">
        <v>53</v>
      </c>
      <c r="J15" s="13" t="s">
        <v>109</v>
      </c>
      <c r="K15" s="13">
        <v>23</v>
      </c>
      <c r="L15" s="15">
        <v>1510</v>
      </c>
      <c r="M15" s="15">
        <v>1510</v>
      </c>
      <c r="N15" s="26">
        <v>1510</v>
      </c>
    </row>
    <row r="16" spans="1:14" x14ac:dyDescent="0.25">
      <c r="A16" s="12" t="s">
        <v>16</v>
      </c>
      <c r="B16" s="13" t="s">
        <v>28</v>
      </c>
      <c r="C16" s="13" t="s">
        <v>46</v>
      </c>
      <c r="D16" s="13">
        <v>322571</v>
      </c>
      <c r="E16" s="14" t="s">
        <v>47</v>
      </c>
      <c r="F16" s="13">
        <v>37883658</v>
      </c>
      <c r="G16" s="14" t="s">
        <v>29</v>
      </c>
      <c r="H16" s="14" t="s">
        <v>48</v>
      </c>
      <c r="I16" s="14" t="s">
        <v>49</v>
      </c>
      <c r="J16" s="13" t="s">
        <v>109</v>
      </c>
      <c r="K16" s="13">
        <v>23</v>
      </c>
      <c r="L16" s="15">
        <v>3422</v>
      </c>
      <c r="M16" s="15">
        <v>3422</v>
      </c>
      <c r="N16" s="26">
        <v>2000</v>
      </c>
    </row>
    <row r="17" spans="1:14" x14ac:dyDescent="0.25">
      <c r="A17" s="12" t="s">
        <v>17</v>
      </c>
      <c r="B17" s="13" t="s">
        <v>28</v>
      </c>
      <c r="C17" s="13" t="s">
        <v>74</v>
      </c>
      <c r="D17" s="13">
        <v>329282</v>
      </c>
      <c r="E17" s="14" t="s">
        <v>75</v>
      </c>
      <c r="F17" s="13">
        <v>42248795</v>
      </c>
      <c r="G17" s="14" t="s">
        <v>29</v>
      </c>
      <c r="H17" s="14" t="s">
        <v>19</v>
      </c>
      <c r="I17" s="14" t="s">
        <v>76</v>
      </c>
      <c r="J17" s="13" t="s">
        <v>109</v>
      </c>
      <c r="K17" s="13">
        <v>333</v>
      </c>
      <c r="L17" s="15">
        <v>25988</v>
      </c>
      <c r="M17" s="15">
        <v>25988</v>
      </c>
      <c r="N17" s="26">
        <v>25988</v>
      </c>
    </row>
    <row r="18" spans="1:14" x14ac:dyDescent="0.25">
      <c r="A18" s="12" t="s">
        <v>17</v>
      </c>
      <c r="B18" s="13" t="s">
        <v>28</v>
      </c>
      <c r="C18" s="13" t="s">
        <v>77</v>
      </c>
      <c r="D18" s="13">
        <v>331406</v>
      </c>
      <c r="E18" s="14" t="s">
        <v>78</v>
      </c>
      <c r="F18" s="13">
        <v>35544554</v>
      </c>
      <c r="G18" s="14" t="s">
        <v>6</v>
      </c>
      <c r="H18" s="14" t="s">
        <v>79</v>
      </c>
      <c r="I18" s="14" t="s">
        <v>80</v>
      </c>
      <c r="J18" s="13" t="s">
        <v>109</v>
      </c>
      <c r="K18" s="13">
        <v>102</v>
      </c>
      <c r="L18" s="15">
        <v>4196</v>
      </c>
      <c r="M18" s="15">
        <v>4196</v>
      </c>
      <c r="N18" s="26">
        <v>4196</v>
      </c>
    </row>
    <row r="19" spans="1:14" x14ac:dyDescent="0.25">
      <c r="A19" s="12" t="s">
        <v>17</v>
      </c>
      <c r="B19" s="13" t="s">
        <v>28</v>
      </c>
      <c r="C19" s="13" t="s">
        <v>58</v>
      </c>
      <c r="D19" s="13">
        <v>324345</v>
      </c>
      <c r="E19" s="14" t="s">
        <v>59</v>
      </c>
      <c r="F19" s="13">
        <v>35544210</v>
      </c>
      <c r="G19" s="14" t="s">
        <v>6</v>
      </c>
      <c r="H19" s="14" t="s">
        <v>60</v>
      </c>
      <c r="I19" s="14" t="s">
        <v>61</v>
      </c>
      <c r="J19" s="13" t="s">
        <v>109</v>
      </c>
      <c r="K19" s="13">
        <v>76</v>
      </c>
      <c r="L19" s="15">
        <v>17903</v>
      </c>
      <c r="M19" s="15">
        <v>17903</v>
      </c>
      <c r="N19" s="26">
        <v>10000</v>
      </c>
    </row>
    <row r="20" spans="1:14" x14ac:dyDescent="0.25">
      <c r="A20" s="12" t="s">
        <v>17</v>
      </c>
      <c r="B20" s="13" t="s">
        <v>28</v>
      </c>
      <c r="C20" s="13" t="s">
        <v>70</v>
      </c>
      <c r="D20" s="13">
        <v>328421</v>
      </c>
      <c r="E20" s="14" t="s">
        <v>71</v>
      </c>
      <c r="F20" s="13">
        <v>35543710</v>
      </c>
      <c r="G20" s="14" t="s">
        <v>6</v>
      </c>
      <c r="H20" s="14" t="s">
        <v>72</v>
      </c>
      <c r="I20" s="14" t="s">
        <v>73</v>
      </c>
      <c r="J20" s="13" t="s">
        <v>109</v>
      </c>
      <c r="K20" s="13">
        <v>245</v>
      </c>
      <c r="L20" s="15">
        <v>5500</v>
      </c>
      <c r="M20" s="15">
        <v>5500</v>
      </c>
      <c r="N20" s="26">
        <v>5500</v>
      </c>
    </row>
    <row r="21" spans="1:14" x14ac:dyDescent="0.25">
      <c r="A21" s="12" t="s">
        <v>17</v>
      </c>
      <c r="B21" s="13" t="s">
        <v>28</v>
      </c>
      <c r="C21" s="13" t="s">
        <v>81</v>
      </c>
      <c r="D21" s="13">
        <v>331821</v>
      </c>
      <c r="E21" s="14" t="s">
        <v>82</v>
      </c>
      <c r="F21" s="13">
        <v>52642704</v>
      </c>
      <c r="G21" s="14" t="s">
        <v>29</v>
      </c>
      <c r="H21" s="14" t="s">
        <v>83</v>
      </c>
      <c r="I21" s="14" t="s">
        <v>84</v>
      </c>
      <c r="J21" s="13" t="s">
        <v>109</v>
      </c>
      <c r="K21" s="13">
        <v>25</v>
      </c>
      <c r="L21" s="15">
        <v>2000</v>
      </c>
      <c r="M21" s="15">
        <v>2000</v>
      </c>
      <c r="N21" s="26">
        <v>2000</v>
      </c>
    </row>
    <row r="22" spans="1:14" x14ac:dyDescent="0.25">
      <c r="A22" s="12" t="s">
        <v>17</v>
      </c>
      <c r="B22" s="13" t="s">
        <v>28</v>
      </c>
      <c r="C22" s="13" t="s">
        <v>62</v>
      </c>
      <c r="D22" s="13">
        <v>324850</v>
      </c>
      <c r="E22" s="14" t="s">
        <v>63</v>
      </c>
      <c r="F22" s="13">
        <v>31953158</v>
      </c>
      <c r="G22" s="14" t="s">
        <v>6</v>
      </c>
      <c r="H22" s="14" t="s">
        <v>64</v>
      </c>
      <c r="I22" s="14" t="s">
        <v>65</v>
      </c>
      <c r="J22" s="13" t="s">
        <v>109</v>
      </c>
      <c r="K22" s="13">
        <v>532</v>
      </c>
      <c r="L22" s="15">
        <v>13100</v>
      </c>
      <c r="M22" s="15">
        <v>13100</v>
      </c>
      <c r="N22" s="26">
        <v>13100</v>
      </c>
    </row>
    <row r="23" spans="1:14" x14ac:dyDescent="0.25">
      <c r="A23" s="12" t="s">
        <v>17</v>
      </c>
      <c r="B23" s="13" t="s">
        <v>28</v>
      </c>
      <c r="C23" s="13" t="s">
        <v>54</v>
      </c>
      <c r="D23" s="13">
        <v>329738</v>
      </c>
      <c r="E23" s="14" t="s">
        <v>55</v>
      </c>
      <c r="F23" s="13">
        <v>35546468</v>
      </c>
      <c r="G23" s="14" t="s">
        <v>29</v>
      </c>
      <c r="H23" s="14" t="s">
        <v>56</v>
      </c>
      <c r="I23" s="14" t="s">
        <v>57</v>
      </c>
      <c r="J23" s="13" t="s">
        <v>109</v>
      </c>
      <c r="K23" s="13">
        <v>112</v>
      </c>
      <c r="L23" s="15">
        <v>3754</v>
      </c>
      <c r="M23" s="15">
        <v>3754</v>
      </c>
      <c r="N23" s="26">
        <v>3754</v>
      </c>
    </row>
    <row r="24" spans="1:14" x14ac:dyDescent="0.25">
      <c r="A24" s="12" t="s">
        <v>17</v>
      </c>
      <c r="B24" s="13" t="s">
        <v>28</v>
      </c>
      <c r="C24" s="13" t="s">
        <v>66</v>
      </c>
      <c r="D24" s="13">
        <v>326071</v>
      </c>
      <c r="E24" s="14" t="s">
        <v>67</v>
      </c>
      <c r="F24" s="13">
        <v>710062095</v>
      </c>
      <c r="G24" s="14" t="s">
        <v>6</v>
      </c>
      <c r="H24" s="14" t="s">
        <v>68</v>
      </c>
      <c r="I24" s="14" t="s">
        <v>69</v>
      </c>
      <c r="J24" s="13" t="s">
        <v>109</v>
      </c>
      <c r="K24" s="13">
        <v>23</v>
      </c>
      <c r="L24" s="15">
        <v>5000</v>
      </c>
      <c r="M24" s="15">
        <v>5000</v>
      </c>
      <c r="N24" s="26">
        <v>3500</v>
      </c>
    </row>
    <row r="25" spans="1:14" x14ac:dyDescent="0.25">
      <c r="A25" s="12" t="s">
        <v>17</v>
      </c>
      <c r="B25" s="13" t="s">
        <v>4</v>
      </c>
      <c r="C25" s="13" t="s">
        <v>85</v>
      </c>
      <c r="D25" s="13">
        <v>30305624</v>
      </c>
      <c r="E25" s="14" t="s">
        <v>86</v>
      </c>
      <c r="F25" s="13">
        <v>31314503</v>
      </c>
      <c r="G25" s="14" t="s">
        <v>89</v>
      </c>
      <c r="H25" s="14" t="s">
        <v>90</v>
      </c>
      <c r="I25" s="14" t="s">
        <v>91</v>
      </c>
      <c r="J25" s="13" t="s">
        <v>109</v>
      </c>
      <c r="K25" s="13">
        <v>40</v>
      </c>
      <c r="L25" s="15">
        <v>2827</v>
      </c>
      <c r="M25" s="15">
        <v>2827</v>
      </c>
      <c r="N25" s="26">
        <v>2827</v>
      </c>
    </row>
    <row r="26" spans="1:14" x14ac:dyDescent="0.25">
      <c r="A26" s="12" t="s">
        <v>17</v>
      </c>
      <c r="B26" s="13" t="s">
        <v>4</v>
      </c>
      <c r="C26" s="13" t="s">
        <v>85</v>
      </c>
      <c r="D26" s="13">
        <v>30305624</v>
      </c>
      <c r="E26" s="14" t="s">
        <v>86</v>
      </c>
      <c r="F26" s="13">
        <v>31986072</v>
      </c>
      <c r="G26" s="14" t="s">
        <v>94</v>
      </c>
      <c r="H26" s="14" t="s">
        <v>20</v>
      </c>
      <c r="I26" s="14" t="s">
        <v>95</v>
      </c>
      <c r="J26" s="13" t="s">
        <v>109</v>
      </c>
      <c r="K26" s="13">
        <v>108</v>
      </c>
      <c r="L26" s="15">
        <v>5287</v>
      </c>
      <c r="M26" s="15">
        <v>5287</v>
      </c>
      <c r="N26" s="26">
        <v>5287</v>
      </c>
    </row>
    <row r="27" spans="1:14" x14ac:dyDescent="0.25">
      <c r="A27" s="12" t="s">
        <v>17</v>
      </c>
      <c r="B27" s="13" t="s">
        <v>4</v>
      </c>
      <c r="C27" s="13" t="s">
        <v>85</v>
      </c>
      <c r="D27" s="13">
        <v>30305624</v>
      </c>
      <c r="E27" s="14" t="s">
        <v>86</v>
      </c>
      <c r="F27" s="13">
        <v>35555912</v>
      </c>
      <c r="G27" s="14" t="s">
        <v>96</v>
      </c>
      <c r="H27" s="14" t="s">
        <v>20</v>
      </c>
      <c r="I27" s="14" t="s">
        <v>97</v>
      </c>
      <c r="J27" s="13" t="s">
        <v>109</v>
      </c>
      <c r="K27" s="13">
        <v>511</v>
      </c>
      <c r="L27" s="15">
        <v>32433</v>
      </c>
      <c r="M27" s="15">
        <v>32433</v>
      </c>
      <c r="N27" s="26">
        <v>32433</v>
      </c>
    </row>
    <row r="28" spans="1:14" x14ac:dyDescent="0.25">
      <c r="A28" s="12" t="s">
        <v>17</v>
      </c>
      <c r="B28" s="13" t="s">
        <v>4</v>
      </c>
      <c r="C28" s="13" t="s">
        <v>85</v>
      </c>
      <c r="D28" s="13">
        <v>30305624</v>
      </c>
      <c r="E28" s="14" t="s">
        <v>86</v>
      </c>
      <c r="F28" s="13">
        <v>35564024</v>
      </c>
      <c r="G28" s="14" t="s">
        <v>87</v>
      </c>
      <c r="H28" s="14" t="s">
        <v>18</v>
      </c>
      <c r="I28" s="14" t="s">
        <v>88</v>
      </c>
      <c r="J28" s="13" t="s">
        <v>109</v>
      </c>
      <c r="K28" s="13">
        <v>232</v>
      </c>
      <c r="L28" s="15">
        <v>11849</v>
      </c>
      <c r="M28" s="15">
        <v>11849</v>
      </c>
      <c r="N28" s="26">
        <v>11849</v>
      </c>
    </row>
    <row r="29" spans="1:14" x14ac:dyDescent="0.25">
      <c r="A29" s="12" t="s">
        <v>17</v>
      </c>
      <c r="B29" s="13" t="s">
        <v>4</v>
      </c>
      <c r="C29" s="13" t="s">
        <v>85</v>
      </c>
      <c r="D29" s="13">
        <v>30305624</v>
      </c>
      <c r="E29" s="14" t="s">
        <v>86</v>
      </c>
      <c r="F29" s="13">
        <v>52022072</v>
      </c>
      <c r="G29" s="14" t="s">
        <v>92</v>
      </c>
      <c r="H29" s="14" t="s">
        <v>20</v>
      </c>
      <c r="I29" s="14" t="s">
        <v>93</v>
      </c>
      <c r="J29" s="13" t="s">
        <v>109</v>
      </c>
      <c r="K29" s="13">
        <v>304</v>
      </c>
      <c r="L29" s="15">
        <v>33295</v>
      </c>
      <c r="M29" s="15">
        <v>33295</v>
      </c>
      <c r="N29" s="26">
        <v>33000</v>
      </c>
    </row>
    <row r="30" spans="1:14" s="3" customFormat="1" ht="15.75" thickBot="1" x14ac:dyDescent="0.3">
      <c r="A30" s="17"/>
      <c r="B30" s="18"/>
      <c r="C30" s="18"/>
      <c r="D30" s="18"/>
      <c r="E30" s="18" t="s">
        <v>113</v>
      </c>
      <c r="F30" s="24"/>
      <c r="G30" s="18"/>
      <c r="H30" s="18"/>
      <c r="I30" s="18"/>
      <c r="J30" s="18"/>
      <c r="K30" s="18"/>
      <c r="L30" s="19">
        <f>SUM(L4:L29)</f>
        <v>543415</v>
      </c>
      <c r="M30" s="19">
        <f>SUM(M4:M29)</f>
        <v>543415</v>
      </c>
      <c r="N30" s="20">
        <f>SUM(N4:N29)</f>
        <v>450660</v>
      </c>
    </row>
  </sheetData>
  <autoFilter ref="A3:N30" xr:uid="{00000000-0009-0000-0000-000002000000}"/>
  <pageMargins left="0.11811023622047245" right="3.937007874015748E-2" top="0.31496062992125984" bottom="0.47244094488188981" header="0.31496062992125984" footer="0.11811023622047245"/>
  <pageSetup paperSize="9" scale="95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zriadovatelia</vt:lpstr>
      <vt:lpstr>skoly</vt:lpstr>
      <vt:lpstr>skoly!Názvy_tlače</vt:lpstr>
      <vt:lpstr>zriadovatelia!Názvy_tlače</vt:lpstr>
      <vt:lpstr>skoly!Oblasť_tlače</vt:lpstr>
      <vt:lpstr>zriadovatelia!Oblasť_tlače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2023-12-14T13:23:24Z</dcterms:modified>
</cp:coreProperties>
</file>