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katarina.kormancova\Desktop\web\DK 2021\"/>
    </mc:Choice>
  </mc:AlternateContent>
  <xr:revisionPtr revIDLastSave="0" documentId="8_{D4307C23-7F0C-4F28-AFC1-695DDC51B1A7}" xr6:coauthVersionLast="36" xr6:coauthVersionMax="36" xr10:uidLastSave="{00000000-0000-0000-0000-000000000000}"/>
  <bookViews>
    <workbookView xWindow="0" yWindow="0" windowWidth="25200" windowHeight="11385" xr2:uid="{00000000-000D-0000-FFFF-FFFF00000000}"/>
  </bookViews>
  <sheets>
    <sheet name="DK december 2021" sheetId="2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'DK december 2021'!$A$3:$I$455</definedName>
    <definedName name="A">[1]Koeficienty!#REF!</definedName>
    <definedName name="ASDD">[1]Koeficienty!#REF!</definedName>
    <definedName name="DKminister">[1]Koeficienty!#REF!</definedName>
    <definedName name="DoplnkoveKoeficienty">#REF!</definedName>
    <definedName name="FF">[1]Koeficienty!#REF!</definedName>
    <definedName name="FFF">[1]Doplnkove_koeficienty!#REF!</definedName>
    <definedName name="k2r">[2]Koeficienty!$H$15</definedName>
    <definedName name="kbs">[2]Koeficienty!$H$6</definedName>
    <definedName name="kcspp1">[2]Koeficienty!#REF!</definedName>
    <definedName name="kcspp10">[3]Koeficienty!#REF!</definedName>
    <definedName name="kcspp2">[2]Koeficienty!#REF!</definedName>
    <definedName name="kcspp3">[2]Koeficienty!#REF!</definedName>
    <definedName name="kcspp4">[2]Koeficienty!#REF!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efTeplo">[2]Koeficienty!$B$50:$H$57</definedName>
    <definedName name="KoefVelkost">#REF!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>[2]Koeficienty!#REF!</definedName>
    <definedName name="ksf">[2]Koeficienty!$H$43</definedName>
    <definedName name="ktnsk2">[4]Koeficienty!$D$20</definedName>
    <definedName name="ktnsk3">[4]Koeficienty!$D$21</definedName>
    <definedName name="kvaz1">[2]Koeficienty!$H$35</definedName>
    <definedName name="kvaz2">[2]Koeficienty!$H$36</definedName>
    <definedName name="kvs">[2]Koeficienty!$H$8</definedName>
    <definedName name="minister">[5]Koeficienty!#REF!</definedName>
    <definedName name="msnorm">[2]Koeficienty!$H$41</definedName>
    <definedName name="_xlnm.Print_Titles" localSheetId="0">'DK december 2021'!$3:$3</definedName>
    <definedName name="Normativy">[2]Normativy!$B$6:$I$55</definedName>
    <definedName name="NormativyTeplo">[2]Normativy!$B$59:$G$66</definedName>
    <definedName name="SF">[1]Koeficienty!#REF!</definedName>
    <definedName name="sotakova">[6]Koeficienty!#REF!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5" i="21" l="1"/>
  <c r="G455" i="21"/>
  <c r="F455" i="21"/>
  <c r="A5" i="21" l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  <c r="A229" i="21" s="1"/>
  <c r="A230" i="21" s="1"/>
  <c r="A231" i="21" s="1"/>
  <c r="A232" i="21" s="1"/>
  <c r="A233" i="21" s="1"/>
  <c r="A234" i="21" s="1"/>
  <c r="A235" i="21" s="1"/>
  <c r="A236" i="21" s="1"/>
  <c r="A237" i="21" s="1"/>
  <c r="A238" i="21" s="1"/>
  <c r="A239" i="21" s="1"/>
  <c r="A240" i="21" s="1"/>
  <c r="A241" i="21" s="1"/>
  <c r="A242" i="21" s="1"/>
  <c r="A243" i="21" s="1"/>
  <c r="A244" i="21" s="1"/>
  <c r="A245" i="21" s="1"/>
  <c r="A246" i="21" s="1"/>
  <c r="A247" i="21" s="1"/>
  <c r="A248" i="21" s="1"/>
  <c r="A249" i="21" s="1"/>
  <c r="A250" i="21" s="1"/>
  <c r="A251" i="21" s="1"/>
  <c r="A252" i="21" s="1"/>
  <c r="A253" i="21" s="1"/>
  <c r="A254" i="21" s="1"/>
  <c r="A255" i="21" s="1"/>
  <c r="A256" i="21" s="1"/>
  <c r="A257" i="21" s="1"/>
  <c r="A258" i="21" s="1"/>
  <c r="A259" i="21" s="1"/>
  <c r="A260" i="21" s="1"/>
  <c r="A261" i="21" s="1"/>
  <c r="A262" i="21" s="1"/>
  <c r="A263" i="21" s="1"/>
  <c r="A264" i="21" s="1"/>
  <c r="A265" i="21" s="1"/>
  <c r="A266" i="21" s="1"/>
  <c r="A267" i="21" s="1"/>
  <c r="A268" i="21" s="1"/>
  <c r="A269" i="21" s="1"/>
  <c r="A270" i="21" s="1"/>
  <c r="A271" i="21" s="1"/>
  <c r="A272" i="21" s="1"/>
  <c r="A273" i="21" s="1"/>
  <c r="A274" i="21" s="1"/>
  <c r="A275" i="21" s="1"/>
  <c r="A276" i="21" s="1"/>
  <c r="A277" i="21" s="1"/>
  <c r="A278" i="21" s="1"/>
  <c r="A279" i="21" s="1"/>
  <c r="A280" i="21" s="1"/>
  <c r="A281" i="21" s="1"/>
  <c r="A282" i="21" s="1"/>
  <c r="A283" i="21" s="1"/>
  <c r="A284" i="21" s="1"/>
  <c r="A285" i="21" s="1"/>
  <c r="A286" i="21" s="1"/>
  <c r="A287" i="21" s="1"/>
  <c r="A288" i="21" s="1"/>
  <c r="A289" i="21" s="1"/>
  <c r="A290" i="21" s="1"/>
  <c r="A291" i="21" s="1"/>
  <c r="A292" i="21" s="1"/>
  <c r="A293" i="21" s="1"/>
  <c r="A294" i="21" s="1"/>
  <c r="A295" i="21" s="1"/>
  <c r="A296" i="21" s="1"/>
  <c r="A297" i="21" s="1"/>
  <c r="A298" i="21" s="1"/>
  <c r="A299" i="21" s="1"/>
  <c r="A300" i="21" s="1"/>
  <c r="A301" i="21" s="1"/>
  <c r="A302" i="21" s="1"/>
  <c r="A303" i="21" s="1"/>
  <c r="A304" i="21" s="1"/>
  <c r="A305" i="21" s="1"/>
  <c r="A306" i="21" s="1"/>
  <c r="A307" i="21" s="1"/>
  <c r="A308" i="21" s="1"/>
  <c r="A309" i="21" s="1"/>
  <c r="A310" i="21" s="1"/>
  <c r="A311" i="21" s="1"/>
  <c r="A312" i="21" s="1"/>
  <c r="A313" i="21" s="1"/>
  <c r="A314" i="21" s="1"/>
  <c r="A315" i="21" s="1"/>
  <c r="A316" i="21" s="1"/>
  <c r="A317" i="21" s="1"/>
  <c r="A318" i="21" s="1"/>
  <c r="A319" i="21" s="1"/>
  <c r="A320" i="21" s="1"/>
  <c r="A321" i="21" s="1"/>
  <c r="A322" i="21" s="1"/>
  <c r="A323" i="21" s="1"/>
  <c r="A324" i="21" s="1"/>
  <c r="A325" i="21" s="1"/>
  <c r="A326" i="21" s="1"/>
  <c r="A327" i="21" s="1"/>
  <c r="A328" i="21" s="1"/>
  <c r="A329" i="21" s="1"/>
  <c r="A330" i="21" s="1"/>
  <c r="A331" i="21" s="1"/>
  <c r="A332" i="21" s="1"/>
  <c r="A333" i="21" s="1"/>
  <c r="A334" i="21" s="1"/>
  <c r="A335" i="21" s="1"/>
  <c r="A336" i="21" s="1"/>
  <c r="A337" i="21" s="1"/>
  <c r="A338" i="21" s="1"/>
  <c r="A339" i="21" s="1"/>
  <c r="A340" i="21" s="1"/>
  <c r="A341" i="21" s="1"/>
  <c r="A342" i="21" s="1"/>
  <c r="A343" i="21" s="1"/>
  <c r="A344" i="21" s="1"/>
  <c r="A345" i="21" s="1"/>
  <c r="A346" i="21" s="1"/>
  <c r="A347" i="21" s="1"/>
  <c r="A348" i="21" s="1"/>
  <c r="A349" i="21" s="1"/>
  <c r="A350" i="21" s="1"/>
  <c r="A351" i="21" s="1"/>
  <c r="A352" i="21" s="1"/>
  <c r="A353" i="21" s="1"/>
  <c r="A354" i="21" l="1"/>
  <c r="A355" i="21" s="1"/>
  <c r="A356" i="21" s="1"/>
  <c r="A357" i="21" s="1"/>
  <c r="A358" i="21" s="1"/>
  <c r="A359" i="21" s="1"/>
  <c r="A360" i="21" s="1"/>
  <c r="A361" i="21" s="1"/>
  <c r="A362" i="21" s="1"/>
  <c r="A363" i="21" s="1"/>
  <c r="A364" i="21" s="1"/>
  <c r="A365" i="21" s="1"/>
  <c r="A366" i="21" s="1"/>
  <c r="A367" i="21" s="1"/>
  <c r="A368" i="21" s="1"/>
  <c r="A369" i="21" s="1"/>
  <c r="A370" i="21" s="1"/>
  <c r="A371" i="21" s="1"/>
  <c r="A372" i="21" s="1"/>
  <c r="A373" i="21" s="1"/>
  <c r="A374" i="21" s="1"/>
  <c r="A375" i="21" s="1"/>
  <c r="A376" i="21" s="1"/>
  <c r="A377" i="21" s="1"/>
  <c r="A378" i="21" s="1"/>
  <c r="A379" i="21" s="1"/>
  <c r="A380" i="21" s="1"/>
  <c r="A381" i="21" s="1"/>
  <c r="A382" i="21" s="1"/>
  <c r="A383" i="21" s="1"/>
  <c r="A384" i="21" s="1"/>
  <c r="A385" i="21" s="1"/>
  <c r="A386" i="21" s="1"/>
  <c r="A387" i="21" s="1"/>
  <c r="A388" i="21" s="1"/>
  <c r="A389" i="21" s="1"/>
  <c r="A390" i="21" s="1"/>
  <c r="A391" i="21" s="1"/>
  <c r="A392" i="21" s="1"/>
  <c r="A393" i="21" s="1"/>
  <c r="A394" i="21" s="1"/>
  <c r="A395" i="21" s="1"/>
  <c r="A396" i="21" s="1"/>
  <c r="A397" i="21" s="1"/>
  <c r="A398" i="21" s="1"/>
  <c r="A399" i="21" s="1"/>
  <c r="A400" i="21" s="1"/>
  <c r="A401" i="21" s="1"/>
  <c r="A402" i="21" s="1"/>
  <c r="A403" i="21" s="1"/>
  <c r="A404" i="21" s="1"/>
  <c r="A405" i="21" s="1"/>
  <c r="A406" i="21" s="1"/>
  <c r="A407" i="21" s="1"/>
  <c r="A408" i="21" s="1"/>
  <c r="A409" i="21" s="1"/>
  <c r="A410" i="21" s="1"/>
  <c r="A411" i="21" s="1"/>
  <c r="A412" i="21" s="1"/>
  <c r="A413" i="21" s="1"/>
  <c r="A414" i="21" s="1"/>
  <c r="A415" i="21" s="1"/>
  <c r="A416" i="21" s="1"/>
  <c r="A417" i="21" s="1"/>
  <c r="A418" i="21" s="1"/>
  <c r="A419" i="21" s="1"/>
  <c r="A420" i="21" s="1"/>
  <c r="A421" i="21" s="1"/>
  <c r="A422" i="21" s="1"/>
  <c r="A423" i="21" s="1"/>
  <c r="A424" i="21" s="1"/>
  <c r="A425" i="21" s="1"/>
  <c r="A426" i="21" s="1"/>
  <c r="A427" i="21" s="1"/>
  <c r="A428" i="21" s="1"/>
  <c r="A429" i="21" s="1"/>
  <c r="A430" i="21" s="1"/>
  <c r="A431" i="21" s="1"/>
  <c r="A432" i="21" s="1"/>
  <c r="A433" i="21" s="1"/>
  <c r="A434" i="21" s="1"/>
  <c r="A435" i="21" s="1"/>
  <c r="A436" i="21" s="1"/>
  <c r="A437" i="21" s="1"/>
  <c r="A438" i="21" s="1"/>
  <c r="A439" i="21" s="1"/>
  <c r="A440" i="21" s="1"/>
  <c r="A441" i="21" s="1"/>
  <c r="A442" i="21" s="1"/>
  <c r="A443" i="21" s="1"/>
  <c r="A444" i="21" s="1"/>
  <c r="A445" i="21" s="1"/>
  <c r="A446" i="21" s="1"/>
  <c r="A447" i="21" s="1"/>
  <c r="A448" i="21" s="1"/>
  <c r="A449" i="21" s="1"/>
  <c r="A450" i="21" s="1"/>
  <c r="A451" i="21" s="1"/>
  <c r="A452" i="21" s="1"/>
  <c r="A453" i="21" s="1"/>
  <c r="A454" i="21" s="1"/>
</calcChain>
</file>

<file path=xl/sharedStrings.xml><?xml version="1.0" encoding="utf-8"?>
<sst xmlns="http://schemas.openxmlformats.org/spreadsheetml/2006/main" count="2266" uniqueCount="933">
  <si>
    <t>Názov zriaďovateľa</t>
  </si>
  <si>
    <t>BA</t>
  </si>
  <si>
    <t>K</t>
  </si>
  <si>
    <t>KBA</t>
  </si>
  <si>
    <t>Okresný úrad Bratislava</t>
  </si>
  <si>
    <t>V</t>
  </si>
  <si>
    <t>VBA</t>
  </si>
  <si>
    <t>Bratislavský samosprávny kraj</t>
  </si>
  <si>
    <t>O</t>
  </si>
  <si>
    <t>O508063</t>
  </si>
  <si>
    <t>Mesto Malacky</t>
  </si>
  <si>
    <t>O508101</t>
  </si>
  <si>
    <t>Mesto Modra</t>
  </si>
  <si>
    <t>O508179</t>
  </si>
  <si>
    <t>Mesto Pezinok</t>
  </si>
  <si>
    <t>O508217</t>
  </si>
  <si>
    <t>Mesto Senec</t>
  </si>
  <si>
    <t>O529371</t>
  </si>
  <si>
    <t>Mestská časť Bratislava - Devínska Nová Ves</t>
  </si>
  <si>
    <t>O529389</t>
  </si>
  <si>
    <t>Mestská časť Bratislava - Dúbravka</t>
  </si>
  <si>
    <t>O529443</t>
  </si>
  <si>
    <t>Mestská časť Bratislava - Jarovce</t>
  </si>
  <si>
    <t>O529346</t>
  </si>
  <si>
    <t>Mestská časť Bratislava - Nové Mesto</t>
  </si>
  <si>
    <t>O529460</t>
  </si>
  <si>
    <t>Mestská časť Bratislava - Petržalka</t>
  </si>
  <si>
    <t>O529494</t>
  </si>
  <si>
    <t>Mestská časť Bratislava - Rusovce</t>
  </si>
  <si>
    <t>O529320</t>
  </si>
  <si>
    <t>Mestská časť Bratislava - Ružinov</t>
  </si>
  <si>
    <t>O528595</t>
  </si>
  <si>
    <t>Mestská časť Bratislava - Staré Mesto</t>
  </si>
  <si>
    <t>O529338</t>
  </si>
  <si>
    <t>Mestská časť Bratislava - Vrakuňa</t>
  </si>
  <si>
    <t>O507865</t>
  </si>
  <si>
    <t>Obec Čataj</t>
  </si>
  <si>
    <t>O507890</t>
  </si>
  <si>
    <t>Obec Gajary</t>
  </si>
  <si>
    <t>O507903</t>
  </si>
  <si>
    <t>Obec Hamuliakovo</t>
  </si>
  <si>
    <t>O507911</t>
  </si>
  <si>
    <t>Obec Chorvátsky Grob</t>
  </si>
  <si>
    <t>O555487</t>
  </si>
  <si>
    <t>Obec Igram</t>
  </si>
  <si>
    <t>O508021</t>
  </si>
  <si>
    <t>Obec Kuchyňa</t>
  </si>
  <si>
    <t>O508047</t>
  </si>
  <si>
    <t>Obec Limbach</t>
  </si>
  <si>
    <t>O504556</t>
  </si>
  <si>
    <t>Obec Malé Leváre</t>
  </si>
  <si>
    <t>O508136</t>
  </si>
  <si>
    <t>Obec Nová Dedinka</t>
  </si>
  <si>
    <t>O504637</t>
  </si>
  <si>
    <t>Obec Plavecký Mikuláš</t>
  </si>
  <si>
    <t>O508195</t>
  </si>
  <si>
    <t>Obec Plavecký Štvrtok</t>
  </si>
  <si>
    <t>O504874</t>
  </si>
  <si>
    <t>Obec Studienka</t>
  </si>
  <si>
    <t>O504947</t>
  </si>
  <si>
    <t>Obec Veľké Leváre</t>
  </si>
  <si>
    <t>O508306</t>
  </si>
  <si>
    <t>Obec Viničné</t>
  </si>
  <si>
    <t>O508349</t>
  </si>
  <si>
    <t>Obec Vysoká pri Morave</t>
  </si>
  <si>
    <t>O504980</t>
  </si>
  <si>
    <t>Obec Závod</t>
  </si>
  <si>
    <t>C</t>
  </si>
  <si>
    <t>C10</t>
  </si>
  <si>
    <t>Kongregácia sestier dominikánok bl. Imeldy</t>
  </si>
  <si>
    <t>KE</t>
  </si>
  <si>
    <t>C13</t>
  </si>
  <si>
    <t>Rímska únia Rádu sv. Uršule, Slovenská provincia, Provincialát Uršulínok</t>
  </si>
  <si>
    <t>TV</t>
  </si>
  <si>
    <t>C58</t>
  </si>
  <si>
    <t>Rímskokatolícka cirkev, Bratislavská arcidiecéza</t>
  </si>
  <si>
    <t>ZA</t>
  </si>
  <si>
    <t>PO</t>
  </si>
  <si>
    <t>S</t>
  </si>
  <si>
    <t>S932</t>
  </si>
  <si>
    <t>ANIMATO s.r.o.</t>
  </si>
  <si>
    <t>BB</t>
  </si>
  <si>
    <t>S095</t>
  </si>
  <si>
    <t>COOP Jednota Slovensko, spotrebné družstvo</t>
  </si>
  <si>
    <t>S731</t>
  </si>
  <si>
    <t>DAYCARE INTERNATIONAL, s. r. o.</t>
  </si>
  <si>
    <t>S697</t>
  </si>
  <si>
    <t>EIS Bratislava s. r. o.</t>
  </si>
  <si>
    <t>S607</t>
  </si>
  <si>
    <t>Helena Barnová</t>
  </si>
  <si>
    <t>S180</t>
  </si>
  <si>
    <t>Johannes Senio Service s.r.o.</t>
  </si>
  <si>
    <t>S017</t>
  </si>
  <si>
    <t>Mgr. Viera Zavarčíková</t>
  </si>
  <si>
    <t>S232</t>
  </si>
  <si>
    <t>Občianske združenie ESPRIT</t>
  </si>
  <si>
    <t>S126</t>
  </si>
  <si>
    <t>Súkromná stredná odborná škola HOST, s.r.o.</t>
  </si>
  <si>
    <t>S038</t>
  </si>
  <si>
    <t>Výchovno-vzdelávacie združenie</t>
  </si>
  <si>
    <t>VTV</t>
  </si>
  <si>
    <t>Trnavský samosprávny kraj</t>
  </si>
  <si>
    <t>O507253</t>
  </si>
  <si>
    <t>Mesto Leopoldov</t>
  </si>
  <si>
    <t>O504009</t>
  </si>
  <si>
    <t>Mesto Sereď</t>
  </si>
  <si>
    <t>O504017</t>
  </si>
  <si>
    <t>Mesto Sládkovičovo</t>
  </si>
  <si>
    <t>O507750</t>
  </si>
  <si>
    <t>Mesto Vrbové</t>
  </si>
  <si>
    <t>O504238</t>
  </si>
  <si>
    <t>Obec Borský Mikuláš</t>
  </si>
  <si>
    <t>O506877</t>
  </si>
  <si>
    <t>Obec Cífer</t>
  </si>
  <si>
    <t>O504327</t>
  </si>
  <si>
    <t>Obec Častkov</t>
  </si>
  <si>
    <t>O503703</t>
  </si>
  <si>
    <t>Obec Čierny Brod</t>
  </si>
  <si>
    <t>O501531</t>
  </si>
  <si>
    <t>Obec Čiližská Radvaň</t>
  </si>
  <si>
    <t>O506931</t>
  </si>
  <si>
    <t>Obec Dolné Dubové</t>
  </si>
  <si>
    <t>O506940</t>
  </si>
  <si>
    <t>Obec Dolné Orešany</t>
  </si>
  <si>
    <t>O501590</t>
  </si>
  <si>
    <t>Obec Horná Potôň</t>
  </si>
  <si>
    <t>O504386</t>
  </si>
  <si>
    <t>Obec Hradište pod Vrátnom</t>
  </si>
  <si>
    <t>O504416</t>
  </si>
  <si>
    <t>Obec Jablonica</t>
  </si>
  <si>
    <t>O507164</t>
  </si>
  <si>
    <t>Obec Kátlovce</t>
  </si>
  <si>
    <t>O501697</t>
  </si>
  <si>
    <t>Obec Kostolné Kračany</t>
  </si>
  <si>
    <t>O556483</t>
  </si>
  <si>
    <t>Obec Križovany nad Dudváhom</t>
  </si>
  <si>
    <t>O501727</t>
  </si>
  <si>
    <t>Obec Kvetoslavov</t>
  </si>
  <si>
    <t>O501735</t>
  </si>
  <si>
    <t>Obec Lehnice</t>
  </si>
  <si>
    <t>O507288</t>
  </si>
  <si>
    <t>Obec Madunice</t>
  </si>
  <si>
    <t>O507318</t>
  </si>
  <si>
    <t>Obec Malženice</t>
  </si>
  <si>
    <t>O501808</t>
  </si>
  <si>
    <t>Obec Nový Život</t>
  </si>
  <si>
    <t>O507415</t>
  </si>
  <si>
    <t>Obec Pastuchov</t>
  </si>
  <si>
    <t>O503959</t>
  </si>
  <si>
    <t>Obec Pata</t>
  </si>
  <si>
    <t>O504742</t>
  </si>
  <si>
    <t>Obec Radošovce</t>
  </si>
  <si>
    <t>O507512</t>
  </si>
  <si>
    <t>Obec Ružindol</t>
  </si>
  <si>
    <t>O504050</t>
  </si>
  <si>
    <t>Obec Šoporňa</t>
  </si>
  <si>
    <t>O507601</t>
  </si>
  <si>
    <t>Obec Špačince</t>
  </si>
  <si>
    <t>O501913</t>
  </si>
  <si>
    <t>Obec Štvrtok na Ostrove</t>
  </si>
  <si>
    <t>O504114</t>
  </si>
  <si>
    <t>Obec Váhovce</t>
  </si>
  <si>
    <t>O507709</t>
  </si>
  <si>
    <t>Obec Veľké Kostoľany</t>
  </si>
  <si>
    <t>O507768</t>
  </si>
  <si>
    <t>Obec Zavar</t>
  </si>
  <si>
    <t>O507776</t>
  </si>
  <si>
    <t>Obec Zeleneč</t>
  </si>
  <si>
    <t>O504181</t>
  </si>
  <si>
    <t>Obec Zemianske Sady</t>
  </si>
  <si>
    <t>C01</t>
  </si>
  <si>
    <t>Rímskokatolícka cirkev, Trnavská arcidiecéza</t>
  </si>
  <si>
    <t>NR</t>
  </si>
  <si>
    <t>S915</t>
  </si>
  <si>
    <t>ADVENTIM n.o.</t>
  </si>
  <si>
    <t>S872</t>
  </si>
  <si>
    <t>Občianske združenie BEZ PREDSUDKOV K ĽUDSKOSTI</t>
  </si>
  <si>
    <t>S569</t>
  </si>
  <si>
    <t>Súkromná stredná odborná škola podnikania, n.o.</t>
  </si>
  <si>
    <t>TC</t>
  </si>
  <si>
    <t>KTC</t>
  </si>
  <si>
    <t>Okresný úrad Trenčín</t>
  </si>
  <si>
    <t>VTC</t>
  </si>
  <si>
    <t>Trenčiansky samosprávny kraj</t>
  </si>
  <si>
    <t>O504262</t>
  </si>
  <si>
    <t>Mesto Brezová pod Bradlom</t>
  </si>
  <si>
    <t>O513016</t>
  </si>
  <si>
    <t>Mesto Dubnica nad Váhom</t>
  </si>
  <si>
    <t>O514268</t>
  </si>
  <si>
    <t>Mesto Nováky</t>
  </si>
  <si>
    <t>O505315</t>
  </si>
  <si>
    <t>Mesto Partizánske</t>
  </si>
  <si>
    <t>O512842</t>
  </si>
  <si>
    <t>Mesto Považská Bystrica</t>
  </si>
  <si>
    <t>O506613</t>
  </si>
  <si>
    <t>Mesto Trenčianske Teplice</t>
  </si>
  <si>
    <t>O505854</t>
  </si>
  <si>
    <t>Obec Bobot</t>
  </si>
  <si>
    <t>O512885</t>
  </si>
  <si>
    <t>Obec Bolešov</t>
  </si>
  <si>
    <t>O542733</t>
  </si>
  <si>
    <t>Obec Bošany</t>
  </si>
  <si>
    <t>O513938</t>
  </si>
  <si>
    <t>Obec Čavoj</t>
  </si>
  <si>
    <t>O513946</t>
  </si>
  <si>
    <t>Obec Čereňany</t>
  </si>
  <si>
    <t>O513954</t>
  </si>
  <si>
    <t>Obec Diviacka Nová Ves</t>
  </si>
  <si>
    <t>O512940</t>
  </si>
  <si>
    <t>Obec Dohňany</t>
  </si>
  <si>
    <t>O505935</t>
  </si>
  <si>
    <t>Obec Dolná Poruba</t>
  </si>
  <si>
    <t>O505943</t>
  </si>
  <si>
    <t>Obec Dolná Súča</t>
  </si>
  <si>
    <t>O513008</t>
  </si>
  <si>
    <t>Obec Domaniža</t>
  </si>
  <si>
    <t>O505960</t>
  </si>
  <si>
    <t>Obec Drietoma</t>
  </si>
  <si>
    <t>O505978</t>
  </si>
  <si>
    <t>Obec Dubodiel</t>
  </si>
  <si>
    <t>O513024</t>
  </si>
  <si>
    <t>Obec Dulov</t>
  </si>
  <si>
    <t>O506001</t>
  </si>
  <si>
    <t>Obec Horná Streda</t>
  </si>
  <si>
    <t>O506010</t>
  </si>
  <si>
    <t>Obec Horná Súča</t>
  </si>
  <si>
    <t>O514004</t>
  </si>
  <si>
    <t>Obec Horná Ves</t>
  </si>
  <si>
    <t>O506036</t>
  </si>
  <si>
    <t>Obec Horné Srnie</t>
  </si>
  <si>
    <t>O513121</t>
  </si>
  <si>
    <t>Obec Horovce</t>
  </si>
  <si>
    <t>O542962</t>
  </si>
  <si>
    <t>Obec Hradište</t>
  </si>
  <si>
    <t>O506087</t>
  </si>
  <si>
    <t>Obec Chocholná - Velčice</t>
  </si>
  <si>
    <t>O543004</t>
  </si>
  <si>
    <t>Obec Chynorany</t>
  </si>
  <si>
    <t>O514063</t>
  </si>
  <si>
    <t>Obec Kamenec pod Vtáčnikom</t>
  </si>
  <si>
    <t>O514071</t>
  </si>
  <si>
    <t>Obec Kanianka</t>
  </si>
  <si>
    <t>O506141</t>
  </si>
  <si>
    <t>Obec Kostolné</t>
  </si>
  <si>
    <t>O514110</t>
  </si>
  <si>
    <t>Obec Koš</t>
  </si>
  <si>
    <t>O513253</t>
  </si>
  <si>
    <t>Obec Košeca</t>
  </si>
  <si>
    <t>O513300</t>
  </si>
  <si>
    <t>Obec Lazy pod Makytou</t>
  </si>
  <si>
    <t>O513318</t>
  </si>
  <si>
    <t>Obec Lednica</t>
  </si>
  <si>
    <t>O513326</t>
  </si>
  <si>
    <t>Obec Lednické Rovne</t>
  </si>
  <si>
    <t>O514136</t>
  </si>
  <si>
    <t>Obec Lehota pod Vtáčnikom</t>
  </si>
  <si>
    <t>O506184</t>
  </si>
  <si>
    <t>Obec Lubina</t>
  </si>
  <si>
    <t>O506273</t>
  </si>
  <si>
    <t>Obec Motešice</t>
  </si>
  <si>
    <t>O514209</t>
  </si>
  <si>
    <t>Obec Nedožery - Brezany</t>
  </si>
  <si>
    <t>Obec Neporadza</t>
  </si>
  <si>
    <t>O514250</t>
  </si>
  <si>
    <t>Obec Nitrica</t>
  </si>
  <si>
    <t>O506303</t>
  </si>
  <si>
    <t>Obec Nová Bošáca</t>
  </si>
  <si>
    <t>O506354</t>
  </si>
  <si>
    <t>Obec Omšenie</t>
  </si>
  <si>
    <t>O514284</t>
  </si>
  <si>
    <t>Obec Opatovce nad Nitrou</t>
  </si>
  <si>
    <t>O514292</t>
  </si>
  <si>
    <t>Obec Oslany</t>
  </si>
  <si>
    <t>O505307</t>
  </si>
  <si>
    <t>Obec Ostratice</t>
  </si>
  <si>
    <t>O513601</t>
  </si>
  <si>
    <t>Obec Pružina</t>
  </si>
  <si>
    <t>O514357</t>
  </si>
  <si>
    <t>Obec Ráztočno</t>
  </si>
  <si>
    <t>O504793</t>
  </si>
  <si>
    <t>Obec Rudník</t>
  </si>
  <si>
    <t>O506478</t>
  </si>
  <si>
    <t>Obec Selec</t>
  </si>
  <si>
    <t>O546682</t>
  </si>
  <si>
    <t>Obec Skalka nad Váhom</t>
  </si>
  <si>
    <t>O505471</t>
  </si>
  <si>
    <t>Obec Slatina nad Bebravou</t>
  </si>
  <si>
    <t>O557471</t>
  </si>
  <si>
    <t>Obec Streženice</t>
  </si>
  <si>
    <t>O506532</t>
  </si>
  <si>
    <t>Obec Svinná</t>
  </si>
  <si>
    <t>O545741</t>
  </si>
  <si>
    <t>Obec Trenčianske Stankovce</t>
  </si>
  <si>
    <t>O513725</t>
  </si>
  <si>
    <t>Obec Tuchyňa</t>
  </si>
  <si>
    <t>O505722</t>
  </si>
  <si>
    <t>Obec Veľké Uherce</t>
  </si>
  <si>
    <t>O505731</t>
  </si>
  <si>
    <t>Obec Veľký Klíž</t>
  </si>
  <si>
    <t>O505790</t>
  </si>
  <si>
    <t>Obec Zlatníky</t>
  </si>
  <si>
    <t>O500348</t>
  </si>
  <si>
    <t>Obec Zubák</t>
  </si>
  <si>
    <t>O505803</t>
  </si>
  <si>
    <t>Obec Žabokreky nad Nitrou</t>
  </si>
  <si>
    <t>C12</t>
  </si>
  <si>
    <t>Kongregácia Školských sestier de Notre Dame</t>
  </si>
  <si>
    <t>KNR</t>
  </si>
  <si>
    <t>Okresný úrad Nitra</t>
  </si>
  <si>
    <t>O503011</t>
  </si>
  <si>
    <t>Mesto Nové Zámky</t>
  </si>
  <si>
    <t>O503592</t>
  </si>
  <si>
    <t>Mesto Šurany</t>
  </si>
  <si>
    <t>O502863</t>
  </si>
  <si>
    <t>Mesto Tlmače</t>
  </si>
  <si>
    <t>O500968</t>
  </si>
  <si>
    <t>Mesto Zlaté Moravce</t>
  </si>
  <si>
    <t>O501395</t>
  </si>
  <si>
    <t>Obec Bátorove Kosihy</t>
  </si>
  <si>
    <t>O502057</t>
  </si>
  <si>
    <t>Obec Bátovce</t>
  </si>
  <si>
    <t>O500062</t>
  </si>
  <si>
    <t>Obec Beladice</t>
  </si>
  <si>
    <t>O542717</t>
  </si>
  <si>
    <t>Obec Bojná</t>
  </si>
  <si>
    <t>O502111</t>
  </si>
  <si>
    <t>Obec Čajkov</t>
  </si>
  <si>
    <t>O555843</t>
  </si>
  <si>
    <t>Obec Čata</t>
  </si>
  <si>
    <t>O555886</t>
  </si>
  <si>
    <t>Obec Čechynce</t>
  </si>
  <si>
    <t>O503711</t>
  </si>
  <si>
    <t>Obec Diakovce</t>
  </si>
  <si>
    <t>O502197</t>
  </si>
  <si>
    <t>Obec Dolný Pial</t>
  </si>
  <si>
    <t>O501123</t>
  </si>
  <si>
    <t>Obec Dulovce</t>
  </si>
  <si>
    <t>O502227</t>
  </si>
  <si>
    <t>Obec Farná</t>
  </si>
  <si>
    <t>O500241</t>
  </si>
  <si>
    <t>Obec Hájske</t>
  </si>
  <si>
    <t>O555878</t>
  </si>
  <si>
    <t>Obec Horná Kráľová</t>
  </si>
  <si>
    <t>O502332</t>
  </si>
  <si>
    <t>Obec Hronské Kľačany</t>
  </si>
  <si>
    <t>O502341</t>
  </si>
  <si>
    <t>Obec Hronské Kosihy</t>
  </si>
  <si>
    <t>O502375</t>
  </si>
  <si>
    <t>Obec Ipeľský Sokolec</t>
  </si>
  <si>
    <t>O501174</t>
  </si>
  <si>
    <t>Obec Iža</t>
  </si>
  <si>
    <t>O500364</t>
  </si>
  <si>
    <t>Obec Jedľové Kostoľany</t>
  </si>
  <si>
    <t>O500372</t>
  </si>
  <si>
    <t>Obec Jelenec</t>
  </si>
  <si>
    <t>O502391</t>
  </si>
  <si>
    <t>Obec Jur nad Hronom</t>
  </si>
  <si>
    <t>O503274</t>
  </si>
  <si>
    <t>Obec Kolta</t>
  </si>
  <si>
    <t>O503321</t>
  </si>
  <si>
    <t>Obec Lipová</t>
  </si>
  <si>
    <t>O505048</t>
  </si>
  <si>
    <t>Obec Ludanice</t>
  </si>
  <si>
    <t>O580899</t>
  </si>
  <si>
    <t>Obec Lužianky</t>
  </si>
  <si>
    <t>O501239</t>
  </si>
  <si>
    <t>Obec Marcelová</t>
  </si>
  <si>
    <t>O503371</t>
  </si>
  <si>
    <t>Obec Michal nad Žitavou</t>
  </si>
  <si>
    <t>O501255</t>
  </si>
  <si>
    <t>Obec Moča</t>
  </si>
  <si>
    <t>O501263</t>
  </si>
  <si>
    <t>Obec Modrany</t>
  </si>
  <si>
    <t>O503398</t>
  </si>
  <si>
    <t>Obec Mojzesovo</t>
  </si>
  <si>
    <t>O501280</t>
  </si>
  <si>
    <t>O500658</t>
  </si>
  <si>
    <t>Obec Obyce</t>
  </si>
  <si>
    <t>O505285</t>
  </si>
  <si>
    <t>Obec Oponice</t>
  </si>
  <si>
    <t>O503452</t>
  </si>
  <si>
    <t>Obec Palárikovo</t>
  </si>
  <si>
    <t>O500674</t>
  </si>
  <si>
    <t>Obec Podhorany</t>
  </si>
  <si>
    <t>O505404</t>
  </si>
  <si>
    <t>Obec Preseľany</t>
  </si>
  <si>
    <t>O501328</t>
  </si>
  <si>
    <t>Obec Pribeta</t>
  </si>
  <si>
    <t>O502693</t>
  </si>
  <si>
    <t>Obec Pukanec</t>
  </si>
  <si>
    <t>O501336</t>
  </si>
  <si>
    <t>Obec Radvaň nad Dunajom</t>
  </si>
  <si>
    <t>O503509</t>
  </si>
  <si>
    <t>Obec Rastislavice</t>
  </si>
  <si>
    <t>O500712</t>
  </si>
  <si>
    <t>Obec Rumanová</t>
  </si>
  <si>
    <t>O502707</t>
  </si>
  <si>
    <t>Obec Rybník</t>
  </si>
  <si>
    <t>O502715</t>
  </si>
  <si>
    <t>Obec Santovka</t>
  </si>
  <si>
    <t>O503568</t>
  </si>
  <si>
    <t>Obec Svodín</t>
  </si>
  <si>
    <t>O502804</t>
  </si>
  <si>
    <t>Obec Šarovce</t>
  </si>
  <si>
    <t>O517305</t>
  </si>
  <si>
    <t>Obec Tekovské Nemce</t>
  </si>
  <si>
    <t>O500828</t>
  </si>
  <si>
    <t>Obec Topoľčianky</t>
  </si>
  <si>
    <t>O503606</t>
  </si>
  <si>
    <t>Obec Trávnica</t>
  </si>
  <si>
    <t>O503614</t>
  </si>
  <si>
    <t>Obec Tvrdošovce</t>
  </si>
  <si>
    <t>O556050</t>
  </si>
  <si>
    <t>Obec Úľany nad Žitavou</t>
  </si>
  <si>
    <t>O500836</t>
  </si>
  <si>
    <t>Obec Velčice</t>
  </si>
  <si>
    <t>O502910</t>
  </si>
  <si>
    <t>Obec Veľké Ludince</t>
  </si>
  <si>
    <t>O505714</t>
  </si>
  <si>
    <t>Obec Veľké Ripňany</t>
  </si>
  <si>
    <t>O500941</t>
  </si>
  <si>
    <t>Obec Výčapy - Opatovce</t>
  </si>
  <si>
    <t>O502979</t>
  </si>
  <si>
    <t>Obec Zbrojníky</t>
  </si>
  <si>
    <t>O582816</t>
  </si>
  <si>
    <t>Obec Žitavany</t>
  </si>
  <si>
    <t>C34</t>
  </si>
  <si>
    <t>Reformovaná kresťanská cirkev na Slovensku, Cirkevný zbor Martovce</t>
  </si>
  <si>
    <t>C35</t>
  </si>
  <si>
    <t>Reformovaný kresťanský cirkevný zbor</t>
  </si>
  <si>
    <t>C21</t>
  </si>
  <si>
    <t>Rehoľa piaristov na Slovensku</t>
  </si>
  <si>
    <t>C02</t>
  </si>
  <si>
    <t>O517461</t>
  </si>
  <si>
    <t>Mesto Bytča</t>
  </si>
  <si>
    <t>O509248</t>
  </si>
  <si>
    <t>Mesto Krásno nad Kysucou</t>
  </si>
  <si>
    <t>O509256</t>
  </si>
  <si>
    <t>Mesto Kysucké Nové Mesto</t>
  </si>
  <si>
    <t>O512036</t>
  </si>
  <si>
    <t>Mesto Martin</t>
  </si>
  <si>
    <t>O509868</t>
  </si>
  <si>
    <t>Mesto Námestovo</t>
  </si>
  <si>
    <t>O510998</t>
  </si>
  <si>
    <t>Mesto Ružomberok</t>
  </si>
  <si>
    <t>O512681</t>
  </si>
  <si>
    <t>O512729</t>
  </si>
  <si>
    <t>Mesto Turčianske Teplice</t>
  </si>
  <si>
    <t>O509507</t>
  </si>
  <si>
    <t>Mesto Turzovka</t>
  </si>
  <si>
    <t>O557358</t>
  </si>
  <si>
    <t>Mesto Vrútky</t>
  </si>
  <si>
    <t>O517402</t>
  </si>
  <si>
    <t>Mesto Žilina</t>
  </si>
  <si>
    <t>O517429</t>
  </si>
  <si>
    <t>Obec Belá</t>
  </si>
  <si>
    <t>O512061</t>
  </si>
  <si>
    <t>Obec Benice</t>
  </si>
  <si>
    <t>Obec Brezovica</t>
  </si>
  <si>
    <t>O509159</t>
  </si>
  <si>
    <t>Obec Čierne</t>
  </si>
  <si>
    <t>O509167</t>
  </si>
  <si>
    <t>Obec Dlhá nad Kysucou</t>
  </si>
  <si>
    <t>O517518</t>
  </si>
  <si>
    <t>Obec Dolná Tižina</t>
  </si>
  <si>
    <t>O510408</t>
  </si>
  <si>
    <t>Obec Dúbrava</t>
  </si>
  <si>
    <t>O509183</t>
  </si>
  <si>
    <t>Obec Dunajov</t>
  </si>
  <si>
    <t>O517542</t>
  </si>
  <si>
    <t>Obec Fačkov</t>
  </si>
  <si>
    <t>O517551</t>
  </si>
  <si>
    <t>Obec Gbeľany</t>
  </si>
  <si>
    <t>O509663</t>
  </si>
  <si>
    <t>Obec Hladovka</t>
  </si>
  <si>
    <t>O517593</t>
  </si>
  <si>
    <t>Obec Horný Hričov</t>
  </si>
  <si>
    <t>O509205</t>
  </si>
  <si>
    <t>Obec Horný Vadičov</t>
  </si>
  <si>
    <t>O517577</t>
  </si>
  <si>
    <t>Obec Hôrky</t>
  </si>
  <si>
    <t>O509680</t>
  </si>
  <si>
    <t>Obec Hruštín</t>
  </si>
  <si>
    <t>O517623</t>
  </si>
  <si>
    <t>Obec Hvozdnica</t>
  </si>
  <si>
    <t>O509698</t>
  </si>
  <si>
    <t>Obec Chlebnice</t>
  </si>
  <si>
    <t>O509728</t>
  </si>
  <si>
    <t>Obec Klin</t>
  </si>
  <si>
    <t>O509213</t>
  </si>
  <si>
    <t>Obec Klokočov</t>
  </si>
  <si>
    <t>O509221</t>
  </si>
  <si>
    <t>Obec Klubina</t>
  </si>
  <si>
    <t>O510548</t>
  </si>
  <si>
    <t>Obec Komjatná</t>
  </si>
  <si>
    <t>O517721</t>
  </si>
  <si>
    <t>Obec Kunerad</t>
  </si>
  <si>
    <t>O557935</t>
  </si>
  <si>
    <t>Obec Lietavská Lúčka</t>
  </si>
  <si>
    <t>O510611</t>
  </si>
  <si>
    <t>Obec Liptovská Kokava</t>
  </si>
  <si>
    <t>O510637</t>
  </si>
  <si>
    <t>Obec Liptovská Osada</t>
  </si>
  <si>
    <t>O510718</t>
  </si>
  <si>
    <t>Obec Liptovské Revúce</t>
  </si>
  <si>
    <t>O511005</t>
  </si>
  <si>
    <t>Obec Liptovské Sliače</t>
  </si>
  <si>
    <t>O509272</t>
  </si>
  <si>
    <t>Obec Lodno</t>
  </si>
  <si>
    <t>O509809</t>
  </si>
  <si>
    <t>Obec Lokca</t>
  </si>
  <si>
    <t>O509817</t>
  </si>
  <si>
    <t>Obec Lomná</t>
  </si>
  <si>
    <t>O517763</t>
  </si>
  <si>
    <t>Obec Lutiše</t>
  </si>
  <si>
    <t>O509825</t>
  </si>
  <si>
    <t>Obec Malatiná</t>
  </si>
  <si>
    <t>O509850</t>
  </si>
  <si>
    <t>Obec Mútne</t>
  </si>
  <si>
    <t>O509302</t>
  </si>
  <si>
    <t>Obec Nesluša</t>
  </si>
  <si>
    <t>O509311</t>
  </si>
  <si>
    <t>Obec Nová Bystrica</t>
  </si>
  <si>
    <t>O509884</t>
  </si>
  <si>
    <t>Obec Novoť</t>
  </si>
  <si>
    <t>O509329</t>
  </si>
  <si>
    <t>Obec Ochodnica</t>
  </si>
  <si>
    <t>O509337</t>
  </si>
  <si>
    <t>Obec Olešná</t>
  </si>
  <si>
    <t>O509914</t>
  </si>
  <si>
    <t>Obec Oravská Polhora</t>
  </si>
  <si>
    <t>O509931</t>
  </si>
  <si>
    <t>Obec Oravské Veselé</t>
  </si>
  <si>
    <t>O509345</t>
  </si>
  <si>
    <t>Obec Oščadnica</t>
  </si>
  <si>
    <t>O509370</t>
  </si>
  <si>
    <t>Obec Povina</t>
  </si>
  <si>
    <t>O510033</t>
  </si>
  <si>
    <t>Obec Rabčice</t>
  </si>
  <si>
    <t>O517925</t>
  </si>
  <si>
    <t>Obec Rajecká Lesná</t>
  </si>
  <si>
    <t>O509400</t>
  </si>
  <si>
    <t>Obec Raková</t>
  </si>
  <si>
    <t>O517941</t>
  </si>
  <si>
    <t>Obec Rosina</t>
  </si>
  <si>
    <t>O509442</t>
  </si>
  <si>
    <t>Obec Rudinská</t>
  </si>
  <si>
    <t>O509451</t>
  </si>
  <si>
    <t>Obec Skalité</t>
  </si>
  <si>
    <t>O511030</t>
  </si>
  <si>
    <t>Obec Stankovany</t>
  </si>
  <si>
    <t>O509477</t>
  </si>
  <si>
    <t>Obec Stará Bystrica</t>
  </si>
  <si>
    <t>O509485</t>
  </si>
  <si>
    <t>Obec Staškov</t>
  </si>
  <si>
    <t>O517984</t>
  </si>
  <si>
    <t>Obec Strečno</t>
  </si>
  <si>
    <t>O510092</t>
  </si>
  <si>
    <t>Obec Ťapešovo</t>
  </si>
  <si>
    <t>O518034</t>
  </si>
  <si>
    <t>Obec Teplička nad Váhom</t>
  </si>
  <si>
    <t>O518042</t>
  </si>
  <si>
    <t>Obec Terchová</t>
  </si>
  <si>
    <t>O512711</t>
  </si>
  <si>
    <t>Obec Turčianske Kľačany</t>
  </si>
  <si>
    <t>O518051</t>
  </si>
  <si>
    <t>Obec Turie</t>
  </si>
  <si>
    <t>O518069</t>
  </si>
  <si>
    <t>Obec Varín</t>
  </si>
  <si>
    <t>O510149</t>
  </si>
  <si>
    <t>Obec Vasiľov</t>
  </si>
  <si>
    <t>O518093</t>
  </si>
  <si>
    <t>Obec Višňové</t>
  </si>
  <si>
    <t>O509531</t>
  </si>
  <si>
    <t>Obec Zborov nad Bystricou</t>
  </si>
  <si>
    <t>O510246</t>
  </si>
  <si>
    <t>Obec Zubrohlava</t>
  </si>
  <si>
    <t>C75</t>
  </si>
  <si>
    <t>Koinonia Ján Krstiteľ - Oáza Sklené</t>
  </si>
  <si>
    <t>C44</t>
  </si>
  <si>
    <t>Kongregácia Milosrdných sestier sv. Vincenta - Satmárok</t>
  </si>
  <si>
    <t>C15</t>
  </si>
  <si>
    <t>Kongregácia Školských sestier sv. Františka</t>
  </si>
  <si>
    <t>C40</t>
  </si>
  <si>
    <t>Rímskokatolícka cirkev, Farnosť Dobrého pastiera</t>
  </si>
  <si>
    <t>C59</t>
  </si>
  <si>
    <t>Rímskokatolícka cirkev, Žilinská diecéza</t>
  </si>
  <si>
    <t>S826</t>
  </si>
  <si>
    <t>Mgr. Ján Zuberec</t>
  </si>
  <si>
    <t>S703</t>
  </si>
  <si>
    <t>Občianske združenie Pro Scholaris</t>
  </si>
  <si>
    <t>S616</t>
  </si>
  <si>
    <t>Otvorme cestu pre deti s Dys..., o.z.</t>
  </si>
  <si>
    <t>S250</t>
  </si>
  <si>
    <t>PaedDr. Tomáš Zanovit</t>
  </si>
  <si>
    <t>S741</t>
  </si>
  <si>
    <t>Súkromná stredná odborná škola s.r.o.</t>
  </si>
  <si>
    <t>KBB</t>
  </si>
  <si>
    <t>Okresný úrad Banská Bystrica</t>
  </si>
  <si>
    <t>O516643</t>
  </si>
  <si>
    <t>Mesto Banská Štiavnica</t>
  </si>
  <si>
    <t>O518263</t>
  </si>
  <si>
    <t>Mesto Detva</t>
  </si>
  <si>
    <t>O518468</t>
  </si>
  <si>
    <t>Mesto Hriňová</t>
  </si>
  <si>
    <t>O516970</t>
  </si>
  <si>
    <t>Mesto Kremnica</t>
  </si>
  <si>
    <t>O518557</t>
  </si>
  <si>
    <t>Mesto Krupina</t>
  </si>
  <si>
    <t>O516210</t>
  </si>
  <si>
    <t>Mesto Modrý Kameň</t>
  </si>
  <si>
    <t>O517097</t>
  </si>
  <si>
    <t>Mesto Nová Baňa</t>
  </si>
  <si>
    <t>O518808</t>
  </si>
  <si>
    <t>Mesto Sliač</t>
  </si>
  <si>
    <t>O515680</t>
  </si>
  <si>
    <t>Mesto Tisovec</t>
  </si>
  <si>
    <t>O516589</t>
  </si>
  <si>
    <t>Mesto Žiar nad Hronom</t>
  </si>
  <si>
    <t>O515868</t>
  </si>
  <si>
    <t>Obec Balog nad Ipľom</t>
  </si>
  <si>
    <t>O508675</t>
  </si>
  <si>
    <t>Obec Brusno</t>
  </si>
  <si>
    <t>O518212</t>
  </si>
  <si>
    <t>Obec Bzovík</t>
  </si>
  <si>
    <t>O518239</t>
  </si>
  <si>
    <t>Obec Cerovo</t>
  </si>
  <si>
    <t>O511315</t>
  </si>
  <si>
    <t>Obec Cinobaňa</t>
  </si>
  <si>
    <t>O511323</t>
  </si>
  <si>
    <t>Obec Čakanovce</t>
  </si>
  <si>
    <t>O518271</t>
  </si>
  <si>
    <t>Obec Detvianska Huta</t>
  </si>
  <si>
    <t>O518310</t>
  </si>
  <si>
    <t>Obec Dolný Badín</t>
  </si>
  <si>
    <t>O511421</t>
  </si>
  <si>
    <t>Obec Halič</t>
  </si>
  <si>
    <t>O508594</t>
  </si>
  <si>
    <t>Obec Harmanec</t>
  </si>
  <si>
    <t>O516040</t>
  </si>
  <si>
    <t>Obec Hrušov</t>
  </si>
  <si>
    <t>O516881</t>
  </si>
  <si>
    <t>Obec Jastrabá</t>
  </si>
  <si>
    <t>O518549</t>
  </si>
  <si>
    <t>Obec Kriváň</t>
  </si>
  <si>
    <t>O558133</t>
  </si>
  <si>
    <t>Obec Lieskovec</t>
  </si>
  <si>
    <t>O511552</t>
  </si>
  <si>
    <t>Obec Lovinobaňa</t>
  </si>
  <si>
    <t>O509019</t>
  </si>
  <si>
    <t>Obec Staré Hory</t>
  </si>
  <si>
    <t>O516597</t>
  </si>
  <si>
    <t>Obec Svätý Anton</t>
  </si>
  <si>
    <t>O515671</t>
  </si>
  <si>
    <t>Obec Teplý Vrch</t>
  </si>
  <si>
    <t>O509086</t>
  </si>
  <si>
    <t>Obec Valaská</t>
  </si>
  <si>
    <t>O517330</t>
  </si>
  <si>
    <t>Obec Veľká Lehota</t>
  </si>
  <si>
    <t>O512010</t>
  </si>
  <si>
    <t>Obec Veľké Dravce</t>
  </si>
  <si>
    <t>O516520</t>
  </si>
  <si>
    <t>Obec Vinica</t>
  </si>
  <si>
    <t>O509124</t>
  </si>
  <si>
    <t>Obec Závadka nad Hronom</t>
  </si>
  <si>
    <t>C48</t>
  </si>
  <si>
    <t>Rimavský seniorát Evanjelickej cirkvi a.v. na Slovensku</t>
  </si>
  <si>
    <t>C04</t>
  </si>
  <si>
    <t>Rímskokatolícka cirkev Biskupstvo Banská Bystrica</t>
  </si>
  <si>
    <t>O519197</t>
  </si>
  <si>
    <t>Mesto Giraltovce</t>
  </si>
  <si>
    <t>O520004</t>
  </si>
  <si>
    <t>Mesto Humenné</t>
  </si>
  <si>
    <t>O520802</t>
  </si>
  <si>
    <t>Mesto Snina</t>
  </si>
  <si>
    <t>O543578</t>
  </si>
  <si>
    <t>Mesto Spišské Podhradie</t>
  </si>
  <si>
    <t>O527106</t>
  </si>
  <si>
    <t>Mesto Svidník</t>
  </si>
  <si>
    <t>O560103</t>
  </si>
  <si>
    <t>Mesto Vysoké Tatry</t>
  </si>
  <si>
    <t>O524174</t>
  </si>
  <si>
    <t>Obec Bajerov</t>
  </si>
  <si>
    <t>O524239</t>
  </si>
  <si>
    <t>O527181</t>
  </si>
  <si>
    <t>Obec Bukovce</t>
  </si>
  <si>
    <t>O524280</t>
  </si>
  <si>
    <t>Obec Červená Voda</t>
  </si>
  <si>
    <t>O524310</t>
  </si>
  <si>
    <t>Obec Ďačov</t>
  </si>
  <si>
    <t>Obec Gerlachov</t>
  </si>
  <si>
    <t>O519189</t>
  </si>
  <si>
    <t>O527297</t>
  </si>
  <si>
    <t>Obec Havaj</t>
  </si>
  <si>
    <t>O524468</t>
  </si>
  <si>
    <t>Obec Hermanovce</t>
  </si>
  <si>
    <t>O524476</t>
  </si>
  <si>
    <t>Obec Hrabkov</t>
  </si>
  <si>
    <t>O524522</t>
  </si>
  <si>
    <t>Obec Chminianska Nová Ves</t>
  </si>
  <si>
    <t>O526771</t>
  </si>
  <si>
    <t>Obec Jarabina</t>
  </si>
  <si>
    <t>O527386</t>
  </si>
  <si>
    <t>Obec Kolbovce</t>
  </si>
  <si>
    <t>O520390</t>
  </si>
  <si>
    <t>Obec Kolonica</t>
  </si>
  <si>
    <t>O520403</t>
  </si>
  <si>
    <t>Obec Koškovce</t>
  </si>
  <si>
    <t>O519391</t>
  </si>
  <si>
    <t>Obec Kračúnovce</t>
  </si>
  <si>
    <t>O524727</t>
  </si>
  <si>
    <t>Obec Lada</t>
  </si>
  <si>
    <t>O523623</t>
  </si>
  <si>
    <t>Obec Lendak</t>
  </si>
  <si>
    <t>O526843</t>
  </si>
  <si>
    <t>Obec Lesnica</t>
  </si>
  <si>
    <t>O523631</t>
  </si>
  <si>
    <t>Obec Liptovská Teplička</t>
  </si>
  <si>
    <t>O526886</t>
  </si>
  <si>
    <t>Obec Malý Lipník</t>
  </si>
  <si>
    <t>O519588</t>
  </si>
  <si>
    <t>Obec Marhaň</t>
  </si>
  <si>
    <t>O528854</t>
  </si>
  <si>
    <t>Obec Matiaška</t>
  </si>
  <si>
    <t>O523712</t>
  </si>
  <si>
    <t>Obec Matiašovce</t>
  </si>
  <si>
    <t>O524921</t>
  </si>
  <si>
    <t>Obec Nižný Slavkov</t>
  </si>
  <si>
    <t>O527696</t>
  </si>
  <si>
    <t>Obec Okrúhle</t>
  </si>
  <si>
    <t>O524930</t>
  </si>
  <si>
    <t>Obec Okružná</t>
  </si>
  <si>
    <t>O526941</t>
  </si>
  <si>
    <t>Obec Orlov</t>
  </si>
  <si>
    <t>O525006</t>
  </si>
  <si>
    <t>Obec Pečovská Nová Ves</t>
  </si>
  <si>
    <t>O520691</t>
  </si>
  <si>
    <t>Obec Radvaň nad Laborcom</t>
  </si>
  <si>
    <t>O519766</t>
  </si>
  <si>
    <t>Obec Richvald</t>
  </si>
  <si>
    <t>O543608</t>
  </si>
  <si>
    <t>Obec Spišský Hrhov</t>
  </si>
  <si>
    <t>O543624</t>
  </si>
  <si>
    <t>Obec Spišský Štvrtok</t>
  </si>
  <si>
    <t>O527041</t>
  </si>
  <si>
    <t>Obec Šarišské Jastrabie</t>
  </si>
  <si>
    <t>O525235</t>
  </si>
  <si>
    <t>Obec Šarišské Michaľany</t>
  </si>
  <si>
    <t>O525260</t>
  </si>
  <si>
    <t>Obec Široké</t>
  </si>
  <si>
    <t>O525375</t>
  </si>
  <si>
    <t>Obec Uzovský Šalgov</t>
  </si>
  <si>
    <t>O521035</t>
  </si>
  <si>
    <t>Obec Vyšný Hrušov</t>
  </si>
  <si>
    <t>O521108</t>
  </si>
  <si>
    <t>Obec Zemplínske Hámre</t>
  </si>
  <si>
    <t>O521116</t>
  </si>
  <si>
    <t>Obec Zubné</t>
  </si>
  <si>
    <t>KKE</t>
  </si>
  <si>
    <t>Okresný úrad Košice</t>
  </si>
  <si>
    <t>O888888</t>
  </si>
  <si>
    <t>Mesto Košice</t>
  </si>
  <si>
    <t>O523089</t>
  </si>
  <si>
    <t>Mesto Sobrance</t>
  </si>
  <si>
    <t>O526355</t>
  </si>
  <si>
    <t>Mesto Spišská Nová Ves</t>
  </si>
  <si>
    <t>O522341</t>
  </si>
  <si>
    <t>Obec Blatné Remety</t>
  </si>
  <si>
    <t>O522368</t>
  </si>
  <si>
    <t>Obec Bracovce</t>
  </si>
  <si>
    <t>O522376</t>
  </si>
  <si>
    <t>Obec Budkovce</t>
  </si>
  <si>
    <t>O528234</t>
  </si>
  <si>
    <t>Obec Cejkov</t>
  </si>
  <si>
    <t>O521302</t>
  </si>
  <si>
    <t>Obec Čečejovce</t>
  </si>
  <si>
    <t>O525626</t>
  </si>
  <si>
    <t>Obec Dlhá Ves</t>
  </si>
  <si>
    <t>O525651</t>
  </si>
  <si>
    <t>Obec Gemerská Hôrka</t>
  </si>
  <si>
    <t>O526592</t>
  </si>
  <si>
    <t>Obec Hrabušice</t>
  </si>
  <si>
    <t>O528374</t>
  </si>
  <si>
    <t>Obec Hrčeľ</t>
  </si>
  <si>
    <t>O525782</t>
  </si>
  <si>
    <t>Obec Jablonov nad Turňou</t>
  </si>
  <si>
    <t>O522562</t>
  </si>
  <si>
    <t>Obec Jovsa</t>
  </si>
  <si>
    <t>O543233</t>
  </si>
  <si>
    <t>Obec Kluknava</t>
  </si>
  <si>
    <t>O521574</t>
  </si>
  <si>
    <t>Obec Košická Belá</t>
  </si>
  <si>
    <t>O525863</t>
  </si>
  <si>
    <t>Obec Krásnohorská Dlhá Lúka</t>
  </si>
  <si>
    <t>O521655</t>
  </si>
  <si>
    <t>Obec Malá Ida</t>
  </si>
  <si>
    <t>O528587</t>
  </si>
  <si>
    <t>Obec Michaľany</t>
  </si>
  <si>
    <t>O528617</t>
  </si>
  <si>
    <t>Obec Novosad</t>
  </si>
  <si>
    <t>O521850</t>
  </si>
  <si>
    <t>Obec Paňovce</t>
  </si>
  <si>
    <t>O522929</t>
  </si>
  <si>
    <t>Obec Podhoroď</t>
  </si>
  <si>
    <t>O521892</t>
  </si>
  <si>
    <t>Obec Poproč</t>
  </si>
  <si>
    <t>O543497</t>
  </si>
  <si>
    <t>Obec Prakovce</t>
  </si>
  <si>
    <t>O521973</t>
  </si>
  <si>
    <t>Obec Seňa</t>
  </si>
  <si>
    <t>O521981</t>
  </si>
  <si>
    <t>Obec Skároš</t>
  </si>
  <si>
    <t>O543748</t>
  </si>
  <si>
    <t>Obec Slivník</t>
  </si>
  <si>
    <t>O543756</t>
  </si>
  <si>
    <t>Obec Slovenské Nové Mesto</t>
  </si>
  <si>
    <t>O543560</t>
  </si>
  <si>
    <t>Obec Smolník</t>
  </si>
  <si>
    <t>O543772</t>
  </si>
  <si>
    <t>Obec Somotor</t>
  </si>
  <si>
    <t>O523097</t>
  </si>
  <si>
    <t>Obec Staré</t>
  </si>
  <si>
    <t>O523151</t>
  </si>
  <si>
    <t>Obec Šamudovce</t>
  </si>
  <si>
    <t>O543659</t>
  </si>
  <si>
    <t>Obec Švedlár</t>
  </si>
  <si>
    <t>O543705</t>
  </si>
  <si>
    <t>Obec Veľký Folkmar</t>
  </si>
  <si>
    <t>O543900</t>
  </si>
  <si>
    <t>Obec Veľký Horeš</t>
  </si>
  <si>
    <t>O526339</t>
  </si>
  <si>
    <t>Obec Vlachovo</t>
  </si>
  <si>
    <t>O523364</t>
  </si>
  <si>
    <t>Obec Zemplínska Široká</t>
  </si>
  <si>
    <t>O522261</t>
  </si>
  <si>
    <t>Obec Ždaňa</t>
  </si>
  <si>
    <t>C08</t>
  </si>
  <si>
    <t>Gréckokatolícka eparchia Košice</t>
  </si>
  <si>
    <t>C03</t>
  </si>
  <si>
    <t>Košická arcidiecéza</t>
  </si>
  <si>
    <t>C71</t>
  </si>
  <si>
    <t>Rád premonštrátov - Opátstvo Jasov</t>
  </si>
  <si>
    <t>S922</t>
  </si>
  <si>
    <t>EDURAM s.r.o.</t>
  </si>
  <si>
    <t>S1008</t>
  </si>
  <si>
    <t>Mgr. art. Dalibor Bača</t>
  </si>
  <si>
    <t>Typ zriaď.</t>
  </si>
  <si>
    <t>Kód zriaď. pre fin.</t>
  </si>
  <si>
    <t>Mesto Nesvady</t>
  </si>
  <si>
    <t>Obec Turany</t>
  </si>
  <si>
    <t>Rímskokatolícka cirkev Biskupstvo Nitra</t>
  </si>
  <si>
    <t>S1019</t>
  </si>
  <si>
    <t>LIBELLUS PRECUM, o.z.</t>
  </si>
  <si>
    <t>S1007</t>
  </si>
  <si>
    <t>Ťahanovská záhrada</t>
  </si>
  <si>
    <t>O501867</t>
  </si>
  <si>
    <t>O508446</t>
  </si>
  <si>
    <t>O515205</t>
  </si>
  <si>
    <t>O520543</t>
  </si>
  <si>
    <t>O522503</t>
  </si>
  <si>
    <t>Obec Bacúch</t>
  </si>
  <si>
    <t>Obec Choňkovce</t>
  </si>
  <si>
    <t>Obec Nižné Ladičkovce</t>
  </si>
  <si>
    <t>Dofinancovanie zrušenej školy</t>
  </si>
  <si>
    <t>Obec Padáň</t>
  </si>
  <si>
    <t>Dofinancovanie PN</t>
  </si>
  <si>
    <t>Dofinancovanie ON a PN</t>
  </si>
  <si>
    <t>Dofinancovanie ON</t>
  </si>
  <si>
    <t>Obec Pčoliné</t>
  </si>
  <si>
    <t>O520641</t>
  </si>
  <si>
    <t>Por. číslo</t>
  </si>
  <si>
    <t>Kraj</t>
  </si>
  <si>
    <t>Návrh OÚ</t>
  </si>
  <si>
    <t>Zdôvodnenie poskytnutých FP</t>
  </si>
  <si>
    <t>Požiadavka je nad rámec stanovených kritérií a disponibilných zdrojov</t>
  </si>
  <si>
    <t>DOHODOVACIE KONANIE DECEMBER 2021</t>
  </si>
  <si>
    <t>SPOLU</t>
  </si>
  <si>
    <t>Odstupné</t>
  </si>
  <si>
    <t>Dofinancovanie ON + odstupné</t>
  </si>
  <si>
    <t>Schválené finančné prostriedky</t>
  </si>
  <si>
    <t>Požiadavka zriaď.</t>
  </si>
  <si>
    <t>C20</t>
  </si>
  <si>
    <t>Saleziáni don Bosca - Slovenská provincia</t>
  </si>
  <si>
    <t>S096</t>
  </si>
  <si>
    <t>S481</t>
  </si>
  <si>
    <t>S648</t>
  </si>
  <si>
    <t>S832</t>
  </si>
  <si>
    <t>COOP PRODUKT SLOVENSKO</t>
  </si>
  <si>
    <t>UniTrade Institute, s. r. o.</t>
  </si>
  <si>
    <t>Gastroškola, s. r. o.</t>
  </si>
  <si>
    <t>Duálna akadémia, z.z.p.o.</t>
  </si>
  <si>
    <t>S233</t>
  </si>
  <si>
    <t>S319</t>
  </si>
  <si>
    <t>VOCATIO spol. s r.o.</t>
  </si>
  <si>
    <t>Gos-Sk, s.r.o.</t>
  </si>
  <si>
    <t>S953</t>
  </si>
  <si>
    <t>TACSE - Inštitút vzdelávania, s.r.o.</t>
  </si>
  <si>
    <t>VNR</t>
  </si>
  <si>
    <t>VZA</t>
  </si>
  <si>
    <t>S386</t>
  </si>
  <si>
    <t>Nitriansky samosprávny kraj</t>
  </si>
  <si>
    <t>Žilinský samosprávny kraj</t>
  </si>
  <si>
    <t>EDUCO NO, s.r.o.</t>
  </si>
  <si>
    <t>VBB</t>
  </si>
  <si>
    <t>O508438</t>
  </si>
  <si>
    <t>S482</t>
  </si>
  <si>
    <t>S509</t>
  </si>
  <si>
    <t>S664</t>
  </si>
  <si>
    <t>S973</t>
  </si>
  <si>
    <t>VPO</t>
  </si>
  <si>
    <t>S033</t>
  </si>
  <si>
    <t>S571</t>
  </si>
  <si>
    <t>Banskobystrický samosprávny kraj</t>
  </si>
  <si>
    <t>Mesto Banská Bystrica</t>
  </si>
  <si>
    <t>FEVE, s.r.o.</t>
  </si>
  <si>
    <t>InTech Žiar nad Hronom, z.p.o.</t>
  </si>
  <si>
    <t>Škola istoty a nádeje, o.z.</t>
  </si>
  <si>
    <t>VAZI, n. o.</t>
  </si>
  <si>
    <t>Prešovský samosprávny kraj</t>
  </si>
  <si>
    <t>Ing. Emil Blicha - ELBA</t>
  </si>
  <si>
    <t>MLADOSŤ n.o.</t>
  </si>
  <si>
    <t>VKE</t>
  </si>
  <si>
    <t>O525529</t>
  </si>
  <si>
    <t>Košický samosprávny kraj</t>
  </si>
  <si>
    <t>Mesto Rožňava</t>
  </si>
  <si>
    <t>S001</t>
  </si>
  <si>
    <t>S407</t>
  </si>
  <si>
    <t>S711</t>
  </si>
  <si>
    <t>PAMIKO, s.r.o. Košice</t>
  </si>
  <si>
    <t>MUDr. Mária Dufincová</t>
  </si>
  <si>
    <t>Občianske združenie Nová cesta</t>
  </si>
  <si>
    <t>KPO</t>
  </si>
  <si>
    <t>Okresný úrad Prešov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</si>
</sst>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4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1" fillId="0" borderId="0"/>
  </cellStyleXfs>
  <cellXfs count="40">
    <xf numFmtId="0" fontId="0" fillId="0" borderId="0" xfId="0"/>
    <xf numFmtId="3" fontId="0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/>
    <xf numFmtId="0" fontId="5" fillId="0" borderId="7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5" fillId="2" borderId="3" xfId="7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0" fontId="5" fillId="2" borderId="5" xfId="7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left" vertical="center" wrapText="1"/>
    </xf>
    <xf numFmtId="3" fontId="10" fillId="2" borderId="4" xfId="7" applyNumberFormat="1" applyFont="1" applyFill="1" applyBorder="1" applyAlignment="1">
      <alignment horizontal="center" vertical="center" wrapText="1"/>
    </xf>
    <xf numFmtId="0" fontId="10" fillId="3" borderId="4" xfId="7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 wrapText="1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left" vertical="center"/>
    </xf>
    <xf numFmtId="3" fontId="9" fillId="2" borderId="10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/>
    </xf>
    <xf numFmtId="3" fontId="0" fillId="0" borderId="12" xfId="0" applyNumberFormat="1" applyFont="1" applyFill="1" applyBorder="1" applyAlignment="1">
      <alignment vertical="center"/>
    </xf>
    <xf numFmtId="3" fontId="0" fillId="3" borderId="12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/>
    </xf>
    <xf numFmtId="3" fontId="0" fillId="0" borderId="0" xfId="0" applyNumberFormat="1"/>
    <xf numFmtId="0" fontId="0" fillId="0" borderId="14" xfId="0" applyBorder="1" applyAlignment="1">
      <alignment vertical="center" wrapText="1"/>
    </xf>
    <xf numFmtId="0" fontId="8" fillId="0" borderId="0" xfId="0" applyFont="1" applyBorder="1" applyAlignment="1">
      <alignment horizontal="center"/>
    </xf>
  </cellXfs>
  <cellStyles count="11">
    <cellStyle name="Normálna" xfId="0" builtinId="0"/>
    <cellStyle name="Normálna 2" xfId="4" xr:uid="{41ACBA14-C228-46FE-8F4A-DA53DFF538D0}"/>
    <cellStyle name="Normálna 2 2" xfId="9" xr:uid="{F05A92F5-0347-4E51-BE0F-9DE4FFFB8287}"/>
    <cellStyle name="Normálna 2 2 2" xfId="3" xr:uid="{E457FA00-0172-4FB3-AB2D-1CCD8AE359ED}"/>
    <cellStyle name="Normálna 3" xfId="6" xr:uid="{5751DD69-DC1E-4D43-A3AE-EBC0F71DBA83}"/>
    <cellStyle name="Normálna 4" xfId="8" xr:uid="{00000000-0005-0000-0000-000036000000}"/>
    <cellStyle name="Normálna 5" xfId="2" xr:uid="{00000000-0005-0000-0000-000001000000}"/>
    <cellStyle name="Normálna 5 2" xfId="7" xr:uid="{19B3AEBA-B4CA-4B41-A89A-E5C218AC6CA2}"/>
    <cellStyle name="Normálna 5 2 2" xfId="10" xr:uid="{3F72806C-0C0D-402A-8EEB-A823CC7987AF}"/>
    <cellStyle name="Normálna 5 3 2 2" xfId="5" xr:uid="{E20BB537-A765-4252-973C-271637CC867B}"/>
    <cellStyle name="Normálne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ina.hambalkova/Desktop/2019/DK/DK%20November/Datab&#225;za%20DK%20november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UR2018v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18-19"/>
      <sheetName val="data_19-20"/>
      <sheetName val="data_spolu"/>
      <sheetName val="DATA_poradne"/>
      <sheetName val="DATA_Stravovanie"/>
      <sheetName val="Rozpocet2019"/>
      <sheetName val="KKŠ201901"/>
      <sheetName val="KKŠ20190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D50" t="str">
            <v>Teplotné pásmo I.</v>
          </cell>
          <cell r="H50">
            <v>1</v>
          </cell>
        </row>
        <row r="51">
          <cell r="B51">
            <v>2</v>
          </cell>
          <cell r="D51" t="str">
            <v>Teplotné pásmo II.</v>
          </cell>
          <cell r="H51">
            <v>1.0569999999999999</v>
          </cell>
        </row>
        <row r="52">
          <cell r="B52">
            <v>3</v>
          </cell>
          <cell r="D52" t="str">
            <v>Teplotné pásmo III.</v>
          </cell>
          <cell r="H52">
            <v>1.1140000000000001</v>
          </cell>
        </row>
        <row r="53">
          <cell r="B53">
            <v>4</v>
          </cell>
          <cell r="D53" t="str">
            <v>Teplotné pásmo IV.</v>
          </cell>
          <cell r="H53">
            <v>1.171</v>
          </cell>
        </row>
        <row r="54">
          <cell r="B54">
            <v>5</v>
          </cell>
          <cell r="D54" t="str">
            <v>Teplotné pásmo V.</v>
          </cell>
          <cell r="H54">
            <v>1.2290000000000001</v>
          </cell>
        </row>
        <row r="55">
          <cell r="B55">
            <v>6</v>
          </cell>
          <cell r="D55" t="str">
            <v>Teplotné pásmo VI.</v>
          </cell>
          <cell r="H55">
            <v>1.286</v>
          </cell>
        </row>
        <row r="56">
          <cell r="B56">
            <v>7</v>
          </cell>
          <cell r="D56" t="str">
            <v>Teplotné pásmo VII.</v>
          </cell>
          <cell r="H56">
            <v>1.343</v>
          </cell>
        </row>
        <row r="57">
          <cell r="B57">
            <v>8</v>
          </cell>
          <cell r="D57" t="str">
            <v>Teplotné pásmo VIII.</v>
          </cell>
          <cell r="H57">
            <v>1.4</v>
          </cell>
        </row>
      </sheetData>
      <sheetData sheetId="1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diely MV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>
        <row r="1">
          <cell r="A1" t="str">
            <v>kluc</v>
          </cell>
        </row>
      </sheetData>
      <sheetData sheetId="4">
        <row r="1">
          <cell r="A1" t="str">
            <v>kluc</v>
          </cell>
        </row>
      </sheetData>
      <sheetData sheetId="5"/>
      <sheetData sheetId="6"/>
      <sheetData sheetId="7"/>
      <sheetData sheetId="8">
        <row r="3">
          <cell r="C3" t="str">
            <v>ABC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BDDC9-09BE-4E21-8A69-4136F65C5AC4}">
  <sheetPr>
    <tabColor theme="9" tint="0.79998168889431442"/>
  </sheetPr>
  <dimension ref="A1:I458"/>
  <sheetViews>
    <sheetView tabSelected="1" zoomScale="90" zoomScaleNormal="90" workbookViewId="0">
      <selection activeCell="K449" sqref="K449"/>
    </sheetView>
  </sheetViews>
  <sheetFormatPr defaultRowHeight="12.75" x14ac:dyDescent="0.2"/>
  <cols>
    <col min="1" max="1" width="4.85546875" customWidth="1"/>
    <col min="2" max="2" width="4.5703125" customWidth="1"/>
    <col min="3" max="3" width="5.85546875" customWidth="1"/>
    <col min="4" max="4" width="9.28515625" style="2" customWidth="1"/>
    <col min="5" max="5" width="37.140625" style="9" customWidth="1"/>
    <col min="6" max="7" width="9.7109375" customWidth="1"/>
    <col min="8" max="8" width="10" customWidth="1"/>
    <col min="9" max="9" width="59.5703125" customWidth="1"/>
  </cols>
  <sheetData>
    <row r="1" spans="1:9" ht="18.75" x14ac:dyDescent="0.3">
      <c r="A1" s="39" t="s">
        <v>875</v>
      </c>
      <c r="B1" s="39"/>
      <c r="C1" s="39"/>
      <c r="D1" s="39"/>
      <c r="E1" s="39"/>
      <c r="F1" s="39"/>
      <c r="G1" s="39"/>
      <c r="H1" s="39"/>
      <c r="I1" s="39"/>
    </row>
    <row r="2" spans="1:9" ht="9.6" customHeight="1" thickBot="1" x14ac:dyDescent="0.3">
      <c r="H2" s="4"/>
    </row>
    <row r="3" spans="1:9" ht="51" x14ac:dyDescent="0.2">
      <c r="A3" s="11" t="s">
        <v>870</v>
      </c>
      <c r="B3" s="12" t="s">
        <v>871</v>
      </c>
      <c r="C3" s="13" t="s">
        <v>846</v>
      </c>
      <c r="D3" s="12" t="s">
        <v>847</v>
      </c>
      <c r="E3" s="14" t="s">
        <v>0</v>
      </c>
      <c r="F3" s="15" t="s">
        <v>880</v>
      </c>
      <c r="G3" s="15" t="s">
        <v>872</v>
      </c>
      <c r="H3" s="16" t="s">
        <v>879</v>
      </c>
      <c r="I3" s="29" t="s">
        <v>873</v>
      </c>
    </row>
    <row r="4" spans="1:9" s="17" customFormat="1" x14ac:dyDescent="0.2">
      <c r="A4" s="5">
        <v>1</v>
      </c>
      <c r="B4" s="3" t="s">
        <v>1</v>
      </c>
      <c r="C4" s="6" t="s">
        <v>2</v>
      </c>
      <c r="D4" s="27" t="s">
        <v>3</v>
      </c>
      <c r="E4" s="10" t="s">
        <v>4</v>
      </c>
      <c r="F4" s="1">
        <v>537894</v>
      </c>
      <c r="G4" s="1">
        <v>537894</v>
      </c>
      <c r="H4" s="7">
        <v>100000</v>
      </c>
      <c r="I4" s="8" t="s">
        <v>865</v>
      </c>
    </row>
    <row r="5" spans="1:9" s="17" customFormat="1" x14ac:dyDescent="0.2">
      <c r="A5" s="5">
        <f>A4+1</f>
        <v>2</v>
      </c>
      <c r="B5" s="3" t="s">
        <v>1</v>
      </c>
      <c r="C5" s="6" t="s">
        <v>5</v>
      </c>
      <c r="D5" s="27" t="s">
        <v>6</v>
      </c>
      <c r="E5" s="10" t="s">
        <v>7</v>
      </c>
      <c r="F5" s="1">
        <v>4825781</v>
      </c>
      <c r="G5" s="1">
        <v>4825781</v>
      </c>
      <c r="H5" s="7">
        <v>36570</v>
      </c>
      <c r="I5" s="18" t="s">
        <v>865</v>
      </c>
    </row>
    <row r="6" spans="1:9" s="17" customFormat="1" ht="25.5" x14ac:dyDescent="0.2">
      <c r="A6" s="5">
        <f t="shared" ref="A6:A69" si="0">A5+1</f>
        <v>3</v>
      </c>
      <c r="B6" s="3" t="s">
        <v>1</v>
      </c>
      <c r="C6" s="6" t="s">
        <v>8</v>
      </c>
      <c r="D6" s="27" t="s">
        <v>9</v>
      </c>
      <c r="E6" s="10" t="s">
        <v>10</v>
      </c>
      <c r="F6" s="1">
        <v>37389</v>
      </c>
      <c r="G6" s="1">
        <v>37389</v>
      </c>
      <c r="H6" s="7">
        <v>0</v>
      </c>
      <c r="I6" s="18" t="s">
        <v>874</v>
      </c>
    </row>
    <row r="7" spans="1:9" s="17" customFormat="1" x14ac:dyDescent="0.2">
      <c r="A7" s="5">
        <f t="shared" si="0"/>
        <v>4</v>
      </c>
      <c r="B7" s="3" t="s">
        <v>1</v>
      </c>
      <c r="C7" s="6" t="s">
        <v>8</v>
      </c>
      <c r="D7" s="27" t="s">
        <v>11</v>
      </c>
      <c r="E7" s="10" t="s">
        <v>12</v>
      </c>
      <c r="F7" s="1">
        <v>21132</v>
      </c>
      <c r="G7" s="1">
        <v>21132</v>
      </c>
      <c r="H7" s="7">
        <v>11350</v>
      </c>
      <c r="I7" s="8" t="s">
        <v>865</v>
      </c>
    </row>
    <row r="8" spans="1:9" s="17" customFormat="1" ht="25.5" x14ac:dyDescent="0.2">
      <c r="A8" s="5">
        <f t="shared" si="0"/>
        <v>5</v>
      </c>
      <c r="B8" s="3" t="s">
        <v>1</v>
      </c>
      <c r="C8" s="6" t="s">
        <v>8</v>
      </c>
      <c r="D8" s="27" t="s">
        <v>13</v>
      </c>
      <c r="E8" s="10" t="s">
        <v>14</v>
      </c>
      <c r="F8" s="1">
        <v>17200</v>
      </c>
      <c r="G8" s="1">
        <v>17200</v>
      </c>
      <c r="H8" s="7">
        <v>0</v>
      </c>
      <c r="I8" s="18" t="s">
        <v>874</v>
      </c>
    </row>
    <row r="9" spans="1:9" s="17" customFormat="1" x14ac:dyDescent="0.2">
      <c r="A9" s="5">
        <f t="shared" si="0"/>
        <v>6</v>
      </c>
      <c r="B9" s="3" t="s">
        <v>1</v>
      </c>
      <c r="C9" s="6" t="s">
        <v>8</v>
      </c>
      <c r="D9" s="27" t="s">
        <v>15</v>
      </c>
      <c r="E9" s="10" t="s">
        <v>16</v>
      </c>
      <c r="F9" s="1">
        <v>183164</v>
      </c>
      <c r="G9" s="1">
        <v>183164</v>
      </c>
      <c r="H9" s="7">
        <v>30000</v>
      </c>
      <c r="I9" s="8" t="s">
        <v>865</v>
      </c>
    </row>
    <row r="10" spans="1:9" s="17" customFormat="1" x14ac:dyDescent="0.2">
      <c r="A10" s="5">
        <f t="shared" si="0"/>
        <v>7</v>
      </c>
      <c r="B10" s="3" t="s">
        <v>1</v>
      </c>
      <c r="C10" s="6" t="s">
        <v>8</v>
      </c>
      <c r="D10" s="27" t="s">
        <v>17</v>
      </c>
      <c r="E10" s="10" t="s">
        <v>18</v>
      </c>
      <c r="F10" s="1">
        <v>116281</v>
      </c>
      <c r="G10" s="1">
        <v>116281</v>
      </c>
      <c r="H10" s="7">
        <v>75058</v>
      </c>
      <c r="I10" s="8" t="s">
        <v>866</v>
      </c>
    </row>
    <row r="11" spans="1:9" s="17" customFormat="1" x14ac:dyDescent="0.2">
      <c r="A11" s="5">
        <f t="shared" si="0"/>
        <v>8</v>
      </c>
      <c r="B11" s="3" t="s">
        <v>1</v>
      </c>
      <c r="C11" s="6" t="s">
        <v>8</v>
      </c>
      <c r="D11" s="27" t="s">
        <v>19</v>
      </c>
      <c r="E11" s="10" t="s">
        <v>20</v>
      </c>
      <c r="F11" s="1">
        <v>28600</v>
      </c>
      <c r="G11" s="1">
        <v>28600</v>
      </c>
      <c r="H11" s="7">
        <v>11300</v>
      </c>
      <c r="I11" s="8" t="s">
        <v>865</v>
      </c>
    </row>
    <row r="12" spans="1:9" s="17" customFormat="1" x14ac:dyDescent="0.2">
      <c r="A12" s="5">
        <f t="shared" si="0"/>
        <v>9</v>
      </c>
      <c r="B12" s="3" t="s">
        <v>1</v>
      </c>
      <c r="C12" s="6" t="s">
        <v>8</v>
      </c>
      <c r="D12" s="27" t="s">
        <v>21</v>
      </c>
      <c r="E12" s="10" t="s">
        <v>22</v>
      </c>
      <c r="F12" s="1">
        <v>18320</v>
      </c>
      <c r="G12" s="1">
        <v>18320</v>
      </c>
      <c r="H12" s="7">
        <v>2500</v>
      </c>
      <c r="I12" s="8" t="s">
        <v>865</v>
      </c>
    </row>
    <row r="13" spans="1:9" s="17" customFormat="1" x14ac:dyDescent="0.2">
      <c r="A13" s="5">
        <f t="shared" si="0"/>
        <v>10</v>
      </c>
      <c r="B13" s="3" t="s">
        <v>1</v>
      </c>
      <c r="C13" s="6" t="s">
        <v>8</v>
      </c>
      <c r="D13" s="27" t="s">
        <v>23</v>
      </c>
      <c r="E13" s="10" t="s">
        <v>24</v>
      </c>
      <c r="F13" s="1">
        <v>135348</v>
      </c>
      <c r="G13" s="1">
        <v>135348</v>
      </c>
      <c r="H13" s="7">
        <v>50000</v>
      </c>
      <c r="I13" s="8" t="s">
        <v>865</v>
      </c>
    </row>
    <row r="14" spans="1:9" s="17" customFormat="1" x14ac:dyDescent="0.2">
      <c r="A14" s="5">
        <f t="shared" si="0"/>
        <v>11</v>
      </c>
      <c r="B14" s="3" t="s">
        <v>1</v>
      </c>
      <c r="C14" s="6" t="s">
        <v>8</v>
      </c>
      <c r="D14" s="27" t="s">
        <v>25</v>
      </c>
      <c r="E14" s="10" t="s">
        <v>26</v>
      </c>
      <c r="F14" s="1">
        <v>247452</v>
      </c>
      <c r="G14" s="1">
        <v>247452</v>
      </c>
      <c r="H14" s="7">
        <v>122000</v>
      </c>
      <c r="I14" s="8" t="s">
        <v>866</v>
      </c>
    </row>
    <row r="15" spans="1:9" s="17" customFormat="1" x14ac:dyDescent="0.2">
      <c r="A15" s="5">
        <f t="shared" si="0"/>
        <v>12</v>
      </c>
      <c r="B15" s="3" t="s">
        <v>1</v>
      </c>
      <c r="C15" s="6" t="s">
        <v>8</v>
      </c>
      <c r="D15" s="27" t="s">
        <v>27</v>
      </c>
      <c r="E15" s="10" t="s">
        <v>28</v>
      </c>
      <c r="F15" s="1">
        <v>11500</v>
      </c>
      <c r="G15" s="1">
        <v>11500</v>
      </c>
      <c r="H15" s="7">
        <v>11500</v>
      </c>
      <c r="I15" s="8" t="s">
        <v>865</v>
      </c>
    </row>
    <row r="16" spans="1:9" s="17" customFormat="1" x14ac:dyDescent="0.2">
      <c r="A16" s="5">
        <f t="shared" si="0"/>
        <v>13</v>
      </c>
      <c r="B16" s="3" t="s">
        <v>1</v>
      </c>
      <c r="C16" s="6" t="s">
        <v>8</v>
      </c>
      <c r="D16" s="27" t="s">
        <v>29</v>
      </c>
      <c r="E16" s="10" t="s">
        <v>30</v>
      </c>
      <c r="F16" s="1">
        <v>508364</v>
      </c>
      <c r="G16" s="1">
        <v>508364</v>
      </c>
      <c r="H16" s="7">
        <v>150000</v>
      </c>
      <c r="I16" s="8" t="s">
        <v>866</v>
      </c>
    </row>
    <row r="17" spans="1:9" s="17" customFormat="1" ht="25.5" x14ac:dyDescent="0.2">
      <c r="A17" s="5">
        <f t="shared" si="0"/>
        <v>14</v>
      </c>
      <c r="B17" s="3" t="s">
        <v>1</v>
      </c>
      <c r="C17" s="6" t="s">
        <v>8</v>
      </c>
      <c r="D17" s="27" t="s">
        <v>31</v>
      </c>
      <c r="E17" s="10" t="s">
        <v>32</v>
      </c>
      <c r="F17" s="1">
        <v>60000</v>
      </c>
      <c r="G17" s="1">
        <v>60000</v>
      </c>
      <c r="H17" s="7">
        <v>0</v>
      </c>
      <c r="I17" s="18" t="s">
        <v>874</v>
      </c>
    </row>
    <row r="18" spans="1:9" s="17" customFormat="1" ht="25.5" x14ac:dyDescent="0.2">
      <c r="A18" s="5">
        <f t="shared" si="0"/>
        <v>15</v>
      </c>
      <c r="B18" s="3" t="s">
        <v>1</v>
      </c>
      <c r="C18" s="6" t="s">
        <v>8</v>
      </c>
      <c r="D18" s="27" t="s">
        <v>33</v>
      </c>
      <c r="E18" s="10" t="s">
        <v>34</v>
      </c>
      <c r="F18" s="1">
        <v>1553</v>
      </c>
      <c r="G18" s="1">
        <v>1553</v>
      </c>
      <c r="H18" s="7">
        <v>0</v>
      </c>
      <c r="I18" s="18" t="s">
        <v>874</v>
      </c>
    </row>
    <row r="19" spans="1:9" s="17" customFormat="1" ht="25.5" x14ac:dyDescent="0.2">
      <c r="A19" s="5">
        <f t="shared" si="0"/>
        <v>16</v>
      </c>
      <c r="B19" s="3" t="s">
        <v>1</v>
      </c>
      <c r="C19" s="6" t="s">
        <v>8</v>
      </c>
      <c r="D19" s="27" t="s">
        <v>35</v>
      </c>
      <c r="E19" s="10" t="s">
        <v>36</v>
      </c>
      <c r="F19" s="1">
        <v>6059</v>
      </c>
      <c r="G19" s="1">
        <v>6059</v>
      </c>
      <c r="H19" s="7">
        <v>0</v>
      </c>
      <c r="I19" s="18" t="s">
        <v>874</v>
      </c>
    </row>
    <row r="20" spans="1:9" s="17" customFormat="1" ht="25.5" x14ac:dyDescent="0.2">
      <c r="A20" s="5">
        <f t="shared" si="0"/>
        <v>17</v>
      </c>
      <c r="B20" s="3" t="s">
        <v>1</v>
      </c>
      <c r="C20" s="6" t="s">
        <v>8</v>
      </c>
      <c r="D20" s="27" t="s">
        <v>37</v>
      </c>
      <c r="E20" s="10" t="s">
        <v>38</v>
      </c>
      <c r="F20" s="1">
        <v>7060</v>
      </c>
      <c r="G20" s="1">
        <v>7060</v>
      </c>
      <c r="H20" s="7">
        <v>0</v>
      </c>
      <c r="I20" s="18" t="s">
        <v>874</v>
      </c>
    </row>
    <row r="21" spans="1:9" s="17" customFormat="1" x14ac:dyDescent="0.2">
      <c r="A21" s="5">
        <f t="shared" si="0"/>
        <v>18</v>
      </c>
      <c r="B21" s="3" t="s">
        <v>1</v>
      </c>
      <c r="C21" s="6" t="s">
        <v>8</v>
      </c>
      <c r="D21" s="27" t="s">
        <v>39</v>
      </c>
      <c r="E21" s="10" t="s">
        <v>40</v>
      </c>
      <c r="F21" s="1">
        <v>38000</v>
      </c>
      <c r="G21" s="1">
        <v>38000</v>
      </c>
      <c r="H21" s="7">
        <v>3000</v>
      </c>
      <c r="I21" s="8" t="s">
        <v>865</v>
      </c>
    </row>
    <row r="22" spans="1:9" s="17" customFormat="1" x14ac:dyDescent="0.2">
      <c r="A22" s="5">
        <f t="shared" si="0"/>
        <v>19</v>
      </c>
      <c r="B22" s="3" t="s">
        <v>1</v>
      </c>
      <c r="C22" s="6" t="s">
        <v>8</v>
      </c>
      <c r="D22" s="27" t="s">
        <v>41</v>
      </c>
      <c r="E22" s="10" t="s">
        <v>42</v>
      </c>
      <c r="F22" s="1">
        <v>136095</v>
      </c>
      <c r="G22" s="1">
        <v>136095</v>
      </c>
      <c r="H22" s="7">
        <v>33000</v>
      </c>
      <c r="I22" s="8" t="s">
        <v>865</v>
      </c>
    </row>
    <row r="23" spans="1:9" s="17" customFormat="1" x14ac:dyDescent="0.2">
      <c r="A23" s="5">
        <f t="shared" si="0"/>
        <v>20</v>
      </c>
      <c r="B23" s="3" t="s">
        <v>1</v>
      </c>
      <c r="C23" s="6" t="s">
        <v>8</v>
      </c>
      <c r="D23" s="27" t="s">
        <v>43</v>
      </c>
      <c r="E23" s="10" t="s">
        <v>44</v>
      </c>
      <c r="F23" s="1">
        <v>4750</v>
      </c>
      <c r="G23" s="1">
        <v>4750</v>
      </c>
      <c r="H23" s="7">
        <v>2500</v>
      </c>
      <c r="I23" s="8" t="s">
        <v>867</v>
      </c>
    </row>
    <row r="24" spans="1:9" s="17" customFormat="1" ht="25.5" x14ac:dyDescent="0.2">
      <c r="A24" s="5">
        <f t="shared" si="0"/>
        <v>21</v>
      </c>
      <c r="B24" s="3" t="s">
        <v>1</v>
      </c>
      <c r="C24" s="6" t="s">
        <v>8</v>
      </c>
      <c r="D24" s="27" t="s">
        <v>45</v>
      </c>
      <c r="E24" s="10" t="s">
        <v>46</v>
      </c>
      <c r="F24" s="1">
        <v>25638</v>
      </c>
      <c r="G24" s="1">
        <v>25638</v>
      </c>
      <c r="H24" s="7">
        <v>0</v>
      </c>
      <c r="I24" s="18" t="s">
        <v>874</v>
      </c>
    </row>
    <row r="25" spans="1:9" s="17" customFormat="1" x14ac:dyDescent="0.2">
      <c r="A25" s="5">
        <f t="shared" si="0"/>
        <v>22</v>
      </c>
      <c r="B25" s="3" t="s">
        <v>1</v>
      </c>
      <c r="C25" s="6" t="s">
        <v>8</v>
      </c>
      <c r="D25" s="27" t="s">
        <v>47</v>
      </c>
      <c r="E25" s="10" t="s">
        <v>48</v>
      </c>
      <c r="F25" s="1">
        <v>172050</v>
      </c>
      <c r="G25" s="1">
        <v>172050</v>
      </c>
      <c r="H25" s="7">
        <v>53421</v>
      </c>
      <c r="I25" s="8" t="s">
        <v>866</v>
      </c>
    </row>
    <row r="26" spans="1:9" s="17" customFormat="1" ht="25.5" x14ac:dyDescent="0.2">
      <c r="A26" s="5">
        <f t="shared" si="0"/>
        <v>23</v>
      </c>
      <c r="B26" s="3" t="s">
        <v>1</v>
      </c>
      <c r="C26" s="6" t="s">
        <v>8</v>
      </c>
      <c r="D26" s="27" t="s">
        <v>49</v>
      </c>
      <c r="E26" s="10" t="s">
        <v>50</v>
      </c>
      <c r="F26" s="1">
        <v>2000</v>
      </c>
      <c r="G26" s="1">
        <v>2000</v>
      </c>
      <c r="H26" s="7">
        <v>0</v>
      </c>
      <c r="I26" s="18" t="s">
        <v>874</v>
      </c>
    </row>
    <row r="27" spans="1:9" s="17" customFormat="1" x14ac:dyDescent="0.2">
      <c r="A27" s="5">
        <f t="shared" si="0"/>
        <v>24</v>
      </c>
      <c r="B27" s="3" t="s">
        <v>1</v>
      </c>
      <c r="C27" s="6" t="s">
        <v>8</v>
      </c>
      <c r="D27" s="27" t="s">
        <v>51</v>
      </c>
      <c r="E27" s="10" t="s">
        <v>52</v>
      </c>
      <c r="F27" s="1">
        <v>49086</v>
      </c>
      <c r="G27" s="1">
        <v>49086</v>
      </c>
      <c r="H27" s="7">
        <v>49086</v>
      </c>
      <c r="I27" s="8" t="s">
        <v>866</v>
      </c>
    </row>
    <row r="28" spans="1:9" s="17" customFormat="1" x14ac:dyDescent="0.2">
      <c r="A28" s="5">
        <f t="shared" si="0"/>
        <v>25</v>
      </c>
      <c r="B28" s="3" t="s">
        <v>1</v>
      </c>
      <c r="C28" s="6" t="s">
        <v>8</v>
      </c>
      <c r="D28" s="27" t="s">
        <v>53</v>
      </c>
      <c r="E28" s="10" t="s">
        <v>54</v>
      </c>
      <c r="F28" s="1">
        <v>13500</v>
      </c>
      <c r="G28" s="1">
        <v>13500</v>
      </c>
      <c r="H28" s="7">
        <v>1500</v>
      </c>
      <c r="I28" s="8" t="s">
        <v>867</v>
      </c>
    </row>
    <row r="29" spans="1:9" s="17" customFormat="1" x14ac:dyDescent="0.2">
      <c r="A29" s="5">
        <f t="shared" si="0"/>
        <v>26</v>
      </c>
      <c r="B29" s="3" t="s">
        <v>1</v>
      </c>
      <c r="C29" s="6" t="s">
        <v>8</v>
      </c>
      <c r="D29" s="27" t="s">
        <v>55</v>
      </c>
      <c r="E29" s="10" t="s">
        <v>56</v>
      </c>
      <c r="F29" s="1">
        <v>31416</v>
      </c>
      <c r="G29" s="1">
        <v>31416</v>
      </c>
      <c r="H29" s="7">
        <v>30000</v>
      </c>
      <c r="I29" s="8" t="s">
        <v>866</v>
      </c>
    </row>
    <row r="30" spans="1:9" s="17" customFormat="1" x14ac:dyDescent="0.2">
      <c r="A30" s="5">
        <f t="shared" si="0"/>
        <v>27</v>
      </c>
      <c r="B30" s="3" t="s">
        <v>1</v>
      </c>
      <c r="C30" s="6" t="s">
        <v>8</v>
      </c>
      <c r="D30" s="27" t="s">
        <v>57</v>
      </c>
      <c r="E30" s="10" t="s">
        <v>58</v>
      </c>
      <c r="F30" s="1">
        <v>21200</v>
      </c>
      <c r="G30" s="1">
        <v>21200</v>
      </c>
      <c r="H30" s="7">
        <v>10000</v>
      </c>
      <c r="I30" s="8" t="s">
        <v>865</v>
      </c>
    </row>
    <row r="31" spans="1:9" s="17" customFormat="1" x14ac:dyDescent="0.2">
      <c r="A31" s="5">
        <f t="shared" si="0"/>
        <v>28</v>
      </c>
      <c r="B31" s="3" t="s">
        <v>1</v>
      </c>
      <c r="C31" s="6" t="s">
        <v>8</v>
      </c>
      <c r="D31" s="27" t="s">
        <v>59</v>
      </c>
      <c r="E31" s="10" t="s">
        <v>60</v>
      </c>
      <c r="F31" s="1">
        <v>37650</v>
      </c>
      <c r="G31" s="1">
        <v>37650</v>
      </c>
      <c r="H31" s="7">
        <v>37650</v>
      </c>
      <c r="I31" s="8" t="s">
        <v>867</v>
      </c>
    </row>
    <row r="32" spans="1:9" s="17" customFormat="1" ht="25.5" x14ac:dyDescent="0.2">
      <c r="A32" s="5">
        <f t="shared" si="0"/>
        <v>29</v>
      </c>
      <c r="B32" s="3" t="s">
        <v>1</v>
      </c>
      <c r="C32" s="6" t="s">
        <v>8</v>
      </c>
      <c r="D32" s="27" t="s">
        <v>61</v>
      </c>
      <c r="E32" s="10" t="s">
        <v>62</v>
      </c>
      <c r="F32" s="1">
        <v>3580</v>
      </c>
      <c r="G32" s="1">
        <v>3580</v>
      </c>
      <c r="H32" s="7">
        <v>0</v>
      </c>
      <c r="I32" s="18" t="s">
        <v>874</v>
      </c>
    </row>
    <row r="33" spans="1:9" s="17" customFormat="1" ht="25.5" x14ac:dyDescent="0.2">
      <c r="A33" s="5">
        <f t="shared" si="0"/>
        <v>30</v>
      </c>
      <c r="B33" s="3" t="s">
        <v>1</v>
      </c>
      <c r="C33" s="6" t="s">
        <v>8</v>
      </c>
      <c r="D33" s="27" t="s">
        <v>63</v>
      </c>
      <c r="E33" s="10" t="s">
        <v>64</v>
      </c>
      <c r="F33" s="1">
        <v>4600</v>
      </c>
      <c r="G33" s="1">
        <v>4600</v>
      </c>
      <c r="H33" s="7">
        <v>0</v>
      </c>
      <c r="I33" s="18" t="s">
        <v>874</v>
      </c>
    </row>
    <row r="34" spans="1:9" s="17" customFormat="1" x14ac:dyDescent="0.2">
      <c r="A34" s="5">
        <f t="shared" si="0"/>
        <v>31</v>
      </c>
      <c r="B34" s="3" t="s">
        <v>1</v>
      </c>
      <c r="C34" s="6" t="s">
        <v>8</v>
      </c>
      <c r="D34" s="27" t="s">
        <v>65</v>
      </c>
      <c r="E34" s="10" t="s">
        <v>66</v>
      </c>
      <c r="F34" s="1">
        <v>49578</v>
      </c>
      <c r="G34" s="1">
        <v>49578</v>
      </c>
      <c r="H34" s="7">
        <v>33108</v>
      </c>
      <c r="I34" s="8" t="s">
        <v>867</v>
      </c>
    </row>
    <row r="35" spans="1:9" s="17" customFormat="1" x14ac:dyDescent="0.2">
      <c r="A35" s="5">
        <f t="shared" si="0"/>
        <v>32</v>
      </c>
      <c r="B35" s="3" t="s">
        <v>1</v>
      </c>
      <c r="C35" s="6" t="s">
        <v>67</v>
      </c>
      <c r="D35" s="27" t="s">
        <v>68</v>
      </c>
      <c r="E35" s="10" t="s">
        <v>69</v>
      </c>
      <c r="F35" s="1">
        <v>48300</v>
      </c>
      <c r="G35" s="1">
        <v>35000</v>
      </c>
      <c r="H35" s="7">
        <v>18253</v>
      </c>
      <c r="I35" s="8" t="s">
        <v>866</v>
      </c>
    </row>
    <row r="36" spans="1:9" s="17" customFormat="1" x14ac:dyDescent="0.2">
      <c r="A36" s="5">
        <f t="shared" si="0"/>
        <v>33</v>
      </c>
      <c r="B36" s="3" t="s">
        <v>1</v>
      </c>
      <c r="C36" s="6" t="s">
        <v>67</v>
      </c>
      <c r="D36" s="27" t="s">
        <v>71</v>
      </c>
      <c r="E36" s="10" t="s">
        <v>72</v>
      </c>
      <c r="F36" s="1">
        <v>113659</v>
      </c>
      <c r="G36" s="1">
        <v>113659</v>
      </c>
      <c r="H36" s="7">
        <v>91051</v>
      </c>
      <c r="I36" s="8" t="s">
        <v>866</v>
      </c>
    </row>
    <row r="37" spans="1:9" s="17" customFormat="1" x14ac:dyDescent="0.2">
      <c r="A37" s="5">
        <f t="shared" si="0"/>
        <v>34</v>
      </c>
      <c r="B37" s="3" t="s">
        <v>1</v>
      </c>
      <c r="C37" s="6" t="s">
        <v>67</v>
      </c>
      <c r="D37" s="27" t="s">
        <v>74</v>
      </c>
      <c r="E37" s="10" t="s">
        <v>75</v>
      </c>
      <c r="F37" s="1">
        <v>2124</v>
      </c>
      <c r="G37" s="1">
        <v>2124</v>
      </c>
      <c r="H37" s="7">
        <v>124</v>
      </c>
      <c r="I37" s="18" t="s">
        <v>865</v>
      </c>
    </row>
    <row r="38" spans="1:9" s="17" customFormat="1" x14ac:dyDescent="0.2">
      <c r="A38" s="5">
        <f t="shared" si="0"/>
        <v>35</v>
      </c>
      <c r="B38" s="3" t="s">
        <v>1</v>
      </c>
      <c r="C38" s="6" t="s">
        <v>67</v>
      </c>
      <c r="D38" s="27" t="s">
        <v>881</v>
      </c>
      <c r="E38" s="10" t="s">
        <v>882</v>
      </c>
      <c r="F38" s="1">
        <v>3565</v>
      </c>
      <c r="G38" s="1">
        <v>3565</v>
      </c>
      <c r="H38" s="7">
        <v>3565</v>
      </c>
      <c r="I38" s="8" t="s">
        <v>865</v>
      </c>
    </row>
    <row r="39" spans="1:9" s="17" customFormat="1" ht="25.5" x14ac:dyDescent="0.2">
      <c r="A39" s="5">
        <f t="shared" si="0"/>
        <v>36</v>
      </c>
      <c r="B39" s="3" t="s">
        <v>1</v>
      </c>
      <c r="C39" s="6" t="s">
        <v>78</v>
      </c>
      <c r="D39" s="27" t="s">
        <v>79</v>
      </c>
      <c r="E39" s="10" t="s">
        <v>80</v>
      </c>
      <c r="F39" s="1">
        <v>8000</v>
      </c>
      <c r="G39" s="1">
        <v>0</v>
      </c>
      <c r="H39" s="7">
        <v>0</v>
      </c>
      <c r="I39" s="18" t="s">
        <v>874</v>
      </c>
    </row>
    <row r="40" spans="1:9" s="17" customFormat="1" x14ac:dyDescent="0.2">
      <c r="A40" s="5">
        <f t="shared" si="0"/>
        <v>37</v>
      </c>
      <c r="B40" s="3" t="s">
        <v>1</v>
      </c>
      <c r="C40" s="6" t="s">
        <v>78</v>
      </c>
      <c r="D40" s="27" t="s">
        <v>82</v>
      </c>
      <c r="E40" s="10" t="s">
        <v>83</v>
      </c>
      <c r="F40" s="1">
        <v>11386</v>
      </c>
      <c r="G40" s="1">
        <v>11386</v>
      </c>
      <c r="H40" s="7">
        <v>6625</v>
      </c>
      <c r="I40" s="8" t="s">
        <v>866</v>
      </c>
    </row>
    <row r="41" spans="1:9" s="17" customFormat="1" x14ac:dyDescent="0.2">
      <c r="A41" s="5">
        <f t="shared" si="0"/>
        <v>38</v>
      </c>
      <c r="B41" s="3" t="s">
        <v>1</v>
      </c>
      <c r="C41" s="6" t="s">
        <v>78</v>
      </c>
      <c r="D41" s="27" t="s">
        <v>883</v>
      </c>
      <c r="E41" s="10" t="s">
        <v>887</v>
      </c>
      <c r="F41" s="1">
        <v>3705</v>
      </c>
      <c r="G41" s="1">
        <v>3705</v>
      </c>
      <c r="H41" s="7">
        <v>3705</v>
      </c>
      <c r="I41" s="8" t="s">
        <v>865</v>
      </c>
    </row>
    <row r="42" spans="1:9" s="17" customFormat="1" x14ac:dyDescent="0.2">
      <c r="A42" s="5">
        <f t="shared" si="0"/>
        <v>39</v>
      </c>
      <c r="B42" s="3" t="s">
        <v>1</v>
      </c>
      <c r="C42" s="6" t="s">
        <v>78</v>
      </c>
      <c r="D42" s="27" t="s">
        <v>84</v>
      </c>
      <c r="E42" s="10" t="s">
        <v>85</v>
      </c>
      <c r="F42" s="1">
        <v>1918</v>
      </c>
      <c r="G42" s="1">
        <v>1918</v>
      </c>
      <c r="H42" s="7">
        <v>1918</v>
      </c>
      <c r="I42" s="8" t="s">
        <v>867</v>
      </c>
    </row>
    <row r="43" spans="1:9" s="17" customFormat="1" x14ac:dyDescent="0.2">
      <c r="A43" s="5">
        <f t="shared" si="0"/>
        <v>40</v>
      </c>
      <c r="B43" s="3" t="s">
        <v>1</v>
      </c>
      <c r="C43" s="6" t="s">
        <v>78</v>
      </c>
      <c r="D43" s="27" t="s">
        <v>886</v>
      </c>
      <c r="E43" s="10" t="s">
        <v>890</v>
      </c>
      <c r="F43" s="1">
        <v>589</v>
      </c>
      <c r="G43" s="1">
        <v>589</v>
      </c>
      <c r="H43" s="7">
        <v>589</v>
      </c>
      <c r="I43" s="8" t="s">
        <v>865</v>
      </c>
    </row>
    <row r="44" spans="1:9" s="17" customFormat="1" ht="25.5" x14ac:dyDescent="0.2">
      <c r="A44" s="5">
        <f t="shared" si="0"/>
        <v>41</v>
      </c>
      <c r="B44" s="3" t="s">
        <v>1</v>
      </c>
      <c r="C44" s="6" t="s">
        <v>78</v>
      </c>
      <c r="D44" s="27" t="s">
        <v>86</v>
      </c>
      <c r="E44" s="10" t="s">
        <v>87</v>
      </c>
      <c r="F44" s="1">
        <v>70519</v>
      </c>
      <c r="G44" s="1">
        <v>70519</v>
      </c>
      <c r="H44" s="7">
        <v>0</v>
      </c>
      <c r="I44" s="18" t="s">
        <v>874</v>
      </c>
    </row>
    <row r="45" spans="1:9" s="17" customFormat="1" x14ac:dyDescent="0.2">
      <c r="A45" s="5">
        <f t="shared" si="0"/>
        <v>42</v>
      </c>
      <c r="B45" s="3" t="s">
        <v>1</v>
      </c>
      <c r="C45" s="6" t="s">
        <v>78</v>
      </c>
      <c r="D45" s="27" t="s">
        <v>885</v>
      </c>
      <c r="E45" s="10" t="s">
        <v>889</v>
      </c>
      <c r="F45" s="1">
        <v>992</v>
      </c>
      <c r="G45" s="1">
        <v>992</v>
      </c>
      <c r="H45" s="7">
        <v>992</v>
      </c>
      <c r="I45" s="8" t="s">
        <v>865</v>
      </c>
    </row>
    <row r="46" spans="1:9" s="17" customFormat="1" ht="25.5" x14ac:dyDescent="0.2">
      <c r="A46" s="5">
        <f t="shared" si="0"/>
        <v>43</v>
      </c>
      <c r="B46" s="3" t="s">
        <v>1</v>
      </c>
      <c r="C46" s="6" t="s">
        <v>78</v>
      </c>
      <c r="D46" s="27" t="s">
        <v>88</v>
      </c>
      <c r="E46" s="10" t="s">
        <v>89</v>
      </c>
      <c r="F46" s="1">
        <v>23181</v>
      </c>
      <c r="G46" s="1">
        <v>3781</v>
      </c>
      <c r="H46" s="7">
        <v>0</v>
      </c>
      <c r="I46" s="18" t="s">
        <v>874</v>
      </c>
    </row>
    <row r="47" spans="1:9" s="17" customFormat="1" ht="25.5" x14ac:dyDescent="0.2">
      <c r="A47" s="5">
        <f t="shared" si="0"/>
        <v>44</v>
      </c>
      <c r="B47" s="3" t="s">
        <v>1</v>
      </c>
      <c r="C47" s="6" t="s">
        <v>78</v>
      </c>
      <c r="D47" s="27" t="s">
        <v>90</v>
      </c>
      <c r="E47" s="10" t="s">
        <v>91</v>
      </c>
      <c r="F47" s="1">
        <v>3050</v>
      </c>
      <c r="G47" s="1">
        <v>3050</v>
      </c>
      <c r="H47" s="7">
        <v>0</v>
      </c>
      <c r="I47" s="18" t="s">
        <v>874</v>
      </c>
    </row>
    <row r="48" spans="1:9" s="17" customFormat="1" ht="25.5" x14ac:dyDescent="0.2">
      <c r="A48" s="5">
        <f t="shared" si="0"/>
        <v>45</v>
      </c>
      <c r="B48" s="3" t="s">
        <v>1</v>
      </c>
      <c r="C48" s="6" t="s">
        <v>78</v>
      </c>
      <c r="D48" s="27" t="s">
        <v>851</v>
      </c>
      <c r="E48" s="10" t="s">
        <v>852</v>
      </c>
      <c r="F48" s="1">
        <v>26389</v>
      </c>
      <c r="G48" s="1">
        <v>26389</v>
      </c>
      <c r="H48" s="7">
        <v>0</v>
      </c>
      <c r="I48" s="18" t="s">
        <v>874</v>
      </c>
    </row>
    <row r="49" spans="1:9" s="17" customFormat="1" x14ac:dyDescent="0.2">
      <c r="A49" s="5">
        <f t="shared" si="0"/>
        <v>46</v>
      </c>
      <c r="B49" s="3" t="s">
        <v>1</v>
      </c>
      <c r="C49" s="6" t="s">
        <v>78</v>
      </c>
      <c r="D49" s="27" t="s">
        <v>844</v>
      </c>
      <c r="E49" s="10" t="s">
        <v>845</v>
      </c>
      <c r="F49" s="1">
        <v>86230</v>
      </c>
      <c r="G49" s="1">
        <v>22000</v>
      </c>
      <c r="H49" s="7">
        <v>22000</v>
      </c>
      <c r="I49" s="8" t="s">
        <v>866</v>
      </c>
    </row>
    <row r="50" spans="1:9" s="17" customFormat="1" ht="25.5" x14ac:dyDescent="0.2">
      <c r="A50" s="5">
        <f t="shared" si="0"/>
        <v>47</v>
      </c>
      <c r="B50" s="3" t="s">
        <v>1</v>
      </c>
      <c r="C50" s="6" t="s">
        <v>78</v>
      </c>
      <c r="D50" s="27" t="s">
        <v>92</v>
      </c>
      <c r="E50" s="10" t="s">
        <v>93</v>
      </c>
      <c r="F50" s="1">
        <v>7000</v>
      </c>
      <c r="G50" s="1">
        <v>3500</v>
      </c>
      <c r="H50" s="7">
        <v>0</v>
      </c>
      <c r="I50" s="18" t="s">
        <v>874</v>
      </c>
    </row>
    <row r="51" spans="1:9" s="17" customFormat="1" x14ac:dyDescent="0.2">
      <c r="A51" s="5">
        <f t="shared" si="0"/>
        <v>48</v>
      </c>
      <c r="B51" s="3" t="s">
        <v>1</v>
      </c>
      <c r="C51" s="6" t="s">
        <v>78</v>
      </c>
      <c r="D51" s="27" t="s">
        <v>94</v>
      </c>
      <c r="E51" s="10" t="s">
        <v>95</v>
      </c>
      <c r="F51" s="1">
        <v>17270</v>
      </c>
      <c r="G51" s="1">
        <v>7270</v>
      </c>
      <c r="H51" s="7">
        <v>4270</v>
      </c>
      <c r="I51" s="8" t="s">
        <v>867</v>
      </c>
    </row>
    <row r="52" spans="1:9" s="17" customFormat="1" ht="25.5" x14ac:dyDescent="0.2">
      <c r="A52" s="5">
        <f t="shared" si="0"/>
        <v>49</v>
      </c>
      <c r="B52" s="3" t="s">
        <v>1</v>
      </c>
      <c r="C52" s="6" t="s">
        <v>78</v>
      </c>
      <c r="D52" s="27" t="s">
        <v>96</v>
      </c>
      <c r="E52" s="10" t="s">
        <v>97</v>
      </c>
      <c r="F52" s="1">
        <v>39146</v>
      </c>
      <c r="G52" s="1">
        <v>0</v>
      </c>
      <c r="H52" s="7">
        <v>0</v>
      </c>
      <c r="I52" s="18" t="s">
        <v>874</v>
      </c>
    </row>
    <row r="53" spans="1:9" s="17" customFormat="1" x14ac:dyDescent="0.2">
      <c r="A53" s="5">
        <f t="shared" si="0"/>
        <v>50</v>
      </c>
      <c r="B53" s="3" t="s">
        <v>1</v>
      </c>
      <c r="C53" s="6" t="s">
        <v>78</v>
      </c>
      <c r="D53" s="27" t="s">
        <v>884</v>
      </c>
      <c r="E53" s="10" t="s">
        <v>888</v>
      </c>
      <c r="F53" s="1">
        <v>2046</v>
      </c>
      <c r="G53" s="1">
        <v>2046</v>
      </c>
      <c r="H53" s="7">
        <v>2046</v>
      </c>
      <c r="I53" s="8" t="s">
        <v>865</v>
      </c>
    </row>
    <row r="54" spans="1:9" s="17" customFormat="1" ht="25.5" x14ac:dyDescent="0.2">
      <c r="A54" s="5">
        <f t="shared" si="0"/>
        <v>51</v>
      </c>
      <c r="B54" s="3" t="s">
        <v>1</v>
      </c>
      <c r="C54" s="6" t="s">
        <v>78</v>
      </c>
      <c r="D54" s="27" t="s">
        <v>98</v>
      </c>
      <c r="E54" s="10" t="s">
        <v>99</v>
      </c>
      <c r="F54" s="1">
        <v>9875</v>
      </c>
      <c r="G54" s="1">
        <v>2875</v>
      </c>
      <c r="H54" s="7">
        <v>0</v>
      </c>
      <c r="I54" s="18" t="s">
        <v>874</v>
      </c>
    </row>
    <row r="55" spans="1:9" s="17" customFormat="1" x14ac:dyDescent="0.2">
      <c r="A55" s="5">
        <f t="shared" si="0"/>
        <v>52</v>
      </c>
      <c r="B55" s="3" t="s">
        <v>73</v>
      </c>
      <c r="C55" s="6" t="s">
        <v>5</v>
      </c>
      <c r="D55" s="27" t="s">
        <v>100</v>
      </c>
      <c r="E55" s="10" t="s">
        <v>101</v>
      </c>
      <c r="F55" s="1">
        <v>433363</v>
      </c>
      <c r="G55" s="1">
        <v>433363</v>
      </c>
      <c r="H55" s="7">
        <v>25653</v>
      </c>
      <c r="I55" s="18" t="s">
        <v>865</v>
      </c>
    </row>
    <row r="56" spans="1:9" s="17" customFormat="1" x14ac:dyDescent="0.2">
      <c r="A56" s="5">
        <f t="shared" si="0"/>
        <v>53</v>
      </c>
      <c r="B56" s="3" t="s">
        <v>73</v>
      </c>
      <c r="C56" s="6" t="s">
        <v>8</v>
      </c>
      <c r="D56" s="27" t="s">
        <v>102</v>
      </c>
      <c r="E56" s="10" t="s">
        <v>103</v>
      </c>
      <c r="F56" s="1">
        <v>46828</v>
      </c>
      <c r="G56" s="1">
        <v>46828</v>
      </c>
      <c r="H56" s="7">
        <v>27825</v>
      </c>
      <c r="I56" s="8" t="s">
        <v>867</v>
      </c>
    </row>
    <row r="57" spans="1:9" s="17" customFormat="1" x14ac:dyDescent="0.2">
      <c r="A57" s="5">
        <f t="shared" si="0"/>
        <v>54</v>
      </c>
      <c r="B57" s="3" t="s">
        <v>73</v>
      </c>
      <c r="C57" s="6" t="s">
        <v>8</v>
      </c>
      <c r="D57" s="27" t="s">
        <v>104</v>
      </c>
      <c r="E57" s="10" t="s">
        <v>105</v>
      </c>
      <c r="F57" s="1">
        <v>95455</v>
      </c>
      <c r="G57" s="1">
        <v>95455</v>
      </c>
      <c r="H57" s="7">
        <v>33000</v>
      </c>
      <c r="I57" s="8" t="s">
        <v>865</v>
      </c>
    </row>
    <row r="58" spans="1:9" s="17" customFormat="1" x14ac:dyDescent="0.2">
      <c r="A58" s="5">
        <f t="shared" si="0"/>
        <v>55</v>
      </c>
      <c r="B58" s="3" t="s">
        <v>73</v>
      </c>
      <c r="C58" s="6" t="s">
        <v>8</v>
      </c>
      <c r="D58" s="27" t="s">
        <v>106</v>
      </c>
      <c r="E58" s="10" t="s">
        <v>107</v>
      </c>
      <c r="F58" s="1">
        <v>68101</v>
      </c>
      <c r="G58" s="1">
        <v>68101</v>
      </c>
      <c r="H58" s="7">
        <v>27110</v>
      </c>
      <c r="I58" s="8" t="s">
        <v>867</v>
      </c>
    </row>
    <row r="59" spans="1:9" s="17" customFormat="1" ht="25.5" x14ac:dyDescent="0.2">
      <c r="A59" s="5">
        <f t="shared" si="0"/>
        <v>56</v>
      </c>
      <c r="B59" s="3" t="s">
        <v>73</v>
      </c>
      <c r="C59" s="6" t="s">
        <v>8</v>
      </c>
      <c r="D59" s="27" t="s">
        <v>108</v>
      </c>
      <c r="E59" s="10" t="s">
        <v>109</v>
      </c>
      <c r="F59" s="1">
        <v>25503</v>
      </c>
      <c r="G59" s="1">
        <v>25503</v>
      </c>
      <c r="H59" s="7">
        <v>0</v>
      </c>
      <c r="I59" s="18" t="s">
        <v>874</v>
      </c>
    </row>
    <row r="60" spans="1:9" s="17" customFormat="1" x14ac:dyDescent="0.2">
      <c r="A60" s="5">
        <f t="shared" si="0"/>
        <v>57</v>
      </c>
      <c r="B60" s="3" t="s">
        <v>73</v>
      </c>
      <c r="C60" s="6" t="s">
        <v>8</v>
      </c>
      <c r="D60" s="27" t="s">
        <v>110</v>
      </c>
      <c r="E60" s="10" t="s">
        <v>111</v>
      </c>
      <c r="F60" s="1">
        <v>25000</v>
      </c>
      <c r="G60" s="1">
        <v>25000</v>
      </c>
      <c r="H60" s="7">
        <v>25000</v>
      </c>
      <c r="I60" s="8" t="s">
        <v>865</v>
      </c>
    </row>
    <row r="61" spans="1:9" s="17" customFormat="1" x14ac:dyDescent="0.2">
      <c r="A61" s="5">
        <f t="shared" si="0"/>
        <v>58</v>
      </c>
      <c r="B61" s="3" t="s">
        <v>73</v>
      </c>
      <c r="C61" s="6" t="s">
        <v>8</v>
      </c>
      <c r="D61" s="27" t="s">
        <v>112</v>
      </c>
      <c r="E61" s="10" t="s">
        <v>113</v>
      </c>
      <c r="F61" s="1">
        <v>19100</v>
      </c>
      <c r="G61" s="1">
        <v>19100</v>
      </c>
      <c r="H61" s="7">
        <v>15600</v>
      </c>
      <c r="I61" s="8" t="s">
        <v>867</v>
      </c>
    </row>
    <row r="62" spans="1:9" s="17" customFormat="1" x14ac:dyDescent="0.2">
      <c r="A62" s="5">
        <f t="shared" si="0"/>
        <v>59</v>
      </c>
      <c r="B62" s="3" t="s">
        <v>73</v>
      </c>
      <c r="C62" s="6" t="s">
        <v>8</v>
      </c>
      <c r="D62" s="27" t="s">
        <v>114</v>
      </c>
      <c r="E62" s="10" t="s">
        <v>115</v>
      </c>
      <c r="F62" s="1">
        <v>3000</v>
      </c>
      <c r="G62" s="1">
        <v>3000</v>
      </c>
      <c r="H62" s="7">
        <v>1800</v>
      </c>
      <c r="I62" s="8" t="s">
        <v>866</v>
      </c>
    </row>
    <row r="63" spans="1:9" s="17" customFormat="1" x14ac:dyDescent="0.2">
      <c r="A63" s="5">
        <f t="shared" si="0"/>
        <v>60</v>
      </c>
      <c r="B63" s="3" t="s">
        <v>73</v>
      </c>
      <c r="C63" s="6" t="s">
        <v>8</v>
      </c>
      <c r="D63" s="27" t="s">
        <v>116</v>
      </c>
      <c r="E63" s="10" t="s">
        <v>117</v>
      </c>
      <c r="F63" s="1">
        <v>17051</v>
      </c>
      <c r="G63" s="1">
        <v>17051</v>
      </c>
      <c r="H63" s="7">
        <v>15000</v>
      </c>
      <c r="I63" s="8" t="s">
        <v>867</v>
      </c>
    </row>
    <row r="64" spans="1:9" s="17" customFormat="1" x14ac:dyDescent="0.2">
      <c r="A64" s="5">
        <f t="shared" si="0"/>
        <v>61</v>
      </c>
      <c r="B64" s="3" t="s">
        <v>73</v>
      </c>
      <c r="C64" s="6" t="s">
        <v>8</v>
      </c>
      <c r="D64" s="27" t="s">
        <v>118</v>
      </c>
      <c r="E64" s="10" t="s">
        <v>119</v>
      </c>
      <c r="F64" s="1">
        <v>49640</v>
      </c>
      <c r="G64" s="1">
        <v>49640</v>
      </c>
      <c r="H64" s="7">
        <v>24232</v>
      </c>
      <c r="I64" s="8" t="s">
        <v>867</v>
      </c>
    </row>
    <row r="65" spans="1:9" s="17" customFormat="1" ht="25.5" x14ac:dyDescent="0.2">
      <c r="A65" s="5">
        <f t="shared" si="0"/>
        <v>62</v>
      </c>
      <c r="B65" s="3" t="s">
        <v>73</v>
      </c>
      <c r="C65" s="6" t="s">
        <v>8</v>
      </c>
      <c r="D65" s="27" t="s">
        <v>120</v>
      </c>
      <c r="E65" s="10" t="s">
        <v>121</v>
      </c>
      <c r="F65" s="1">
        <v>13500</v>
      </c>
      <c r="G65" s="1">
        <v>13500</v>
      </c>
      <c r="H65" s="7">
        <v>0</v>
      </c>
      <c r="I65" s="18" t="s">
        <v>874</v>
      </c>
    </row>
    <row r="66" spans="1:9" s="17" customFormat="1" ht="25.5" x14ac:dyDescent="0.2">
      <c r="A66" s="5">
        <f t="shared" si="0"/>
        <v>63</v>
      </c>
      <c r="B66" s="3" t="s">
        <v>73</v>
      </c>
      <c r="C66" s="6" t="s">
        <v>8</v>
      </c>
      <c r="D66" s="27" t="s">
        <v>122</v>
      </c>
      <c r="E66" s="10" t="s">
        <v>123</v>
      </c>
      <c r="F66" s="1">
        <v>8636</v>
      </c>
      <c r="G66" s="1">
        <v>8636</v>
      </c>
      <c r="H66" s="7">
        <v>0</v>
      </c>
      <c r="I66" s="18" t="s">
        <v>874</v>
      </c>
    </row>
    <row r="67" spans="1:9" s="17" customFormat="1" x14ac:dyDescent="0.2">
      <c r="A67" s="5">
        <f t="shared" si="0"/>
        <v>64</v>
      </c>
      <c r="B67" s="3" t="s">
        <v>73</v>
      </c>
      <c r="C67" s="6" t="s">
        <v>8</v>
      </c>
      <c r="D67" s="27" t="s">
        <v>124</v>
      </c>
      <c r="E67" s="10" t="s">
        <v>125</v>
      </c>
      <c r="F67" s="1">
        <v>33088</v>
      </c>
      <c r="G67" s="1">
        <v>33088</v>
      </c>
      <c r="H67" s="7">
        <v>12000</v>
      </c>
      <c r="I67" s="8" t="s">
        <v>867</v>
      </c>
    </row>
    <row r="68" spans="1:9" s="17" customFormat="1" x14ac:dyDescent="0.2">
      <c r="A68" s="5">
        <f t="shared" si="0"/>
        <v>65</v>
      </c>
      <c r="B68" s="3" t="s">
        <v>73</v>
      </c>
      <c r="C68" s="6" t="s">
        <v>8</v>
      </c>
      <c r="D68" s="27" t="s">
        <v>126</v>
      </c>
      <c r="E68" s="10" t="s">
        <v>127</v>
      </c>
      <c r="F68" s="1">
        <v>4152</v>
      </c>
      <c r="G68" s="1">
        <v>4152</v>
      </c>
      <c r="H68" s="7">
        <v>1500</v>
      </c>
      <c r="I68" s="8" t="s">
        <v>867</v>
      </c>
    </row>
    <row r="69" spans="1:9" s="17" customFormat="1" ht="25.5" x14ac:dyDescent="0.2">
      <c r="A69" s="5">
        <f t="shared" si="0"/>
        <v>66</v>
      </c>
      <c r="B69" s="3" t="s">
        <v>73</v>
      </c>
      <c r="C69" s="6" t="s">
        <v>8</v>
      </c>
      <c r="D69" s="27" t="s">
        <v>128</v>
      </c>
      <c r="E69" s="10" t="s">
        <v>129</v>
      </c>
      <c r="F69" s="1">
        <v>7110</v>
      </c>
      <c r="G69" s="1">
        <v>7110</v>
      </c>
      <c r="H69" s="7">
        <v>0</v>
      </c>
      <c r="I69" s="18" t="s">
        <v>874</v>
      </c>
    </row>
    <row r="70" spans="1:9" s="17" customFormat="1" x14ac:dyDescent="0.2">
      <c r="A70" s="5">
        <f t="shared" ref="A70:A133" si="1">A69+1</f>
        <v>67</v>
      </c>
      <c r="B70" s="3" t="s">
        <v>73</v>
      </c>
      <c r="C70" s="6" t="s">
        <v>8</v>
      </c>
      <c r="D70" s="27" t="s">
        <v>130</v>
      </c>
      <c r="E70" s="10" t="s">
        <v>131</v>
      </c>
      <c r="F70" s="1">
        <v>13765</v>
      </c>
      <c r="G70" s="1">
        <v>13765</v>
      </c>
      <c r="H70" s="7">
        <v>12000</v>
      </c>
      <c r="I70" s="8" t="s">
        <v>867</v>
      </c>
    </row>
    <row r="71" spans="1:9" s="17" customFormat="1" x14ac:dyDescent="0.2">
      <c r="A71" s="5">
        <f t="shared" si="1"/>
        <v>68</v>
      </c>
      <c r="B71" s="3" t="s">
        <v>73</v>
      </c>
      <c r="C71" s="6" t="s">
        <v>8</v>
      </c>
      <c r="D71" s="27" t="s">
        <v>132</v>
      </c>
      <c r="E71" s="10" t="s">
        <v>133</v>
      </c>
      <c r="F71" s="1">
        <v>38000</v>
      </c>
      <c r="G71" s="1">
        <v>38000</v>
      </c>
      <c r="H71" s="7">
        <v>2154</v>
      </c>
      <c r="I71" s="8" t="s">
        <v>865</v>
      </c>
    </row>
    <row r="72" spans="1:9" s="17" customFormat="1" x14ac:dyDescent="0.2">
      <c r="A72" s="5">
        <f t="shared" si="1"/>
        <v>69</v>
      </c>
      <c r="B72" s="3" t="s">
        <v>73</v>
      </c>
      <c r="C72" s="6" t="s">
        <v>8</v>
      </c>
      <c r="D72" s="27" t="s">
        <v>134</v>
      </c>
      <c r="E72" s="10" t="s">
        <v>135</v>
      </c>
      <c r="F72" s="1">
        <v>16042</v>
      </c>
      <c r="G72" s="1">
        <v>16042</v>
      </c>
      <c r="H72" s="7">
        <v>15000</v>
      </c>
      <c r="I72" s="8" t="s">
        <v>866</v>
      </c>
    </row>
    <row r="73" spans="1:9" s="17" customFormat="1" x14ac:dyDescent="0.2">
      <c r="A73" s="5">
        <f t="shared" si="1"/>
        <v>70</v>
      </c>
      <c r="B73" s="3" t="s">
        <v>73</v>
      </c>
      <c r="C73" s="6" t="s">
        <v>8</v>
      </c>
      <c r="D73" s="27" t="s">
        <v>136</v>
      </c>
      <c r="E73" s="10" t="s">
        <v>137</v>
      </c>
      <c r="F73" s="1">
        <v>116900</v>
      </c>
      <c r="G73" s="1">
        <v>116900</v>
      </c>
      <c r="H73" s="7">
        <v>20000</v>
      </c>
      <c r="I73" s="8" t="s">
        <v>865</v>
      </c>
    </row>
    <row r="74" spans="1:9" s="17" customFormat="1" x14ac:dyDescent="0.2">
      <c r="A74" s="5">
        <f t="shared" si="1"/>
        <v>71</v>
      </c>
      <c r="B74" s="3" t="s">
        <v>73</v>
      </c>
      <c r="C74" s="6" t="s">
        <v>8</v>
      </c>
      <c r="D74" s="27" t="s">
        <v>138</v>
      </c>
      <c r="E74" s="10" t="s">
        <v>139</v>
      </c>
      <c r="F74" s="1">
        <v>39738</v>
      </c>
      <c r="G74" s="1">
        <v>39738</v>
      </c>
      <c r="H74" s="7">
        <v>2000</v>
      </c>
      <c r="I74" s="8" t="s">
        <v>865</v>
      </c>
    </row>
    <row r="75" spans="1:9" s="17" customFormat="1" ht="25.5" x14ac:dyDescent="0.2">
      <c r="A75" s="5">
        <f t="shared" si="1"/>
        <v>72</v>
      </c>
      <c r="B75" s="3" t="s">
        <v>73</v>
      </c>
      <c r="C75" s="6" t="s">
        <v>8</v>
      </c>
      <c r="D75" s="27" t="s">
        <v>140</v>
      </c>
      <c r="E75" s="10" t="s">
        <v>141</v>
      </c>
      <c r="F75" s="1">
        <v>4830</v>
      </c>
      <c r="G75" s="1">
        <v>2401</v>
      </c>
      <c r="H75" s="7">
        <v>0</v>
      </c>
      <c r="I75" s="18" t="s">
        <v>874</v>
      </c>
    </row>
    <row r="76" spans="1:9" s="17" customFormat="1" x14ac:dyDescent="0.2">
      <c r="A76" s="5">
        <f t="shared" si="1"/>
        <v>73</v>
      </c>
      <c r="B76" s="3" t="s">
        <v>73</v>
      </c>
      <c r="C76" s="6" t="s">
        <v>8</v>
      </c>
      <c r="D76" s="27" t="s">
        <v>142</v>
      </c>
      <c r="E76" s="10" t="s">
        <v>143</v>
      </c>
      <c r="F76" s="1">
        <v>20000</v>
      </c>
      <c r="G76" s="1">
        <v>20000</v>
      </c>
      <c r="H76" s="7">
        <v>13500</v>
      </c>
      <c r="I76" s="8" t="s">
        <v>867</v>
      </c>
    </row>
    <row r="77" spans="1:9" s="17" customFormat="1" x14ac:dyDescent="0.2">
      <c r="A77" s="5">
        <f t="shared" si="1"/>
        <v>74</v>
      </c>
      <c r="B77" s="3" t="s">
        <v>73</v>
      </c>
      <c r="C77" s="6" t="s">
        <v>8</v>
      </c>
      <c r="D77" s="27" t="s">
        <v>144</v>
      </c>
      <c r="E77" s="10" t="s">
        <v>145</v>
      </c>
      <c r="F77" s="1">
        <v>37041</v>
      </c>
      <c r="G77" s="1">
        <v>37041</v>
      </c>
      <c r="H77" s="7">
        <v>20000</v>
      </c>
      <c r="I77" s="8" t="s">
        <v>867</v>
      </c>
    </row>
    <row r="78" spans="1:9" s="17" customFormat="1" x14ac:dyDescent="0.2">
      <c r="A78" s="5">
        <f t="shared" si="1"/>
        <v>75</v>
      </c>
      <c r="B78" s="3" t="s">
        <v>73</v>
      </c>
      <c r="C78" s="6" t="s">
        <v>8</v>
      </c>
      <c r="D78" s="27" t="s">
        <v>855</v>
      </c>
      <c r="E78" s="10" t="s">
        <v>864</v>
      </c>
      <c r="F78" s="1">
        <v>9238</v>
      </c>
      <c r="G78" s="1">
        <v>9238</v>
      </c>
      <c r="H78" s="7">
        <v>8086</v>
      </c>
      <c r="I78" s="8" t="s">
        <v>863</v>
      </c>
    </row>
    <row r="79" spans="1:9" s="17" customFormat="1" ht="25.5" x14ac:dyDescent="0.2">
      <c r="A79" s="5">
        <f t="shared" si="1"/>
        <v>76</v>
      </c>
      <c r="B79" s="3" t="s">
        <v>73</v>
      </c>
      <c r="C79" s="6" t="s">
        <v>8</v>
      </c>
      <c r="D79" s="27" t="s">
        <v>146</v>
      </c>
      <c r="E79" s="10" t="s">
        <v>147</v>
      </c>
      <c r="F79" s="1">
        <v>12000</v>
      </c>
      <c r="G79" s="1">
        <v>12000</v>
      </c>
      <c r="H79" s="7">
        <v>0</v>
      </c>
      <c r="I79" s="18" t="s">
        <v>874</v>
      </c>
    </row>
    <row r="80" spans="1:9" s="17" customFormat="1" x14ac:dyDescent="0.2">
      <c r="A80" s="5">
        <f t="shared" si="1"/>
        <v>77</v>
      </c>
      <c r="B80" s="3" t="s">
        <v>73</v>
      </c>
      <c r="C80" s="6" t="s">
        <v>8</v>
      </c>
      <c r="D80" s="27" t="s">
        <v>148</v>
      </c>
      <c r="E80" s="10" t="s">
        <v>149</v>
      </c>
      <c r="F80" s="1">
        <v>27932</v>
      </c>
      <c r="G80" s="1">
        <v>27932</v>
      </c>
      <c r="H80" s="7">
        <v>27932</v>
      </c>
      <c r="I80" s="8" t="s">
        <v>867</v>
      </c>
    </row>
    <row r="81" spans="1:9" s="17" customFormat="1" x14ac:dyDescent="0.2">
      <c r="A81" s="5">
        <f t="shared" si="1"/>
        <v>78</v>
      </c>
      <c r="B81" s="3" t="s">
        <v>73</v>
      </c>
      <c r="C81" s="6" t="s">
        <v>8</v>
      </c>
      <c r="D81" s="27" t="s">
        <v>150</v>
      </c>
      <c r="E81" s="10" t="s">
        <v>151</v>
      </c>
      <c r="F81" s="1">
        <v>4196</v>
      </c>
      <c r="G81" s="1">
        <v>4196</v>
      </c>
      <c r="H81" s="7">
        <v>4196</v>
      </c>
      <c r="I81" s="8" t="s">
        <v>867</v>
      </c>
    </row>
    <row r="82" spans="1:9" s="17" customFormat="1" x14ac:dyDescent="0.2">
      <c r="A82" s="5">
        <f t="shared" si="1"/>
        <v>79</v>
      </c>
      <c r="B82" s="3" t="s">
        <v>73</v>
      </c>
      <c r="C82" s="6" t="s">
        <v>8</v>
      </c>
      <c r="D82" s="27" t="s">
        <v>152</v>
      </c>
      <c r="E82" s="10" t="s">
        <v>153</v>
      </c>
      <c r="F82" s="1">
        <v>58570</v>
      </c>
      <c r="G82" s="1">
        <v>58570</v>
      </c>
      <c r="H82" s="7">
        <v>10000</v>
      </c>
      <c r="I82" s="8" t="s">
        <v>867</v>
      </c>
    </row>
    <row r="83" spans="1:9" s="17" customFormat="1" x14ac:dyDescent="0.2">
      <c r="A83" s="5">
        <f t="shared" si="1"/>
        <v>80</v>
      </c>
      <c r="B83" s="3" t="s">
        <v>73</v>
      </c>
      <c r="C83" s="6" t="s">
        <v>8</v>
      </c>
      <c r="D83" s="27" t="s">
        <v>154</v>
      </c>
      <c r="E83" s="10" t="s">
        <v>155</v>
      </c>
      <c r="F83" s="1">
        <v>13000</v>
      </c>
      <c r="G83" s="1">
        <v>13000</v>
      </c>
      <c r="H83" s="7">
        <v>6870</v>
      </c>
      <c r="I83" s="8" t="s">
        <v>867</v>
      </c>
    </row>
    <row r="84" spans="1:9" s="17" customFormat="1" x14ac:dyDescent="0.2">
      <c r="A84" s="5">
        <f t="shared" si="1"/>
        <v>81</v>
      </c>
      <c r="B84" s="3" t="s">
        <v>73</v>
      </c>
      <c r="C84" s="6" t="s">
        <v>8</v>
      </c>
      <c r="D84" s="27" t="s">
        <v>156</v>
      </c>
      <c r="E84" s="10" t="s">
        <v>157</v>
      </c>
      <c r="F84" s="1">
        <v>10231</v>
      </c>
      <c r="G84" s="1">
        <v>10231</v>
      </c>
      <c r="H84" s="7">
        <v>8100</v>
      </c>
      <c r="I84" s="8" t="s">
        <v>865</v>
      </c>
    </row>
    <row r="85" spans="1:9" s="17" customFormat="1" x14ac:dyDescent="0.2">
      <c r="A85" s="5">
        <f t="shared" si="1"/>
        <v>82</v>
      </c>
      <c r="B85" s="3" t="s">
        <v>73</v>
      </c>
      <c r="C85" s="6" t="s">
        <v>8</v>
      </c>
      <c r="D85" s="27" t="s">
        <v>158</v>
      </c>
      <c r="E85" s="10" t="s">
        <v>159</v>
      </c>
      <c r="F85" s="1">
        <v>35498</v>
      </c>
      <c r="G85" s="1">
        <v>35498</v>
      </c>
      <c r="H85" s="7">
        <v>15000</v>
      </c>
      <c r="I85" s="8" t="s">
        <v>867</v>
      </c>
    </row>
    <row r="86" spans="1:9" s="17" customFormat="1" x14ac:dyDescent="0.2">
      <c r="A86" s="5">
        <f t="shared" si="1"/>
        <v>83</v>
      </c>
      <c r="B86" s="3" t="s">
        <v>73</v>
      </c>
      <c r="C86" s="6" t="s">
        <v>8</v>
      </c>
      <c r="D86" s="27" t="s">
        <v>160</v>
      </c>
      <c r="E86" s="10" t="s">
        <v>161</v>
      </c>
      <c r="F86" s="1">
        <v>70500</v>
      </c>
      <c r="G86" s="1">
        <v>70500</v>
      </c>
      <c r="H86" s="7">
        <v>15000</v>
      </c>
      <c r="I86" s="8" t="s">
        <v>867</v>
      </c>
    </row>
    <row r="87" spans="1:9" s="17" customFormat="1" x14ac:dyDescent="0.2">
      <c r="A87" s="5">
        <f t="shared" si="1"/>
        <v>84</v>
      </c>
      <c r="B87" s="3" t="s">
        <v>73</v>
      </c>
      <c r="C87" s="6" t="s">
        <v>8</v>
      </c>
      <c r="D87" s="27" t="s">
        <v>162</v>
      </c>
      <c r="E87" s="10" t="s">
        <v>163</v>
      </c>
      <c r="F87" s="1">
        <v>8000</v>
      </c>
      <c r="G87" s="1">
        <v>8000</v>
      </c>
      <c r="H87" s="7">
        <v>8000</v>
      </c>
      <c r="I87" s="8" t="s">
        <v>867</v>
      </c>
    </row>
    <row r="88" spans="1:9" s="17" customFormat="1" x14ac:dyDescent="0.2">
      <c r="A88" s="5">
        <f t="shared" si="1"/>
        <v>85</v>
      </c>
      <c r="B88" s="3" t="s">
        <v>73</v>
      </c>
      <c r="C88" s="6" t="s">
        <v>8</v>
      </c>
      <c r="D88" s="27" t="s">
        <v>164</v>
      </c>
      <c r="E88" s="10" t="s">
        <v>165</v>
      </c>
      <c r="F88" s="1">
        <v>18520</v>
      </c>
      <c r="G88" s="1">
        <v>18520</v>
      </c>
      <c r="H88" s="7">
        <v>14864</v>
      </c>
      <c r="I88" s="8" t="s">
        <v>867</v>
      </c>
    </row>
    <row r="89" spans="1:9" s="17" customFormat="1" ht="25.5" x14ac:dyDescent="0.2">
      <c r="A89" s="5">
        <f t="shared" si="1"/>
        <v>86</v>
      </c>
      <c r="B89" s="3" t="s">
        <v>73</v>
      </c>
      <c r="C89" s="6" t="s">
        <v>8</v>
      </c>
      <c r="D89" s="27" t="s">
        <v>166</v>
      </c>
      <c r="E89" s="10" t="s">
        <v>167</v>
      </c>
      <c r="F89" s="1">
        <v>3300</v>
      </c>
      <c r="G89" s="1">
        <v>3300</v>
      </c>
      <c r="H89" s="7">
        <v>0</v>
      </c>
      <c r="I89" s="18" t="s">
        <v>874</v>
      </c>
    </row>
    <row r="90" spans="1:9" s="17" customFormat="1" x14ac:dyDescent="0.2">
      <c r="A90" s="5">
        <f t="shared" si="1"/>
        <v>87</v>
      </c>
      <c r="B90" s="3" t="s">
        <v>73</v>
      </c>
      <c r="C90" s="6" t="s">
        <v>8</v>
      </c>
      <c r="D90" s="27" t="s">
        <v>168</v>
      </c>
      <c r="E90" s="10" t="s">
        <v>169</v>
      </c>
      <c r="F90" s="1">
        <v>4000</v>
      </c>
      <c r="G90" s="1">
        <v>4000</v>
      </c>
      <c r="H90" s="7">
        <v>4000</v>
      </c>
      <c r="I90" s="8" t="s">
        <v>867</v>
      </c>
    </row>
    <row r="91" spans="1:9" s="17" customFormat="1" x14ac:dyDescent="0.2">
      <c r="A91" s="5">
        <f t="shared" si="1"/>
        <v>88</v>
      </c>
      <c r="B91" s="3" t="s">
        <v>73</v>
      </c>
      <c r="C91" s="6" t="s">
        <v>67</v>
      </c>
      <c r="D91" s="27" t="s">
        <v>170</v>
      </c>
      <c r="E91" s="10" t="s">
        <v>171</v>
      </c>
      <c r="F91" s="1">
        <v>138330</v>
      </c>
      <c r="G91" s="1">
        <v>138330</v>
      </c>
      <c r="H91" s="7">
        <v>85000</v>
      </c>
      <c r="I91" s="8" t="s">
        <v>867</v>
      </c>
    </row>
    <row r="92" spans="1:9" s="17" customFormat="1" x14ac:dyDescent="0.2">
      <c r="A92" s="5">
        <f t="shared" si="1"/>
        <v>89</v>
      </c>
      <c r="B92" s="3" t="s">
        <v>73</v>
      </c>
      <c r="C92" s="6" t="s">
        <v>78</v>
      </c>
      <c r="D92" s="27" t="s">
        <v>173</v>
      </c>
      <c r="E92" s="10" t="s">
        <v>174</v>
      </c>
      <c r="F92" s="1">
        <v>50787</v>
      </c>
      <c r="G92" s="1">
        <v>50787</v>
      </c>
      <c r="H92" s="7">
        <v>11287</v>
      </c>
      <c r="I92" s="8" t="s">
        <v>865</v>
      </c>
    </row>
    <row r="93" spans="1:9" s="17" customFormat="1" x14ac:dyDescent="0.2">
      <c r="A93" s="5">
        <f t="shared" si="1"/>
        <v>90</v>
      </c>
      <c r="B93" s="3" t="s">
        <v>73</v>
      </c>
      <c r="C93" s="6" t="s">
        <v>78</v>
      </c>
      <c r="D93" s="27" t="s">
        <v>892</v>
      </c>
      <c r="E93" s="10" t="s">
        <v>894</v>
      </c>
      <c r="F93" s="1">
        <v>822</v>
      </c>
      <c r="G93" s="1">
        <v>822</v>
      </c>
      <c r="H93" s="7">
        <v>822</v>
      </c>
      <c r="I93" s="8" t="s">
        <v>865</v>
      </c>
    </row>
    <row r="94" spans="1:9" s="17" customFormat="1" x14ac:dyDescent="0.2">
      <c r="A94" s="5">
        <f t="shared" si="1"/>
        <v>91</v>
      </c>
      <c r="B94" s="3" t="s">
        <v>73</v>
      </c>
      <c r="C94" s="6" t="s">
        <v>78</v>
      </c>
      <c r="D94" s="27" t="s">
        <v>175</v>
      </c>
      <c r="E94" s="10" t="s">
        <v>176</v>
      </c>
      <c r="F94" s="1">
        <v>50000</v>
      </c>
      <c r="G94" s="1">
        <v>50000</v>
      </c>
      <c r="H94" s="7">
        <v>50000</v>
      </c>
      <c r="I94" s="8" t="s">
        <v>865</v>
      </c>
    </row>
    <row r="95" spans="1:9" s="17" customFormat="1" ht="25.5" x14ac:dyDescent="0.2">
      <c r="A95" s="5">
        <f t="shared" si="1"/>
        <v>92</v>
      </c>
      <c r="B95" s="3" t="s">
        <v>73</v>
      </c>
      <c r="C95" s="6" t="s">
        <v>78</v>
      </c>
      <c r="D95" s="27" t="s">
        <v>177</v>
      </c>
      <c r="E95" s="10" t="s">
        <v>178</v>
      </c>
      <c r="F95" s="1">
        <v>25100</v>
      </c>
      <c r="G95" s="1">
        <v>25100</v>
      </c>
      <c r="H95" s="7">
        <v>0</v>
      </c>
      <c r="I95" s="18" t="s">
        <v>874</v>
      </c>
    </row>
    <row r="96" spans="1:9" s="17" customFormat="1" x14ac:dyDescent="0.2">
      <c r="A96" s="5">
        <f t="shared" si="1"/>
        <v>93</v>
      </c>
      <c r="B96" s="3" t="s">
        <v>73</v>
      </c>
      <c r="C96" s="6" t="s">
        <v>78</v>
      </c>
      <c r="D96" s="27" t="s">
        <v>895</v>
      </c>
      <c r="E96" s="10" t="s">
        <v>896</v>
      </c>
      <c r="F96" s="1">
        <v>1953</v>
      </c>
      <c r="G96" s="1">
        <v>1953</v>
      </c>
      <c r="H96" s="7">
        <v>1953</v>
      </c>
      <c r="I96" s="8" t="s">
        <v>865</v>
      </c>
    </row>
    <row r="97" spans="1:9" s="17" customFormat="1" x14ac:dyDescent="0.2">
      <c r="A97" s="5">
        <f t="shared" si="1"/>
        <v>94</v>
      </c>
      <c r="B97" s="3" t="s">
        <v>73</v>
      </c>
      <c r="C97" s="6" t="s">
        <v>78</v>
      </c>
      <c r="D97" s="27" t="s">
        <v>891</v>
      </c>
      <c r="E97" s="10" t="s">
        <v>893</v>
      </c>
      <c r="F97" s="1">
        <v>2604</v>
      </c>
      <c r="G97" s="1">
        <v>2604</v>
      </c>
      <c r="H97" s="7">
        <v>2604</v>
      </c>
      <c r="I97" s="8" t="s">
        <v>865</v>
      </c>
    </row>
    <row r="98" spans="1:9" s="17" customFormat="1" x14ac:dyDescent="0.2">
      <c r="A98" s="5">
        <f t="shared" si="1"/>
        <v>95</v>
      </c>
      <c r="B98" s="3" t="s">
        <v>179</v>
      </c>
      <c r="C98" s="6" t="s">
        <v>2</v>
      </c>
      <c r="D98" s="27" t="s">
        <v>180</v>
      </c>
      <c r="E98" s="10" t="s">
        <v>181</v>
      </c>
      <c r="F98" s="1">
        <v>250713</v>
      </c>
      <c r="G98" s="1">
        <v>250713</v>
      </c>
      <c r="H98" s="7">
        <v>100713</v>
      </c>
      <c r="I98" s="8" t="s">
        <v>865</v>
      </c>
    </row>
    <row r="99" spans="1:9" s="17" customFormat="1" x14ac:dyDescent="0.2">
      <c r="A99" s="5">
        <f t="shared" si="1"/>
        <v>96</v>
      </c>
      <c r="B99" s="3" t="s">
        <v>179</v>
      </c>
      <c r="C99" s="6" t="s">
        <v>5</v>
      </c>
      <c r="D99" s="27" t="s">
        <v>182</v>
      </c>
      <c r="E99" s="10" t="s">
        <v>183</v>
      </c>
      <c r="F99" s="1">
        <v>172228</v>
      </c>
      <c r="G99" s="1">
        <v>172228</v>
      </c>
      <c r="H99" s="7">
        <v>22739</v>
      </c>
      <c r="I99" s="18" t="s">
        <v>865</v>
      </c>
    </row>
    <row r="100" spans="1:9" s="17" customFormat="1" x14ac:dyDescent="0.2">
      <c r="A100" s="5">
        <f t="shared" si="1"/>
        <v>97</v>
      </c>
      <c r="B100" s="3" t="s">
        <v>179</v>
      </c>
      <c r="C100" s="6" t="s">
        <v>8</v>
      </c>
      <c r="D100" s="27" t="s">
        <v>184</v>
      </c>
      <c r="E100" s="10" t="s">
        <v>185</v>
      </c>
      <c r="F100" s="1">
        <v>22000</v>
      </c>
      <c r="G100" s="1">
        <v>22000</v>
      </c>
      <c r="H100" s="7">
        <v>19384</v>
      </c>
      <c r="I100" s="8" t="s">
        <v>867</v>
      </c>
    </row>
    <row r="101" spans="1:9" s="17" customFormat="1" ht="25.5" x14ac:dyDescent="0.2">
      <c r="A101" s="5">
        <f t="shared" si="1"/>
        <v>98</v>
      </c>
      <c r="B101" s="3" t="s">
        <v>179</v>
      </c>
      <c r="C101" s="6" t="s">
        <v>8</v>
      </c>
      <c r="D101" s="27" t="s">
        <v>186</v>
      </c>
      <c r="E101" s="10" t="s">
        <v>187</v>
      </c>
      <c r="F101" s="1">
        <v>3522</v>
      </c>
      <c r="G101" s="1">
        <v>0</v>
      </c>
      <c r="H101" s="7">
        <v>0</v>
      </c>
      <c r="I101" s="18" t="s">
        <v>874</v>
      </c>
    </row>
    <row r="102" spans="1:9" s="17" customFormat="1" ht="25.5" x14ac:dyDescent="0.2">
      <c r="A102" s="5">
        <f t="shared" si="1"/>
        <v>99</v>
      </c>
      <c r="B102" s="3" t="s">
        <v>179</v>
      </c>
      <c r="C102" s="6" t="s">
        <v>8</v>
      </c>
      <c r="D102" s="27" t="s">
        <v>188</v>
      </c>
      <c r="E102" s="10" t="s">
        <v>189</v>
      </c>
      <c r="F102" s="1">
        <v>27994</v>
      </c>
      <c r="G102" s="1">
        <v>21592</v>
      </c>
      <c r="H102" s="7">
        <v>0</v>
      </c>
      <c r="I102" s="18" t="s">
        <v>874</v>
      </c>
    </row>
    <row r="103" spans="1:9" s="17" customFormat="1" ht="25.5" x14ac:dyDescent="0.2">
      <c r="A103" s="5">
        <f t="shared" si="1"/>
        <v>100</v>
      </c>
      <c r="B103" s="3" t="s">
        <v>179</v>
      </c>
      <c r="C103" s="6" t="s">
        <v>8</v>
      </c>
      <c r="D103" s="27" t="s">
        <v>190</v>
      </c>
      <c r="E103" s="10" t="s">
        <v>191</v>
      </c>
      <c r="F103" s="1">
        <v>8907</v>
      </c>
      <c r="G103" s="1">
        <v>8907</v>
      </c>
      <c r="H103" s="7">
        <v>0</v>
      </c>
      <c r="I103" s="18" t="s">
        <v>874</v>
      </c>
    </row>
    <row r="104" spans="1:9" s="17" customFormat="1" x14ac:dyDescent="0.2">
      <c r="A104" s="5">
        <f t="shared" si="1"/>
        <v>101</v>
      </c>
      <c r="B104" s="3" t="s">
        <v>179</v>
      </c>
      <c r="C104" s="6" t="s">
        <v>8</v>
      </c>
      <c r="D104" s="27" t="s">
        <v>192</v>
      </c>
      <c r="E104" s="10" t="s">
        <v>193</v>
      </c>
      <c r="F104" s="1">
        <v>81414</v>
      </c>
      <c r="G104" s="1">
        <v>81414</v>
      </c>
      <c r="H104" s="7">
        <v>81414</v>
      </c>
      <c r="I104" s="8" t="s">
        <v>867</v>
      </c>
    </row>
    <row r="105" spans="1:9" s="17" customFormat="1" x14ac:dyDescent="0.2">
      <c r="A105" s="5">
        <f t="shared" si="1"/>
        <v>102</v>
      </c>
      <c r="B105" s="3" t="s">
        <v>179</v>
      </c>
      <c r="C105" s="6" t="s">
        <v>8</v>
      </c>
      <c r="D105" s="27" t="s">
        <v>194</v>
      </c>
      <c r="E105" s="10" t="s">
        <v>195</v>
      </c>
      <c r="F105" s="1">
        <v>61800</v>
      </c>
      <c r="G105" s="1">
        <v>30000</v>
      </c>
      <c r="H105" s="7">
        <v>21823</v>
      </c>
      <c r="I105" s="8" t="s">
        <v>867</v>
      </c>
    </row>
    <row r="106" spans="1:9" s="17" customFormat="1" x14ac:dyDescent="0.2">
      <c r="A106" s="5">
        <f t="shared" si="1"/>
        <v>103</v>
      </c>
      <c r="B106" s="3" t="s">
        <v>179</v>
      </c>
      <c r="C106" s="6" t="s">
        <v>8</v>
      </c>
      <c r="D106" s="27" t="s">
        <v>196</v>
      </c>
      <c r="E106" s="10" t="s">
        <v>197</v>
      </c>
      <c r="F106" s="1">
        <v>29830</v>
      </c>
      <c r="G106" s="1">
        <v>29830</v>
      </c>
      <c r="H106" s="7">
        <v>1500</v>
      </c>
      <c r="I106" s="8" t="s">
        <v>867</v>
      </c>
    </row>
    <row r="107" spans="1:9" s="17" customFormat="1" x14ac:dyDescent="0.2">
      <c r="A107" s="5">
        <f t="shared" si="1"/>
        <v>104</v>
      </c>
      <c r="B107" s="3" t="s">
        <v>179</v>
      </c>
      <c r="C107" s="6" t="s">
        <v>8</v>
      </c>
      <c r="D107" s="27" t="s">
        <v>198</v>
      </c>
      <c r="E107" s="10" t="s">
        <v>199</v>
      </c>
      <c r="F107" s="1">
        <v>20000</v>
      </c>
      <c r="G107" s="1">
        <v>20000</v>
      </c>
      <c r="H107" s="7">
        <v>9639</v>
      </c>
      <c r="I107" s="8" t="s">
        <v>867</v>
      </c>
    </row>
    <row r="108" spans="1:9" s="17" customFormat="1" ht="25.5" x14ac:dyDescent="0.2">
      <c r="A108" s="5">
        <f t="shared" si="1"/>
        <v>105</v>
      </c>
      <c r="B108" s="3" t="s">
        <v>179</v>
      </c>
      <c r="C108" s="6" t="s">
        <v>8</v>
      </c>
      <c r="D108" s="27" t="s">
        <v>200</v>
      </c>
      <c r="E108" s="10" t="s">
        <v>201</v>
      </c>
      <c r="F108" s="1">
        <v>23211</v>
      </c>
      <c r="G108" s="1">
        <v>15000</v>
      </c>
      <c r="H108" s="7">
        <v>0</v>
      </c>
      <c r="I108" s="18" t="s">
        <v>874</v>
      </c>
    </row>
    <row r="109" spans="1:9" s="17" customFormat="1" x14ac:dyDescent="0.2">
      <c r="A109" s="5">
        <f t="shared" si="1"/>
        <v>106</v>
      </c>
      <c r="B109" s="3" t="s">
        <v>179</v>
      </c>
      <c r="C109" s="6" t="s">
        <v>8</v>
      </c>
      <c r="D109" s="27" t="s">
        <v>202</v>
      </c>
      <c r="E109" s="10" t="s">
        <v>203</v>
      </c>
      <c r="F109" s="1">
        <v>13859</v>
      </c>
      <c r="G109" s="1">
        <v>13859</v>
      </c>
      <c r="H109" s="7">
        <v>5000</v>
      </c>
      <c r="I109" s="8" t="s">
        <v>867</v>
      </c>
    </row>
    <row r="110" spans="1:9" s="17" customFormat="1" x14ac:dyDescent="0.2">
      <c r="A110" s="5">
        <f t="shared" si="1"/>
        <v>107</v>
      </c>
      <c r="B110" s="3" t="s">
        <v>179</v>
      </c>
      <c r="C110" s="6" t="s">
        <v>8</v>
      </c>
      <c r="D110" s="27" t="s">
        <v>204</v>
      </c>
      <c r="E110" s="10" t="s">
        <v>205</v>
      </c>
      <c r="F110" s="1">
        <v>14979</v>
      </c>
      <c r="G110" s="1">
        <v>14979</v>
      </c>
      <c r="H110" s="7">
        <v>14979</v>
      </c>
      <c r="I110" s="8" t="s">
        <v>867</v>
      </c>
    </row>
    <row r="111" spans="1:9" s="17" customFormat="1" x14ac:dyDescent="0.2">
      <c r="A111" s="5">
        <f t="shared" si="1"/>
        <v>108</v>
      </c>
      <c r="B111" s="3" t="s">
        <v>179</v>
      </c>
      <c r="C111" s="6" t="s">
        <v>8</v>
      </c>
      <c r="D111" s="27" t="s">
        <v>206</v>
      </c>
      <c r="E111" s="10" t="s">
        <v>207</v>
      </c>
      <c r="F111" s="1">
        <v>10000</v>
      </c>
      <c r="G111" s="1">
        <v>10000</v>
      </c>
      <c r="H111" s="7">
        <v>8967</v>
      </c>
      <c r="I111" s="8" t="s">
        <v>867</v>
      </c>
    </row>
    <row r="112" spans="1:9" s="17" customFormat="1" ht="25.5" x14ac:dyDescent="0.2">
      <c r="A112" s="5">
        <f t="shared" si="1"/>
        <v>109</v>
      </c>
      <c r="B112" s="3" t="s">
        <v>179</v>
      </c>
      <c r="C112" s="6" t="s">
        <v>8</v>
      </c>
      <c r="D112" s="27" t="s">
        <v>208</v>
      </c>
      <c r="E112" s="10" t="s">
        <v>209</v>
      </c>
      <c r="F112" s="1">
        <v>1315</v>
      </c>
      <c r="G112" s="1">
        <v>1315</v>
      </c>
      <c r="H112" s="7">
        <v>0</v>
      </c>
      <c r="I112" s="18" t="s">
        <v>874</v>
      </c>
    </row>
    <row r="113" spans="1:9" s="17" customFormat="1" x14ac:dyDescent="0.2">
      <c r="A113" s="5">
        <f t="shared" si="1"/>
        <v>110</v>
      </c>
      <c r="B113" s="3" t="s">
        <v>179</v>
      </c>
      <c r="C113" s="6" t="s">
        <v>8</v>
      </c>
      <c r="D113" s="27" t="s">
        <v>210</v>
      </c>
      <c r="E113" s="10" t="s">
        <v>211</v>
      </c>
      <c r="F113" s="1">
        <v>33428</v>
      </c>
      <c r="G113" s="1">
        <v>20000</v>
      </c>
      <c r="H113" s="7">
        <v>10000</v>
      </c>
      <c r="I113" s="8" t="s">
        <v>867</v>
      </c>
    </row>
    <row r="114" spans="1:9" s="17" customFormat="1" x14ac:dyDescent="0.2">
      <c r="A114" s="5">
        <f t="shared" si="1"/>
        <v>111</v>
      </c>
      <c r="B114" s="3" t="s">
        <v>179</v>
      </c>
      <c r="C114" s="6" t="s">
        <v>8</v>
      </c>
      <c r="D114" s="27" t="s">
        <v>212</v>
      </c>
      <c r="E114" s="10" t="s">
        <v>213</v>
      </c>
      <c r="F114" s="1">
        <v>13850</v>
      </c>
      <c r="G114" s="1">
        <v>13850</v>
      </c>
      <c r="H114" s="7">
        <v>13121</v>
      </c>
      <c r="I114" s="8" t="s">
        <v>867</v>
      </c>
    </row>
    <row r="115" spans="1:9" s="17" customFormat="1" ht="25.5" x14ac:dyDescent="0.2">
      <c r="A115" s="5">
        <f t="shared" si="1"/>
        <v>112</v>
      </c>
      <c r="B115" s="3" t="s">
        <v>179</v>
      </c>
      <c r="C115" s="6" t="s">
        <v>8</v>
      </c>
      <c r="D115" s="27" t="s">
        <v>214</v>
      </c>
      <c r="E115" s="10" t="s">
        <v>215</v>
      </c>
      <c r="F115" s="1">
        <v>4853</v>
      </c>
      <c r="G115" s="1">
        <v>0</v>
      </c>
      <c r="H115" s="7">
        <v>0</v>
      </c>
      <c r="I115" s="18" t="s">
        <v>874</v>
      </c>
    </row>
    <row r="116" spans="1:9" s="17" customFormat="1" x14ac:dyDescent="0.2">
      <c r="A116" s="5">
        <f t="shared" si="1"/>
        <v>113</v>
      </c>
      <c r="B116" s="3" t="s">
        <v>179</v>
      </c>
      <c r="C116" s="6" t="s">
        <v>8</v>
      </c>
      <c r="D116" s="27" t="s">
        <v>216</v>
      </c>
      <c r="E116" s="10" t="s">
        <v>217</v>
      </c>
      <c r="F116" s="1">
        <v>38900</v>
      </c>
      <c r="G116" s="1">
        <v>22000</v>
      </c>
      <c r="H116" s="7">
        <v>7000</v>
      </c>
      <c r="I116" s="8" t="s">
        <v>867</v>
      </c>
    </row>
    <row r="117" spans="1:9" s="17" customFormat="1" x14ac:dyDescent="0.2">
      <c r="A117" s="5">
        <f t="shared" si="1"/>
        <v>114</v>
      </c>
      <c r="B117" s="3" t="s">
        <v>179</v>
      </c>
      <c r="C117" s="6" t="s">
        <v>8</v>
      </c>
      <c r="D117" s="27" t="s">
        <v>218</v>
      </c>
      <c r="E117" s="10" t="s">
        <v>219</v>
      </c>
      <c r="F117" s="1">
        <v>9407</v>
      </c>
      <c r="G117" s="1">
        <v>9407</v>
      </c>
      <c r="H117" s="7">
        <v>2500</v>
      </c>
      <c r="I117" s="8" t="s">
        <v>867</v>
      </c>
    </row>
    <row r="118" spans="1:9" s="17" customFormat="1" x14ac:dyDescent="0.2">
      <c r="A118" s="5">
        <f t="shared" si="1"/>
        <v>115</v>
      </c>
      <c r="B118" s="3" t="s">
        <v>179</v>
      </c>
      <c r="C118" s="6" t="s">
        <v>8</v>
      </c>
      <c r="D118" s="27" t="s">
        <v>220</v>
      </c>
      <c r="E118" s="10" t="s">
        <v>221</v>
      </c>
      <c r="F118" s="1">
        <v>7750</v>
      </c>
      <c r="G118" s="1">
        <v>7150</v>
      </c>
      <c r="H118" s="7">
        <v>7000</v>
      </c>
      <c r="I118" s="8" t="s">
        <v>867</v>
      </c>
    </row>
    <row r="119" spans="1:9" s="17" customFormat="1" ht="25.5" x14ac:dyDescent="0.2">
      <c r="A119" s="5">
        <f t="shared" si="1"/>
        <v>116</v>
      </c>
      <c r="B119" s="3" t="s">
        <v>179</v>
      </c>
      <c r="C119" s="6" t="s">
        <v>8</v>
      </c>
      <c r="D119" s="27" t="s">
        <v>222</v>
      </c>
      <c r="E119" s="10" t="s">
        <v>223</v>
      </c>
      <c r="F119" s="1">
        <v>4644</v>
      </c>
      <c r="G119" s="1">
        <v>0</v>
      </c>
      <c r="H119" s="7">
        <v>0</v>
      </c>
      <c r="I119" s="18" t="s">
        <v>874</v>
      </c>
    </row>
    <row r="120" spans="1:9" s="17" customFormat="1" x14ac:dyDescent="0.2">
      <c r="A120" s="5">
        <f t="shared" si="1"/>
        <v>117</v>
      </c>
      <c r="B120" s="3" t="s">
        <v>179</v>
      </c>
      <c r="C120" s="6" t="s">
        <v>8</v>
      </c>
      <c r="D120" s="27" t="s">
        <v>224</v>
      </c>
      <c r="E120" s="10" t="s">
        <v>225</v>
      </c>
      <c r="F120" s="1">
        <v>50532</v>
      </c>
      <c r="G120" s="1">
        <v>40000</v>
      </c>
      <c r="H120" s="7">
        <v>29429</v>
      </c>
      <c r="I120" s="8" t="s">
        <v>867</v>
      </c>
    </row>
    <row r="121" spans="1:9" s="17" customFormat="1" ht="25.5" x14ac:dyDescent="0.2">
      <c r="A121" s="5">
        <f t="shared" si="1"/>
        <v>118</v>
      </c>
      <c r="B121" s="3" t="s">
        <v>179</v>
      </c>
      <c r="C121" s="6" t="s">
        <v>8</v>
      </c>
      <c r="D121" s="27" t="s">
        <v>226</v>
      </c>
      <c r="E121" s="10" t="s">
        <v>227</v>
      </c>
      <c r="F121" s="1">
        <v>30250</v>
      </c>
      <c r="G121" s="1">
        <v>15000</v>
      </c>
      <c r="H121" s="7">
        <v>0</v>
      </c>
      <c r="I121" s="18" t="s">
        <v>874</v>
      </c>
    </row>
    <row r="122" spans="1:9" s="17" customFormat="1" x14ac:dyDescent="0.2">
      <c r="A122" s="5">
        <f t="shared" si="1"/>
        <v>119</v>
      </c>
      <c r="B122" s="3" t="s">
        <v>179</v>
      </c>
      <c r="C122" s="6" t="s">
        <v>8</v>
      </c>
      <c r="D122" s="27" t="s">
        <v>228</v>
      </c>
      <c r="E122" s="10" t="s">
        <v>229</v>
      </c>
      <c r="F122" s="1">
        <v>11471</v>
      </c>
      <c r="G122" s="1">
        <v>11471</v>
      </c>
      <c r="H122" s="7">
        <v>10000</v>
      </c>
      <c r="I122" s="8" t="s">
        <v>867</v>
      </c>
    </row>
    <row r="123" spans="1:9" s="17" customFormat="1" x14ac:dyDescent="0.2">
      <c r="A123" s="5">
        <f t="shared" si="1"/>
        <v>120</v>
      </c>
      <c r="B123" s="3" t="s">
        <v>179</v>
      </c>
      <c r="C123" s="6" t="s">
        <v>8</v>
      </c>
      <c r="D123" s="27" t="s">
        <v>230</v>
      </c>
      <c r="E123" s="10" t="s">
        <v>231</v>
      </c>
      <c r="F123" s="1">
        <v>19300</v>
      </c>
      <c r="G123" s="1">
        <v>19300</v>
      </c>
      <c r="H123" s="7">
        <v>2500</v>
      </c>
      <c r="I123" s="8" t="s">
        <v>867</v>
      </c>
    </row>
    <row r="124" spans="1:9" s="17" customFormat="1" x14ac:dyDescent="0.2">
      <c r="A124" s="5">
        <f t="shared" si="1"/>
        <v>121</v>
      </c>
      <c r="B124" s="3" t="s">
        <v>179</v>
      </c>
      <c r="C124" s="6" t="s">
        <v>8</v>
      </c>
      <c r="D124" s="27" t="s">
        <v>232</v>
      </c>
      <c r="E124" s="10" t="s">
        <v>233</v>
      </c>
      <c r="F124" s="1">
        <v>17000</v>
      </c>
      <c r="G124" s="1">
        <v>17000</v>
      </c>
      <c r="H124" s="7">
        <v>1500</v>
      </c>
      <c r="I124" s="8" t="s">
        <v>867</v>
      </c>
    </row>
    <row r="125" spans="1:9" s="17" customFormat="1" x14ac:dyDescent="0.2">
      <c r="A125" s="5">
        <f t="shared" si="1"/>
        <v>122</v>
      </c>
      <c r="B125" s="3" t="s">
        <v>179</v>
      </c>
      <c r="C125" s="6" t="s">
        <v>8</v>
      </c>
      <c r="D125" s="27" t="s">
        <v>234</v>
      </c>
      <c r="E125" s="10" t="s">
        <v>235</v>
      </c>
      <c r="F125" s="1">
        <v>2700</v>
      </c>
      <c r="G125" s="1">
        <v>2700</v>
      </c>
      <c r="H125" s="7">
        <v>2000</v>
      </c>
      <c r="I125" s="8" t="s">
        <v>867</v>
      </c>
    </row>
    <row r="126" spans="1:9" s="17" customFormat="1" x14ac:dyDescent="0.2">
      <c r="A126" s="5">
        <f t="shared" si="1"/>
        <v>123</v>
      </c>
      <c r="B126" s="3" t="s">
        <v>179</v>
      </c>
      <c r="C126" s="6" t="s">
        <v>8</v>
      </c>
      <c r="D126" s="27" t="s">
        <v>236</v>
      </c>
      <c r="E126" s="10" t="s">
        <v>237</v>
      </c>
      <c r="F126" s="1">
        <v>41401</v>
      </c>
      <c r="G126" s="1">
        <v>41401</v>
      </c>
      <c r="H126" s="7">
        <v>24281</v>
      </c>
      <c r="I126" s="8" t="s">
        <v>866</v>
      </c>
    </row>
    <row r="127" spans="1:9" s="17" customFormat="1" ht="25.5" x14ac:dyDescent="0.2">
      <c r="A127" s="5">
        <f t="shared" si="1"/>
        <v>124</v>
      </c>
      <c r="B127" s="3" t="s">
        <v>179</v>
      </c>
      <c r="C127" s="6" t="s">
        <v>8</v>
      </c>
      <c r="D127" s="27" t="s">
        <v>238</v>
      </c>
      <c r="E127" s="10" t="s">
        <v>239</v>
      </c>
      <c r="F127" s="1">
        <v>5004</v>
      </c>
      <c r="G127" s="1">
        <v>5004</v>
      </c>
      <c r="H127" s="7">
        <v>0</v>
      </c>
      <c r="I127" s="18" t="s">
        <v>874</v>
      </c>
    </row>
    <row r="128" spans="1:9" s="17" customFormat="1" x14ac:dyDescent="0.2">
      <c r="A128" s="5">
        <f t="shared" si="1"/>
        <v>125</v>
      </c>
      <c r="B128" s="3" t="s">
        <v>179</v>
      </c>
      <c r="C128" s="6" t="s">
        <v>8</v>
      </c>
      <c r="D128" s="27" t="s">
        <v>240</v>
      </c>
      <c r="E128" s="10" t="s">
        <v>241</v>
      </c>
      <c r="F128" s="1">
        <v>17550</v>
      </c>
      <c r="G128" s="1">
        <v>17550</v>
      </c>
      <c r="H128" s="7">
        <v>17550</v>
      </c>
      <c r="I128" s="8" t="s">
        <v>867</v>
      </c>
    </row>
    <row r="129" spans="1:9" s="17" customFormat="1" x14ac:dyDescent="0.2">
      <c r="A129" s="5">
        <f t="shared" si="1"/>
        <v>126</v>
      </c>
      <c r="B129" s="3" t="s">
        <v>179</v>
      </c>
      <c r="C129" s="6" t="s">
        <v>8</v>
      </c>
      <c r="D129" s="27" t="s">
        <v>242</v>
      </c>
      <c r="E129" s="10" t="s">
        <v>243</v>
      </c>
      <c r="F129" s="1">
        <v>22789</v>
      </c>
      <c r="G129" s="1">
        <v>22789</v>
      </c>
      <c r="H129" s="7">
        <v>2500</v>
      </c>
      <c r="I129" s="8" t="s">
        <v>867</v>
      </c>
    </row>
    <row r="130" spans="1:9" s="17" customFormat="1" ht="25.5" x14ac:dyDescent="0.2">
      <c r="A130" s="5">
        <f t="shared" si="1"/>
        <v>127</v>
      </c>
      <c r="B130" s="3" t="s">
        <v>179</v>
      </c>
      <c r="C130" s="6" t="s">
        <v>8</v>
      </c>
      <c r="D130" s="27" t="s">
        <v>244</v>
      </c>
      <c r="E130" s="10" t="s">
        <v>245</v>
      </c>
      <c r="F130" s="1">
        <v>5000</v>
      </c>
      <c r="G130" s="1">
        <v>5000</v>
      </c>
      <c r="H130" s="7">
        <v>0</v>
      </c>
      <c r="I130" s="18" t="s">
        <v>874</v>
      </c>
    </row>
    <row r="131" spans="1:9" s="17" customFormat="1" ht="25.5" x14ac:dyDescent="0.2">
      <c r="A131" s="5">
        <f t="shared" si="1"/>
        <v>128</v>
      </c>
      <c r="B131" s="3" t="s">
        <v>179</v>
      </c>
      <c r="C131" s="6" t="s">
        <v>8</v>
      </c>
      <c r="D131" s="27" t="s">
        <v>246</v>
      </c>
      <c r="E131" s="10" t="s">
        <v>247</v>
      </c>
      <c r="F131" s="1">
        <v>11883</v>
      </c>
      <c r="G131" s="1">
        <v>11883</v>
      </c>
      <c r="H131" s="7">
        <v>0</v>
      </c>
      <c r="I131" s="18" t="s">
        <v>874</v>
      </c>
    </row>
    <row r="132" spans="1:9" s="17" customFormat="1" ht="25.5" x14ac:dyDescent="0.2">
      <c r="A132" s="5">
        <f t="shared" si="1"/>
        <v>129</v>
      </c>
      <c r="B132" s="3" t="s">
        <v>179</v>
      </c>
      <c r="C132" s="6" t="s">
        <v>8</v>
      </c>
      <c r="D132" s="27" t="s">
        <v>248</v>
      </c>
      <c r="E132" s="10" t="s">
        <v>249</v>
      </c>
      <c r="F132" s="1">
        <v>6400</v>
      </c>
      <c r="G132" s="1">
        <v>6400</v>
      </c>
      <c r="H132" s="7">
        <v>0</v>
      </c>
      <c r="I132" s="18" t="s">
        <v>874</v>
      </c>
    </row>
    <row r="133" spans="1:9" s="17" customFormat="1" x14ac:dyDescent="0.2">
      <c r="A133" s="5">
        <f t="shared" si="1"/>
        <v>130</v>
      </c>
      <c r="B133" s="3" t="s">
        <v>179</v>
      </c>
      <c r="C133" s="6" t="s">
        <v>8</v>
      </c>
      <c r="D133" s="27" t="s">
        <v>250</v>
      </c>
      <c r="E133" s="10" t="s">
        <v>251</v>
      </c>
      <c r="F133" s="1">
        <v>31477</v>
      </c>
      <c r="G133" s="1">
        <v>20000</v>
      </c>
      <c r="H133" s="7">
        <v>10000</v>
      </c>
      <c r="I133" s="8" t="s">
        <v>867</v>
      </c>
    </row>
    <row r="134" spans="1:9" s="17" customFormat="1" x14ac:dyDescent="0.2">
      <c r="A134" s="5">
        <f t="shared" ref="A134:A197" si="2">A133+1</f>
        <v>131</v>
      </c>
      <c r="B134" s="3" t="s">
        <v>179</v>
      </c>
      <c r="C134" s="6" t="s">
        <v>8</v>
      </c>
      <c r="D134" s="27" t="s">
        <v>252</v>
      </c>
      <c r="E134" s="10" t="s">
        <v>253</v>
      </c>
      <c r="F134" s="1">
        <v>25000</v>
      </c>
      <c r="G134" s="1">
        <v>20000</v>
      </c>
      <c r="H134" s="7">
        <v>5487</v>
      </c>
      <c r="I134" s="8" t="s">
        <v>867</v>
      </c>
    </row>
    <row r="135" spans="1:9" s="17" customFormat="1" x14ac:dyDescent="0.2">
      <c r="A135" s="5">
        <f t="shared" si="2"/>
        <v>132</v>
      </c>
      <c r="B135" s="3" t="s">
        <v>179</v>
      </c>
      <c r="C135" s="6" t="s">
        <v>8</v>
      </c>
      <c r="D135" s="27" t="s">
        <v>254</v>
      </c>
      <c r="E135" s="10" t="s">
        <v>255</v>
      </c>
      <c r="F135" s="1">
        <v>39000</v>
      </c>
      <c r="G135" s="1">
        <v>39000</v>
      </c>
      <c r="H135" s="7">
        <v>33199</v>
      </c>
      <c r="I135" s="8" t="s">
        <v>867</v>
      </c>
    </row>
    <row r="136" spans="1:9" s="17" customFormat="1" x14ac:dyDescent="0.2">
      <c r="A136" s="5">
        <f t="shared" si="2"/>
        <v>133</v>
      </c>
      <c r="B136" s="3" t="s">
        <v>179</v>
      </c>
      <c r="C136" s="6" t="s">
        <v>8</v>
      </c>
      <c r="D136" s="27" t="s">
        <v>256</v>
      </c>
      <c r="E136" s="10" t="s">
        <v>257</v>
      </c>
      <c r="F136" s="1">
        <v>22308</v>
      </c>
      <c r="G136" s="1">
        <v>19698</v>
      </c>
      <c r="H136" s="7">
        <v>19698</v>
      </c>
      <c r="I136" s="8" t="s">
        <v>865</v>
      </c>
    </row>
    <row r="137" spans="1:9" s="17" customFormat="1" x14ac:dyDescent="0.2">
      <c r="A137" s="5">
        <f t="shared" si="2"/>
        <v>134</v>
      </c>
      <c r="B137" s="3" t="s">
        <v>179</v>
      </c>
      <c r="C137" s="6" t="s">
        <v>8</v>
      </c>
      <c r="D137" s="27" t="s">
        <v>258</v>
      </c>
      <c r="E137" s="10" t="s">
        <v>259</v>
      </c>
      <c r="F137" s="1">
        <v>20228</v>
      </c>
      <c r="G137" s="1">
        <v>15000</v>
      </c>
      <c r="H137" s="7">
        <v>10000</v>
      </c>
      <c r="I137" s="8" t="s">
        <v>867</v>
      </c>
    </row>
    <row r="138" spans="1:9" s="17" customFormat="1" x14ac:dyDescent="0.2">
      <c r="A138" s="5">
        <f t="shared" si="2"/>
        <v>135</v>
      </c>
      <c r="B138" s="3" t="s">
        <v>179</v>
      </c>
      <c r="C138" s="6" t="s">
        <v>8</v>
      </c>
      <c r="D138" s="27" t="s">
        <v>260</v>
      </c>
      <c r="E138" s="10" t="s">
        <v>261</v>
      </c>
      <c r="F138" s="1">
        <v>20000</v>
      </c>
      <c r="G138" s="1">
        <v>20000</v>
      </c>
      <c r="H138" s="7">
        <v>20000</v>
      </c>
      <c r="I138" s="8" t="s">
        <v>867</v>
      </c>
    </row>
    <row r="139" spans="1:9" s="17" customFormat="1" x14ac:dyDescent="0.2">
      <c r="A139" s="5">
        <f t="shared" si="2"/>
        <v>136</v>
      </c>
      <c r="B139" s="3" t="s">
        <v>179</v>
      </c>
      <c r="C139" s="6" t="s">
        <v>8</v>
      </c>
      <c r="D139" s="27" t="s">
        <v>263</v>
      </c>
      <c r="E139" s="10" t="s">
        <v>264</v>
      </c>
      <c r="F139" s="1">
        <v>28000</v>
      </c>
      <c r="G139" s="1">
        <v>25000</v>
      </c>
      <c r="H139" s="7">
        <v>23236</v>
      </c>
      <c r="I139" s="8" t="s">
        <v>866</v>
      </c>
    </row>
    <row r="140" spans="1:9" s="17" customFormat="1" x14ac:dyDescent="0.2">
      <c r="A140" s="5">
        <f t="shared" si="2"/>
        <v>137</v>
      </c>
      <c r="B140" s="3" t="s">
        <v>179</v>
      </c>
      <c r="C140" s="6" t="s">
        <v>8</v>
      </c>
      <c r="D140" s="27" t="s">
        <v>265</v>
      </c>
      <c r="E140" s="10" t="s">
        <v>266</v>
      </c>
      <c r="F140" s="1">
        <v>34642</v>
      </c>
      <c r="G140" s="1">
        <v>34642</v>
      </c>
      <c r="H140" s="7">
        <v>25000</v>
      </c>
      <c r="I140" s="8" t="s">
        <v>867</v>
      </c>
    </row>
    <row r="141" spans="1:9" s="17" customFormat="1" x14ac:dyDescent="0.2">
      <c r="A141" s="5">
        <f t="shared" si="2"/>
        <v>138</v>
      </c>
      <c r="B141" s="3" t="s">
        <v>179</v>
      </c>
      <c r="C141" s="6" t="s">
        <v>8</v>
      </c>
      <c r="D141" s="27" t="s">
        <v>267</v>
      </c>
      <c r="E141" s="10" t="s">
        <v>268</v>
      </c>
      <c r="F141" s="1">
        <v>34000</v>
      </c>
      <c r="G141" s="1">
        <v>34000</v>
      </c>
      <c r="H141" s="7">
        <v>28350</v>
      </c>
      <c r="I141" s="8" t="s">
        <v>867</v>
      </c>
    </row>
    <row r="142" spans="1:9" s="17" customFormat="1" ht="25.5" x14ac:dyDescent="0.2">
      <c r="A142" s="5">
        <f t="shared" si="2"/>
        <v>139</v>
      </c>
      <c r="B142" s="3" t="s">
        <v>179</v>
      </c>
      <c r="C142" s="6" t="s">
        <v>8</v>
      </c>
      <c r="D142" s="27" t="s">
        <v>269</v>
      </c>
      <c r="E142" s="10" t="s">
        <v>270</v>
      </c>
      <c r="F142" s="1">
        <v>3358</v>
      </c>
      <c r="G142" s="1">
        <v>3358</v>
      </c>
      <c r="H142" s="7">
        <v>0</v>
      </c>
      <c r="I142" s="18" t="s">
        <v>874</v>
      </c>
    </row>
    <row r="143" spans="1:9" s="17" customFormat="1" x14ac:dyDescent="0.2">
      <c r="A143" s="5">
        <f t="shared" si="2"/>
        <v>140</v>
      </c>
      <c r="B143" s="3" t="s">
        <v>179</v>
      </c>
      <c r="C143" s="6" t="s">
        <v>8</v>
      </c>
      <c r="D143" s="27" t="s">
        <v>271</v>
      </c>
      <c r="E143" s="10" t="s">
        <v>272</v>
      </c>
      <c r="F143" s="1">
        <v>31377</v>
      </c>
      <c r="G143" s="1">
        <v>31377</v>
      </c>
      <c r="H143" s="7">
        <v>13802</v>
      </c>
      <c r="I143" s="8" t="s">
        <v>867</v>
      </c>
    </row>
    <row r="144" spans="1:9" s="17" customFormat="1" x14ac:dyDescent="0.2">
      <c r="A144" s="5">
        <f t="shared" si="2"/>
        <v>141</v>
      </c>
      <c r="B144" s="3" t="s">
        <v>179</v>
      </c>
      <c r="C144" s="6" t="s">
        <v>8</v>
      </c>
      <c r="D144" s="27" t="s">
        <v>273</v>
      </c>
      <c r="E144" s="10" t="s">
        <v>274</v>
      </c>
      <c r="F144" s="1">
        <v>13002</v>
      </c>
      <c r="G144" s="1">
        <v>13002</v>
      </c>
      <c r="H144" s="7">
        <v>1500</v>
      </c>
      <c r="I144" s="8" t="s">
        <v>867</v>
      </c>
    </row>
    <row r="145" spans="1:9" s="17" customFormat="1" x14ac:dyDescent="0.2">
      <c r="A145" s="5">
        <f t="shared" si="2"/>
        <v>142</v>
      </c>
      <c r="B145" s="3" t="s">
        <v>179</v>
      </c>
      <c r="C145" s="6" t="s">
        <v>8</v>
      </c>
      <c r="D145" s="27" t="s">
        <v>275</v>
      </c>
      <c r="E145" s="10" t="s">
        <v>276</v>
      </c>
      <c r="F145" s="1">
        <v>28400</v>
      </c>
      <c r="G145" s="1">
        <v>28400</v>
      </c>
      <c r="H145" s="7">
        <v>28400</v>
      </c>
      <c r="I145" s="8" t="s">
        <v>867</v>
      </c>
    </row>
    <row r="146" spans="1:9" s="17" customFormat="1" x14ac:dyDescent="0.2">
      <c r="A146" s="5">
        <f t="shared" si="2"/>
        <v>143</v>
      </c>
      <c r="B146" s="3" t="s">
        <v>179</v>
      </c>
      <c r="C146" s="6" t="s">
        <v>8</v>
      </c>
      <c r="D146" s="27" t="s">
        <v>277</v>
      </c>
      <c r="E146" s="10" t="s">
        <v>278</v>
      </c>
      <c r="F146" s="1">
        <v>12150</v>
      </c>
      <c r="G146" s="1">
        <v>12150</v>
      </c>
      <c r="H146" s="7">
        <v>8989</v>
      </c>
      <c r="I146" s="8" t="s">
        <v>867</v>
      </c>
    </row>
    <row r="147" spans="1:9" s="17" customFormat="1" x14ac:dyDescent="0.2">
      <c r="A147" s="5">
        <f t="shared" si="2"/>
        <v>144</v>
      </c>
      <c r="B147" s="3" t="s">
        <v>179</v>
      </c>
      <c r="C147" s="6" t="s">
        <v>8</v>
      </c>
      <c r="D147" s="27" t="s">
        <v>279</v>
      </c>
      <c r="E147" s="10" t="s">
        <v>280</v>
      </c>
      <c r="F147" s="1">
        <v>5421</v>
      </c>
      <c r="G147" s="1">
        <v>5421</v>
      </c>
      <c r="H147" s="7">
        <v>2500</v>
      </c>
      <c r="I147" s="8" t="s">
        <v>867</v>
      </c>
    </row>
    <row r="148" spans="1:9" s="17" customFormat="1" ht="25.5" x14ac:dyDescent="0.2">
      <c r="A148" s="5">
        <f t="shared" si="2"/>
        <v>145</v>
      </c>
      <c r="B148" s="3" t="s">
        <v>179</v>
      </c>
      <c r="C148" s="6" t="s">
        <v>8</v>
      </c>
      <c r="D148" s="27" t="s">
        <v>281</v>
      </c>
      <c r="E148" s="10" t="s">
        <v>282</v>
      </c>
      <c r="F148" s="1">
        <v>3006</v>
      </c>
      <c r="G148" s="1">
        <v>3006</v>
      </c>
      <c r="H148" s="7">
        <v>0</v>
      </c>
      <c r="I148" s="18" t="s">
        <v>874</v>
      </c>
    </row>
    <row r="149" spans="1:9" s="17" customFormat="1" x14ac:dyDescent="0.2">
      <c r="A149" s="5">
        <f t="shared" si="2"/>
        <v>146</v>
      </c>
      <c r="B149" s="3" t="s">
        <v>179</v>
      </c>
      <c r="C149" s="6" t="s">
        <v>8</v>
      </c>
      <c r="D149" s="27" t="s">
        <v>283</v>
      </c>
      <c r="E149" s="10" t="s">
        <v>284</v>
      </c>
      <c r="F149" s="1">
        <v>24600</v>
      </c>
      <c r="G149" s="1">
        <v>24600</v>
      </c>
      <c r="H149" s="7">
        <v>2500</v>
      </c>
      <c r="I149" s="8" t="s">
        <v>867</v>
      </c>
    </row>
    <row r="150" spans="1:9" s="17" customFormat="1" x14ac:dyDescent="0.2">
      <c r="A150" s="5">
        <f t="shared" si="2"/>
        <v>147</v>
      </c>
      <c r="B150" s="3" t="s">
        <v>179</v>
      </c>
      <c r="C150" s="6" t="s">
        <v>8</v>
      </c>
      <c r="D150" s="27" t="s">
        <v>285</v>
      </c>
      <c r="E150" s="10" t="s">
        <v>286</v>
      </c>
      <c r="F150" s="1">
        <v>19350</v>
      </c>
      <c r="G150" s="1">
        <v>16350</v>
      </c>
      <c r="H150" s="7">
        <v>10338</v>
      </c>
      <c r="I150" s="8" t="s">
        <v>866</v>
      </c>
    </row>
    <row r="151" spans="1:9" s="17" customFormat="1" x14ac:dyDescent="0.2">
      <c r="A151" s="5">
        <f t="shared" si="2"/>
        <v>148</v>
      </c>
      <c r="B151" s="3" t="s">
        <v>179</v>
      </c>
      <c r="C151" s="6" t="s">
        <v>8</v>
      </c>
      <c r="D151" s="27" t="s">
        <v>287</v>
      </c>
      <c r="E151" s="10" t="s">
        <v>288</v>
      </c>
      <c r="F151" s="1">
        <v>18986</v>
      </c>
      <c r="G151" s="1">
        <v>18986</v>
      </c>
      <c r="H151" s="7">
        <v>2500</v>
      </c>
      <c r="I151" s="8" t="s">
        <v>867</v>
      </c>
    </row>
    <row r="152" spans="1:9" s="17" customFormat="1" x14ac:dyDescent="0.2">
      <c r="A152" s="5">
        <f t="shared" si="2"/>
        <v>149</v>
      </c>
      <c r="B152" s="3" t="s">
        <v>179</v>
      </c>
      <c r="C152" s="6" t="s">
        <v>8</v>
      </c>
      <c r="D152" s="27" t="s">
        <v>289</v>
      </c>
      <c r="E152" s="10" t="s">
        <v>290</v>
      </c>
      <c r="F152" s="1">
        <v>9718</v>
      </c>
      <c r="G152" s="1">
        <v>9718</v>
      </c>
      <c r="H152" s="7">
        <v>1397</v>
      </c>
      <c r="I152" s="8" t="s">
        <v>867</v>
      </c>
    </row>
    <row r="153" spans="1:9" s="17" customFormat="1" x14ac:dyDescent="0.2">
      <c r="A153" s="5">
        <f t="shared" si="2"/>
        <v>150</v>
      </c>
      <c r="B153" s="3" t="s">
        <v>179</v>
      </c>
      <c r="C153" s="6" t="s">
        <v>8</v>
      </c>
      <c r="D153" s="27" t="s">
        <v>291</v>
      </c>
      <c r="E153" s="10" t="s">
        <v>292</v>
      </c>
      <c r="F153" s="1">
        <v>21958</v>
      </c>
      <c r="G153" s="1">
        <v>21958</v>
      </c>
      <c r="H153" s="7">
        <v>17437</v>
      </c>
      <c r="I153" s="8" t="s">
        <v>867</v>
      </c>
    </row>
    <row r="154" spans="1:9" s="17" customFormat="1" ht="25.5" x14ac:dyDescent="0.2">
      <c r="A154" s="5">
        <f t="shared" si="2"/>
        <v>151</v>
      </c>
      <c r="B154" s="3" t="s">
        <v>179</v>
      </c>
      <c r="C154" s="6" t="s">
        <v>8</v>
      </c>
      <c r="D154" s="27" t="s">
        <v>293</v>
      </c>
      <c r="E154" s="10" t="s">
        <v>294</v>
      </c>
      <c r="F154" s="1">
        <v>2766</v>
      </c>
      <c r="G154" s="1">
        <v>2766</v>
      </c>
      <c r="H154" s="7">
        <v>0</v>
      </c>
      <c r="I154" s="18" t="s">
        <v>874</v>
      </c>
    </row>
    <row r="155" spans="1:9" s="17" customFormat="1" x14ac:dyDescent="0.2">
      <c r="A155" s="5">
        <f t="shared" si="2"/>
        <v>152</v>
      </c>
      <c r="B155" s="3" t="s">
        <v>179</v>
      </c>
      <c r="C155" s="6" t="s">
        <v>8</v>
      </c>
      <c r="D155" s="27" t="s">
        <v>295</v>
      </c>
      <c r="E155" s="10" t="s">
        <v>296</v>
      </c>
      <c r="F155" s="1">
        <v>34882</v>
      </c>
      <c r="G155" s="1">
        <v>20000</v>
      </c>
      <c r="H155" s="7">
        <v>8914</v>
      </c>
      <c r="I155" s="8" t="s">
        <v>867</v>
      </c>
    </row>
    <row r="156" spans="1:9" s="17" customFormat="1" x14ac:dyDescent="0.2">
      <c r="A156" s="5">
        <f t="shared" si="2"/>
        <v>153</v>
      </c>
      <c r="B156" s="3" t="s">
        <v>179</v>
      </c>
      <c r="C156" s="6" t="s">
        <v>8</v>
      </c>
      <c r="D156" s="27" t="s">
        <v>297</v>
      </c>
      <c r="E156" s="10" t="s">
        <v>298</v>
      </c>
      <c r="F156" s="1">
        <v>16470</v>
      </c>
      <c r="G156" s="1">
        <v>16470</v>
      </c>
      <c r="H156" s="7">
        <v>2500</v>
      </c>
      <c r="I156" s="8" t="s">
        <v>867</v>
      </c>
    </row>
    <row r="157" spans="1:9" s="17" customFormat="1" ht="25.5" x14ac:dyDescent="0.2">
      <c r="A157" s="5">
        <f t="shared" si="2"/>
        <v>154</v>
      </c>
      <c r="B157" s="3" t="s">
        <v>179</v>
      </c>
      <c r="C157" s="6" t="s">
        <v>8</v>
      </c>
      <c r="D157" s="27" t="s">
        <v>299</v>
      </c>
      <c r="E157" s="10" t="s">
        <v>300</v>
      </c>
      <c r="F157" s="1">
        <v>2098</v>
      </c>
      <c r="G157" s="1">
        <v>0</v>
      </c>
      <c r="H157" s="7">
        <v>0</v>
      </c>
      <c r="I157" s="18" t="s">
        <v>874</v>
      </c>
    </row>
    <row r="158" spans="1:9" s="17" customFormat="1" x14ac:dyDescent="0.2">
      <c r="A158" s="5">
        <f t="shared" si="2"/>
        <v>155</v>
      </c>
      <c r="B158" s="3" t="s">
        <v>179</v>
      </c>
      <c r="C158" s="6" t="s">
        <v>8</v>
      </c>
      <c r="D158" s="27" t="s">
        <v>301</v>
      </c>
      <c r="E158" s="10" t="s">
        <v>302</v>
      </c>
      <c r="F158" s="1">
        <v>30000</v>
      </c>
      <c r="G158" s="1">
        <v>30000</v>
      </c>
      <c r="H158" s="7">
        <v>20000</v>
      </c>
      <c r="I158" s="8" t="s">
        <v>867</v>
      </c>
    </row>
    <row r="159" spans="1:9" s="17" customFormat="1" ht="25.5" x14ac:dyDescent="0.2">
      <c r="A159" s="5">
        <f t="shared" si="2"/>
        <v>156</v>
      </c>
      <c r="B159" s="3" t="s">
        <v>179</v>
      </c>
      <c r="C159" s="6" t="s">
        <v>8</v>
      </c>
      <c r="D159" s="27" t="s">
        <v>303</v>
      </c>
      <c r="E159" s="10" t="s">
        <v>304</v>
      </c>
      <c r="F159" s="1">
        <v>32000</v>
      </c>
      <c r="G159" s="1">
        <v>0</v>
      </c>
      <c r="H159" s="7">
        <v>0</v>
      </c>
      <c r="I159" s="18" t="s">
        <v>874</v>
      </c>
    </row>
    <row r="160" spans="1:9" s="17" customFormat="1" x14ac:dyDescent="0.2">
      <c r="A160" s="5">
        <f t="shared" si="2"/>
        <v>157</v>
      </c>
      <c r="B160" s="3" t="s">
        <v>179</v>
      </c>
      <c r="C160" s="6" t="s">
        <v>67</v>
      </c>
      <c r="D160" s="27" t="s">
        <v>305</v>
      </c>
      <c r="E160" s="10" t="s">
        <v>306</v>
      </c>
      <c r="F160" s="1">
        <v>22007</v>
      </c>
      <c r="G160" s="1">
        <v>22007</v>
      </c>
      <c r="H160" s="7">
        <v>15007</v>
      </c>
      <c r="I160" s="8" t="s">
        <v>867</v>
      </c>
    </row>
    <row r="161" spans="1:9" s="17" customFormat="1" x14ac:dyDescent="0.2">
      <c r="A161" s="5">
        <f t="shared" si="2"/>
        <v>158</v>
      </c>
      <c r="B161" s="3" t="s">
        <v>172</v>
      </c>
      <c r="C161" s="6" t="s">
        <v>2</v>
      </c>
      <c r="D161" s="27" t="s">
        <v>307</v>
      </c>
      <c r="E161" s="10" t="s">
        <v>308</v>
      </c>
      <c r="F161" s="1">
        <v>336999</v>
      </c>
      <c r="G161" s="1">
        <v>336999</v>
      </c>
      <c r="H161" s="7">
        <v>311000</v>
      </c>
      <c r="I161" s="8" t="s">
        <v>866</v>
      </c>
    </row>
    <row r="162" spans="1:9" s="17" customFormat="1" x14ac:dyDescent="0.2">
      <c r="A162" s="5">
        <f t="shared" si="2"/>
        <v>159</v>
      </c>
      <c r="B162" s="3" t="s">
        <v>172</v>
      </c>
      <c r="C162" s="6" t="s">
        <v>5</v>
      </c>
      <c r="D162" s="27" t="s">
        <v>897</v>
      </c>
      <c r="E162" s="10" t="s">
        <v>900</v>
      </c>
      <c r="F162" s="1">
        <v>41664</v>
      </c>
      <c r="G162" s="1">
        <v>41664</v>
      </c>
      <c r="H162" s="7">
        <v>41664</v>
      </c>
      <c r="I162" s="8" t="s">
        <v>865</v>
      </c>
    </row>
    <row r="163" spans="1:9" s="17" customFormat="1" x14ac:dyDescent="0.2">
      <c r="A163" s="5">
        <f t="shared" si="2"/>
        <v>160</v>
      </c>
      <c r="B163" s="3" t="s">
        <v>172</v>
      </c>
      <c r="C163" s="6" t="s">
        <v>8</v>
      </c>
      <c r="D163" s="27" t="s">
        <v>375</v>
      </c>
      <c r="E163" s="10" t="s">
        <v>848</v>
      </c>
      <c r="F163" s="1">
        <v>82000</v>
      </c>
      <c r="G163" s="1">
        <v>59500</v>
      </c>
      <c r="H163" s="7">
        <v>20000</v>
      </c>
      <c r="I163" s="8" t="s">
        <v>867</v>
      </c>
    </row>
    <row r="164" spans="1:9" s="17" customFormat="1" ht="25.5" x14ac:dyDescent="0.2">
      <c r="A164" s="5">
        <f t="shared" si="2"/>
        <v>161</v>
      </c>
      <c r="B164" s="3" t="s">
        <v>172</v>
      </c>
      <c r="C164" s="6" t="s">
        <v>8</v>
      </c>
      <c r="D164" s="27" t="s">
        <v>309</v>
      </c>
      <c r="E164" s="10" t="s">
        <v>310</v>
      </c>
      <c r="F164" s="1">
        <v>46553</v>
      </c>
      <c r="G164" s="1">
        <v>46000</v>
      </c>
      <c r="H164" s="7">
        <v>0</v>
      </c>
      <c r="I164" s="18" t="s">
        <v>874</v>
      </c>
    </row>
    <row r="165" spans="1:9" s="17" customFormat="1" x14ac:dyDescent="0.2">
      <c r="A165" s="5">
        <f t="shared" si="2"/>
        <v>162</v>
      </c>
      <c r="B165" s="3" t="s">
        <v>172</v>
      </c>
      <c r="C165" s="6" t="s">
        <v>8</v>
      </c>
      <c r="D165" s="27" t="s">
        <v>311</v>
      </c>
      <c r="E165" s="10" t="s">
        <v>312</v>
      </c>
      <c r="F165" s="1">
        <v>31889</v>
      </c>
      <c r="G165" s="1">
        <v>31000</v>
      </c>
      <c r="H165" s="7">
        <v>31000</v>
      </c>
      <c r="I165" s="8" t="s">
        <v>867</v>
      </c>
    </row>
    <row r="166" spans="1:9" s="17" customFormat="1" x14ac:dyDescent="0.2">
      <c r="A166" s="5">
        <f t="shared" si="2"/>
        <v>163</v>
      </c>
      <c r="B166" s="3" t="s">
        <v>172</v>
      </c>
      <c r="C166" s="6" t="s">
        <v>8</v>
      </c>
      <c r="D166" s="27" t="s">
        <v>313</v>
      </c>
      <c r="E166" s="10" t="s">
        <v>314</v>
      </c>
      <c r="F166" s="1">
        <v>42976</v>
      </c>
      <c r="G166" s="1">
        <v>42000</v>
      </c>
      <c r="H166" s="7">
        <v>42000</v>
      </c>
      <c r="I166" s="8" t="s">
        <v>867</v>
      </c>
    </row>
    <row r="167" spans="1:9" s="17" customFormat="1" x14ac:dyDescent="0.2">
      <c r="A167" s="5">
        <f t="shared" si="2"/>
        <v>164</v>
      </c>
      <c r="B167" s="3" t="s">
        <v>172</v>
      </c>
      <c r="C167" s="6" t="s">
        <v>8</v>
      </c>
      <c r="D167" s="27" t="s">
        <v>315</v>
      </c>
      <c r="E167" s="10" t="s">
        <v>316</v>
      </c>
      <c r="F167" s="1">
        <v>28210</v>
      </c>
      <c r="G167" s="1">
        <v>27600</v>
      </c>
      <c r="H167" s="7">
        <v>27600</v>
      </c>
      <c r="I167" s="8" t="s">
        <v>866</v>
      </c>
    </row>
    <row r="168" spans="1:9" s="17" customFormat="1" x14ac:dyDescent="0.2">
      <c r="A168" s="5">
        <f t="shared" si="2"/>
        <v>165</v>
      </c>
      <c r="B168" s="3" t="s">
        <v>172</v>
      </c>
      <c r="C168" s="6" t="s">
        <v>8</v>
      </c>
      <c r="D168" s="27" t="s">
        <v>317</v>
      </c>
      <c r="E168" s="10" t="s">
        <v>318</v>
      </c>
      <c r="F168" s="1">
        <v>9285</v>
      </c>
      <c r="G168" s="1">
        <v>9285</v>
      </c>
      <c r="H168" s="7">
        <v>5000</v>
      </c>
      <c r="I168" s="8" t="s">
        <v>867</v>
      </c>
    </row>
    <row r="169" spans="1:9" s="17" customFormat="1" x14ac:dyDescent="0.2">
      <c r="A169" s="5">
        <f t="shared" si="2"/>
        <v>166</v>
      </c>
      <c r="B169" s="3" t="s">
        <v>172</v>
      </c>
      <c r="C169" s="6" t="s">
        <v>8</v>
      </c>
      <c r="D169" s="27" t="s">
        <v>319</v>
      </c>
      <c r="E169" s="10" t="s">
        <v>320</v>
      </c>
      <c r="F169" s="1">
        <v>27000</v>
      </c>
      <c r="G169" s="1">
        <v>27000</v>
      </c>
      <c r="H169" s="7">
        <v>8000</v>
      </c>
      <c r="I169" s="8" t="s">
        <v>867</v>
      </c>
    </row>
    <row r="170" spans="1:9" s="17" customFormat="1" x14ac:dyDescent="0.2">
      <c r="A170" s="5">
        <f t="shared" si="2"/>
        <v>167</v>
      </c>
      <c r="B170" s="3" t="s">
        <v>172</v>
      </c>
      <c r="C170" s="6" t="s">
        <v>8</v>
      </c>
      <c r="D170" s="27" t="s">
        <v>321</v>
      </c>
      <c r="E170" s="10" t="s">
        <v>322</v>
      </c>
      <c r="F170" s="1">
        <v>40476</v>
      </c>
      <c r="G170" s="1">
        <v>40000</v>
      </c>
      <c r="H170" s="7">
        <v>20000</v>
      </c>
      <c r="I170" s="8" t="s">
        <v>867</v>
      </c>
    </row>
    <row r="171" spans="1:9" s="17" customFormat="1" x14ac:dyDescent="0.2">
      <c r="A171" s="5">
        <f t="shared" si="2"/>
        <v>168</v>
      </c>
      <c r="B171" s="3" t="s">
        <v>172</v>
      </c>
      <c r="C171" s="6" t="s">
        <v>8</v>
      </c>
      <c r="D171" s="27" t="s">
        <v>323</v>
      </c>
      <c r="E171" s="10" t="s">
        <v>324</v>
      </c>
      <c r="F171" s="1">
        <v>16194</v>
      </c>
      <c r="G171" s="1">
        <v>16000</v>
      </c>
      <c r="H171" s="7">
        <v>16000</v>
      </c>
      <c r="I171" s="8" t="s">
        <v>867</v>
      </c>
    </row>
    <row r="172" spans="1:9" s="17" customFormat="1" x14ac:dyDescent="0.2">
      <c r="A172" s="5">
        <f t="shared" si="2"/>
        <v>169</v>
      </c>
      <c r="B172" s="3" t="s">
        <v>172</v>
      </c>
      <c r="C172" s="6" t="s">
        <v>8</v>
      </c>
      <c r="D172" s="27" t="s">
        <v>325</v>
      </c>
      <c r="E172" s="10" t="s">
        <v>326</v>
      </c>
      <c r="F172" s="1">
        <v>17028</v>
      </c>
      <c r="G172" s="1">
        <v>17000</v>
      </c>
      <c r="H172" s="7">
        <v>15000</v>
      </c>
      <c r="I172" s="8" t="s">
        <v>867</v>
      </c>
    </row>
    <row r="173" spans="1:9" s="17" customFormat="1" x14ac:dyDescent="0.2">
      <c r="A173" s="5">
        <f t="shared" si="2"/>
        <v>170</v>
      </c>
      <c r="B173" s="3" t="s">
        <v>172</v>
      </c>
      <c r="C173" s="6" t="s">
        <v>8</v>
      </c>
      <c r="D173" s="27" t="s">
        <v>327</v>
      </c>
      <c r="E173" s="10" t="s">
        <v>328</v>
      </c>
      <c r="F173" s="1">
        <v>30000</v>
      </c>
      <c r="G173" s="1">
        <v>28000</v>
      </c>
      <c r="H173" s="7">
        <v>20000</v>
      </c>
      <c r="I173" s="8" t="s">
        <v>867</v>
      </c>
    </row>
    <row r="174" spans="1:9" s="17" customFormat="1" x14ac:dyDescent="0.2">
      <c r="A174" s="5">
        <f t="shared" si="2"/>
        <v>171</v>
      </c>
      <c r="B174" s="3" t="s">
        <v>172</v>
      </c>
      <c r="C174" s="6" t="s">
        <v>8</v>
      </c>
      <c r="D174" s="27" t="s">
        <v>329</v>
      </c>
      <c r="E174" s="10" t="s">
        <v>330</v>
      </c>
      <c r="F174" s="1">
        <v>20900</v>
      </c>
      <c r="G174" s="1">
        <v>16800</v>
      </c>
      <c r="H174" s="7">
        <v>2500</v>
      </c>
      <c r="I174" s="8" t="s">
        <v>867</v>
      </c>
    </row>
    <row r="175" spans="1:9" s="17" customFormat="1" x14ac:dyDescent="0.2">
      <c r="A175" s="5">
        <f t="shared" si="2"/>
        <v>172</v>
      </c>
      <c r="B175" s="3" t="s">
        <v>172</v>
      </c>
      <c r="C175" s="6" t="s">
        <v>8</v>
      </c>
      <c r="D175" s="27" t="s">
        <v>331</v>
      </c>
      <c r="E175" s="10" t="s">
        <v>332</v>
      </c>
      <c r="F175" s="1">
        <v>12820</v>
      </c>
      <c r="G175" s="1">
        <v>12820</v>
      </c>
      <c r="H175" s="7">
        <v>12820</v>
      </c>
      <c r="I175" s="8" t="s">
        <v>867</v>
      </c>
    </row>
    <row r="176" spans="1:9" s="17" customFormat="1" x14ac:dyDescent="0.2">
      <c r="A176" s="5">
        <f t="shared" si="2"/>
        <v>173</v>
      </c>
      <c r="B176" s="3" t="s">
        <v>172</v>
      </c>
      <c r="C176" s="6" t="s">
        <v>8</v>
      </c>
      <c r="D176" s="27" t="s">
        <v>333</v>
      </c>
      <c r="E176" s="10" t="s">
        <v>334</v>
      </c>
      <c r="F176" s="1">
        <v>8500</v>
      </c>
      <c r="G176" s="1">
        <v>8500</v>
      </c>
      <c r="H176" s="7">
        <v>8500</v>
      </c>
      <c r="I176" s="8" t="s">
        <v>867</v>
      </c>
    </row>
    <row r="177" spans="1:9" s="17" customFormat="1" x14ac:dyDescent="0.2">
      <c r="A177" s="5">
        <f t="shared" si="2"/>
        <v>174</v>
      </c>
      <c r="B177" s="3" t="s">
        <v>172</v>
      </c>
      <c r="C177" s="6" t="s">
        <v>8</v>
      </c>
      <c r="D177" s="27" t="s">
        <v>335</v>
      </c>
      <c r="E177" s="10" t="s">
        <v>336</v>
      </c>
      <c r="F177" s="1">
        <v>32158</v>
      </c>
      <c r="G177" s="1">
        <v>30000</v>
      </c>
      <c r="H177" s="7">
        <v>20000</v>
      </c>
      <c r="I177" s="8" t="s">
        <v>867</v>
      </c>
    </row>
    <row r="178" spans="1:9" s="17" customFormat="1" x14ac:dyDescent="0.2">
      <c r="A178" s="5">
        <f t="shared" si="2"/>
        <v>175</v>
      </c>
      <c r="B178" s="3" t="s">
        <v>172</v>
      </c>
      <c r="C178" s="6" t="s">
        <v>8</v>
      </c>
      <c r="D178" s="27" t="s">
        <v>337</v>
      </c>
      <c r="E178" s="10" t="s">
        <v>338</v>
      </c>
      <c r="F178" s="1">
        <v>27800</v>
      </c>
      <c r="G178" s="1">
        <v>26300</v>
      </c>
      <c r="H178" s="7">
        <v>18000</v>
      </c>
      <c r="I178" s="8" t="s">
        <v>867</v>
      </c>
    </row>
    <row r="179" spans="1:9" s="17" customFormat="1" x14ac:dyDescent="0.2">
      <c r="A179" s="5">
        <f t="shared" si="2"/>
        <v>176</v>
      </c>
      <c r="B179" s="3" t="s">
        <v>172</v>
      </c>
      <c r="C179" s="6" t="s">
        <v>8</v>
      </c>
      <c r="D179" s="27" t="s">
        <v>339</v>
      </c>
      <c r="E179" s="10" t="s">
        <v>340</v>
      </c>
      <c r="F179" s="1">
        <v>26583</v>
      </c>
      <c r="G179" s="1">
        <v>26000</v>
      </c>
      <c r="H179" s="7">
        <v>26000</v>
      </c>
      <c r="I179" s="8" t="s">
        <v>867</v>
      </c>
    </row>
    <row r="180" spans="1:9" s="17" customFormat="1" x14ac:dyDescent="0.2">
      <c r="A180" s="5">
        <f t="shared" si="2"/>
        <v>177</v>
      </c>
      <c r="B180" s="3" t="s">
        <v>172</v>
      </c>
      <c r="C180" s="6" t="s">
        <v>8</v>
      </c>
      <c r="D180" s="27" t="s">
        <v>341</v>
      </c>
      <c r="E180" s="10" t="s">
        <v>342</v>
      </c>
      <c r="F180" s="1">
        <v>20338</v>
      </c>
      <c r="G180" s="1">
        <v>19000</v>
      </c>
      <c r="H180" s="7">
        <v>9672</v>
      </c>
      <c r="I180" s="8" t="s">
        <v>867</v>
      </c>
    </row>
    <row r="181" spans="1:9" s="17" customFormat="1" ht="25.5" x14ac:dyDescent="0.2">
      <c r="A181" s="5">
        <f t="shared" si="2"/>
        <v>178</v>
      </c>
      <c r="B181" s="3" t="s">
        <v>172</v>
      </c>
      <c r="C181" s="6" t="s">
        <v>8</v>
      </c>
      <c r="D181" s="27" t="s">
        <v>343</v>
      </c>
      <c r="E181" s="10" t="s">
        <v>344</v>
      </c>
      <c r="F181" s="1">
        <v>2838</v>
      </c>
      <c r="G181" s="1">
        <v>1996</v>
      </c>
      <c r="H181" s="7">
        <v>0</v>
      </c>
      <c r="I181" s="18" t="s">
        <v>874</v>
      </c>
    </row>
    <row r="182" spans="1:9" s="17" customFormat="1" x14ac:dyDescent="0.2">
      <c r="A182" s="5">
        <f t="shared" si="2"/>
        <v>179</v>
      </c>
      <c r="B182" s="3" t="s">
        <v>172</v>
      </c>
      <c r="C182" s="6" t="s">
        <v>8</v>
      </c>
      <c r="D182" s="27" t="s">
        <v>345</v>
      </c>
      <c r="E182" s="10" t="s">
        <v>346</v>
      </c>
      <c r="F182" s="1">
        <v>13900</v>
      </c>
      <c r="G182" s="1">
        <v>5000</v>
      </c>
      <c r="H182" s="7">
        <v>1500</v>
      </c>
      <c r="I182" s="8" t="s">
        <v>867</v>
      </c>
    </row>
    <row r="183" spans="1:9" s="17" customFormat="1" x14ac:dyDescent="0.2">
      <c r="A183" s="5">
        <f t="shared" si="2"/>
        <v>180</v>
      </c>
      <c r="B183" s="3" t="s">
        <v>172</v>
      </c>
      <c r="C183" s="6" t="s">
        <v>8</v>
      </c>
      <c r="D183" s="27" t="s">
        <v>347</v>
      </c>
      <c r="E183" s="10" t="s">
        <v>348</v>
      </c>
      <c r="F183" s="1">
        <v>35100</v>
      </c>
      <c r="G183" s="1">
        <v>35100</v>
      </c>
      <c r="H183" s="7">
        <v>25000</v>
      </c>
      <c r="I183" s="8" t="s">
        <v>867</v>
      </c>
    </row>
    <row r="184" spans="1:9" s="17" customFormat="1" x14ac:dyDescent="0.2">
      <c r="A184" s="5">
        <f t="shared" si="2"/>
        <v>181</v>
      </c>
      <c r="B184" s="3" t="s">
        <v>172</v>
      </c>
      <c r="C184" s="6" t="s">
        <v>8</v>
      </c>
      <c r="D184" s="27" t="s">
        <v>349</v>
      </c>
      <c r="E184" s="10" t="s">
        <v>350</v>
      </c>
      <c r="F184" s="1">
        <v>28084</v>
      </c>
      <c r="G184" s="1">
        <v>20000</v>
      </c>
      <c r="H184" s="7">
        <v>20000</v>
      </c>
      <c r="I184" s="8" t="s">
        <v>867</v>
      </c>
    </row>
    <row r="185" spans="1:9" s="17" customFormat="1" x14ac:dyDescent="0.2">
      <c r="A185" s="5">
        <f t="shared" si="2"/>
        <v>182</v>
      </c>
      <c r="B185" s="3" t="s">
        <v>172</v>
      </c>
      <c r="C185" s="6" t="s">
        <v>8</v>
      </c>
      <c r="D185" s="27" t="s">
        <v>351</v>
      </c>
      <c r="E185" s="10" t="s">
        <v>352</v>
      </c>
      <c r="F185" s="1">
        <v>22895</v>
      </c>
      <c r="G185" s="1">
        <v>22800</v>
      </c>
      <c r="H185" s="7">
        <v>22800</v>
      </c>
      <c r="I185" s="8" t="s">
        <v>867</v>
      </c>
    </row>
    <row r="186" spans="1:9" s="17" customFormat="1" x14ac:dyDescent="0.2">
      <c r="A186" s="5">
        <f t="shared" si="2"/>
        <v>183</v>
      </c>
      <c r="B186" s="3" t="s">
        <v>172</v>
      </c>
      <c r="C186" s="6" t="s">
        <v>8</v>
      </c>
      <c r="D186" s="27" t="s">
        <v>353</v>
      </c>
      <c r="E186" s="10" t="s">
        <v>354</v>
      </c>
      <c r="F186" s="1">
        <v>8926</v>
      </c>
      <c r="G186" s="1">
        <v>8926</v>
      </c>
      <c r="H186" s="7">
        <v>8926</v>
      </c>
      <c r="I186" s="8" t="s">
        <v>867</v>
      </c>
    </row>
    <row r="187" spans="1:9" s="17" customFormat="1" x14ac:dyDescent="0.2">
      <c r="A187" s="5">
        <f t="shared" si="2"/>
        <v>184</v>
      </c>
      <c r="B187" s="3" t="s">
        <v>172</v>
      </c>
      <c r="C187" s="6" t="s">
        <v>8</v>
      </c>
      <c r="D187" s="27" t="s">
        <v>355</v>
      </c>
      <c r="E187" s="10" t="s">
        <v>356</v>
      </c>
      <c r="F187" s="1">
        <v>38274</v>
      </c>
      <c r="G187" s="1">
        <v>28200</v>
      </c>
      <c r="H187" s="7">
        <v>20000</v>
      </c>
      <c r="I187" s="8" t="s">
        <v>867</v>
      </c>
    </row>
    <row r="188" spans="1:9" s="17" customFormat="1" x14ac:dyDescent="0.2">
      <c r="A188" s="5">
        <f t="shared" si="2"/>
        <v>185</v>
      </c>
      <c r="B188" s="3" t="s">
        <v>172</v>
      </c>
      <c r="C188" s="6" t="s">
        <v>8</v>
      </c>
      <c r="D188" s="27" t="s">
        <v>357</v>
      </c>
      <c r="E188" s="10" t="s">
        <v>358</v>
      </c>
      <c r="F188" s="1">
        <v>29068</v>
      </c>
      <c r="G188" s="1">
        <v>29000</v>
      </c>
      <c r="H188" s="7">
        <v>10000</v>
      </c>
      <c r="I188" s="8" t="s">
        <v>867</v>
      </c>
    </row>
    <row r="189" spans="1:9" s="17" customFormat="1" x14ac:dyDescent="0.2">
      <c r="A189" s="5">
        <f t="shared" si="2"/>
        <v>186</v>
      </c>
      <c r="B189" s="3" t="s">
        <v>172</v>
      </c>
      <c r="C189" s="6" t="s">
        <v>8</v>
      </c>
      <c r="D189" s="27" t="s">
        <v>359</v>
      </c>
      <c r="E189" s="10" t="s">
        <v>360</v>
      </c>
      <c r="F189" s="1">
        <v>47242</v>
      </c>
      <c r="G189" s="1">
        <v>35000</v>
      </c>
      <c r="H189" s="7">
        <v>35000</v>
      </c>
      <c r="I189" s="8" t="s">
        <v>867</v>
      </c>
    </row>
    <row r="190" spans="1:9" s="17" customFormat="1" x14ac:dyDescent="0.2">
      <c r="A190" s="5">
        <f t="shared" si="2"/>
        <v>187</v>
      </c>
      <c r="B190" s="3" t="s">
        <v>172</v>
      </c>
      <c r="C190" s="6" t="s">
        <v>8</v>
      </c>
      <c r="D190" s="27" t="s">
        <v>361</v>
      </c>
      <c r="E190" s="10" t="s">
        <v>362</v>
      </c>
      <c r="F190" s="1">
        <v>50860</v>
      </c>
      <c r="G190" s="1">
        <v>40000</v>
      </c>
      <c r="H190" s="7">
        <v>40000</v>
      </c>
      <c r="I190" s="8" t="s">
        <v>867</v>
      </c>
    </row>
    <row r="191" spans="1:9" s="17" customFormat="1" x14ac:dyDescent="0.2">
      <c r="A191" s="5">
        <f t="shared" si="2"/>
        <v>188</v>
      </c>
      <c r="B191" s="3" t="s">
        <v>172</v>
      </c>
      <c r="C191" s="6" t="s">
        <v>8</v>
      </c>
      <c r="D191" s="27" t="s">
        <v>363</v>
      </c>
      <c r="E191" s="10" t="s">
        <v>364</v>
      </c>
      <c r="F191" s="1">
        <v>56109</v>
      </c>
      <c r="G191" s="1">
        <v>52000</v>
      </c>
      <c r="H191" s="7">
        <v>35000</v>
      </c>
      <c r="I191" s="8" t="s">
        <v>867</v>
      </c>
    </row>
    <row r="192" spans="1:9" s="17" customFormat="1" ht="25.5" x14ac:dyDescent="0.2">
      <c r="A192" s="5">
        <f t="shared" si="2"/>
        <v>189</v>
      </c>
      <c r="B192" s="3" t="s">
        <v>172</v>
      </c>
      <c r="C192" s="6" t="s">
        <v>8</v>
      </c>
      <c r="D192" s="27" t="s">
        <v>365</v>
      </c>
      <c r="E192" s="10" t="s">
        <v>366</v>
      </c>
      <c r="F192" s="1">
        <v>21211</v>
      </c>
      <c r="G192" s="1">
        <v>15000</v>
      </c>
      <c r="H192" s="7">
        <v>0</v>
      </c>
      <c r="I192" s="18" t="s">
        <v>874</v>
      </c>
    </row>
    <row r="193" spans="1:9" s="17" customFormat="1" x14ac:dyDescent="0.2">
      <c r="A193" s="5">
        <f t="shared" si="2"/>
        <v>190</v>
      </c>
      <c r="B193" s="3" t="s">
        <v>172</v>
      </c>
      <c r="C193" s="6" t="s">
        <v>8</v>
      </c>
      <c r="D193" s="27" t="s">
        <v>367</v>
      </c>
      <c r="E193" s="10" t="s">
        <v>368</v>
      </c>
      <c r="F193" s="1">
        <v>5110</v>
      </c>
      <c r="G193" s="1">
        <v>5110</v>
      </c>
      <c r="H193" s="7">
        <v>2000</v>
      </c>
      <c r="I193" s="8" t="s">
        <v>867</v>
      </c>
    </row>
    <row r="194" spans="1:9" s="17" customFormat="1" x14ac:dyDescent="0.2">
      <c r="A194" s="5">
        <f t="shared" si="2"/>
        <v>191</v>
      </c>
      <c r="B194" s="3" t="s">
        <v>172</v>
      </c>
      <c r="C194" s="6" t="s">
        <v>8</v>
      </c>
      <c r="D194" s="27" t="s">
        <v>369</v>
      </c>
      <c r="E194" s="10" t="s">
        <v>370</v>
      </c>
      <c r="F194" s="1">
        <v>10874</v>
      </c>
      <c r="G194" s="1">
        <v>10000</v>
      </c>
      <c r="H194" s="7">
        <v>7000</v>
      </c>
      <c r="I194" s="8" t="s">
        <v>866</v>
      </c>
    </row>
    <row r="195" spans="1:9" s="17" customFormat="1" x14ac:dyDescent="0.2">
      <c r="A195" s="5">
        <f t="shared" si="2"/>
        <v>192</v>
      </c>
      <c r="B195" s="3" t="s">
        <v>172</v>
      </c>
      <c r="C195" s="6" t="s">
        <v>8</v>
      </c>
      <c r="D195" s="27" t="s">
        <v>371</v>
      </c>
      <c r="E195" s="10" t="s">
        <v>372</v>
      </c>
      <c r="F195" s="1">
        <v>28245</v>
      </c>
      <c r="G195" s="1">
        <v>28000</v>
      </c>
      <c r="H195" s="7">
        <v>15000</v>
      </c>
      <c r="I195" s="8" t="s">
        <v>867</v>
      </c>
    </row>
    <row r="196" spans="1:9" s="17" customFormat="1" x14ac:dyDescent="0.2">
      <c r="A196" s="5">
        <f t="shared" si="2"/>
        <v>193</v>
      </c>
      <c r="B196" s="3" t="s">
        <v>172</v>
      </c>
      <c r="C196" s="6" t="s">
        <v>8</v>
      </c>
      <c r="D196" s="27" t="s">
        <v>373</v>
      </c>
      <c r="E196" s="10" t="s">
        <v>374</v>
      </c>
      <c r="F196" s="1">
        <v>4700</v>
      </c>
      <c r="G196" s="1">
        <v>4700</v>
      </c>
      <c r="H196" s="7">
        <v>4700</v>
      </c>
      <c r="I196" s="8" t="s">
        <v>867</v>
      </c>
    </row>
    <row r="197" spans="1:9" s="17" customFormat="1" x14ac:dyDescent="0.2">
      <c r="A197" s="5">
        <f t="shared" si="2"/>
        <v>194</v>
      </c>
      <c r="B197" s="3" t="s">
        <v>172</v>
      </c>
      <c r="C197" s="6" t="s">
        <v>8</v>
      </c>
      <c r="D197" s="27" t="s">
        <v>376</v>
      </c>
      <c r="E197" s="10" t="s">
        <v>377</v>
      </c>
      <c r="F197" s="1">
        <v>11500</v>
      </c>
      <c r="G197" s="1">
        <v>11500</v>
      </c>
      <c r="H197" s="7">
        <v>9000</v>
      </c>
      <c r="I197" s="8" t="s">
        <v>867</v>
      </c>
    </row>
    <row r="198" spans="1:9" s="17" customFormat="1" x14ac:dyDescent="0.2">
      <c r="A198" s="5">
        <f t="shared" ref="A198:A261" si="3">A197+1</f>
        <v>195</v>
      </c>
      <c r="B198" s="3" t="s">
        <v>172</v>
      </c>
      <c r="C198" s="6" t="s">
        <v>8</v>
      </c>
      <c r="D198" s="27" t="s">
        <v>378</v>
      </c>
      <c r="E198" s="10" t="s">
        <v>379</v>
      </c>
      <c r="F198" s="1">
        <v>10796</v>
      </c>
      <c r="G198" s="1">
        <v>10000</v>
      </c>
      <c r="H198" s="7">
        <v>4000</v>
      </c>
      <c r="I198" s="8" t="s">
        <v>867</v>
      </c>
    </row>
    <row r="199" spans="1:9" s="17" customFormat="1" x14ac:dyDescent="0.2">
      <c r="A199" s="5">
        <f t="shared" si="3"/>
        <v>196</v>
      </c>
      <c r="B199" s="3" t="s">
        <v>172</v>
      </c>
      <c r="C199" s="6" t="s">
        <v>8</v>
      </c>
      <c r="D199" s="27" t="s">
        <v>380</v>
      </c>
      <c r="E199" s="10" t="s">
        <v>381</v>
      </c>
      <c r="F199" s="1">
        <v>33900</v>
      </c>
      <c r="G199" s="1">
        <v>33900</v>
      </c>
      <c r="H199" s="7">
        <v>33900</v>
      </c>
      <c r="I199" s="8" t="s">
        <v>867</v>
      </c>
    </row>
    <row r="200" spans="1:9" s="17" customFormat="1" x14ac:dyDescent="0.2">
      <c r="A200" s="5">
        <f t="shared" si="3"/>
        <v>197</v>
      </c>
      <c r="B200" s="3" t="s">
        <v>172</v>
      </c>
      <c r="C200" s="6" t="s">
        <v>8</v>
      </c>
      <c r="D200" s="27" t="s">
        <v>382</v>
      </c>
      <c r="E200" s="10" t="s">
        <v>383</v>
      </c>
      <c r="F200" s="1">
        <v>29960</v>
      </c>
      <c r="G200" s="1">
        <v>29000</v>
      </c>
      <c r="H200" s="7">
        <v>7000</v>
      </c>
      <c r="I200" s="8" t="s">
        <v>867</v>
      </c>
    </row>
    <row r="201" spans="1:9" s="17" customFormat="1" x14ac:dyDescent="0.2">
      <c r="A201" s="5">
        <f t="shared" si="3"/>
        <v>198</v>
      </c>
      <c r="B201" s="3" t="s">
        <v>172</v>
      </c>
      <c r="C201" s="6" t="s">
        <v>8</v>
      </c>
      <c r="D201" s="27" t="s">
        <v>384</v>
      </c>
      <c r="E201" s="10" t="s">
        <v>385</v>
      </c>
      <c r="F201" s="1">
        <v>31564</v>
      </c>
      <c r="G201" s="1">
        <v>31000</v>
      </c>
      <c r="H201" s="7">
        <v>14564</v>
      </c>
      <c r="I201" s="8" t="s">
        <v>867</v>
      </c>
    </row>
    <row r="202" spans="1:9" s="17" customFormat="1" x14ac:dyDescent="0.2">
      <c r="A202" s="5">
        <f t="shared" si="3"/>
        <v>199</v>
      </c>
      <c r="B202" s="3" t="s">
        <v>172</v>
      </c>
      <c r="C202" s="6" t="s">
        <v>8</v>
      </c>
      <c r="D202" s="27" t="s">
        <v>386</v>
      </c>
      <c r="E202" s="10" t="s">
        <v>387</v>
      </c>
      <c r="F202" s="1">
        <v>14173</v>
      </c>
      <c r="G202" s="1">
        <v>14173</v>
      </c>
      <c r="H202" s="7">
        <v>13000</v>
      </c>
      <c r="I202" s="8" t="s">
        <v>867</v>
      </c>
    </row>
    <row r="203" spans="1:9" s="17" customFormat="1" x14ac:dyDescent="0.2">
      <c r="A203" s="5">
        <f t="shared" si="3"/>
        <v>200</v>
      </c>
      <c r="B203" s="3" t="s">
        <v>172</v>
      </c>
      <c r="C203" s="6" t="s">
        <v>8</v>
      </c>
      <c r="D203" s="27" t="s">
        <v>388</v>
      </c>
      <c r="E203" s="10" t="s">
        <v>389</v>
      </c>
      <c r="F203" s="1">
        <v>12435</v>
      </c>
      <c r="G203" s="1">
        <v>10000</v>
      </c>
      <c r="H203" s="7">
        <v>9260</v>
      </c>
      <c r="I203" s="8" t="s">
        <v>867</v>
      </c>
    </row>
    <row r="204" spans="1:9" s="17" customFormat="1" x14ac:dyDescent="0.2">
      <c r="A204" s="5">
        <f t="shared" si="3"/>
        <v>201</v>
      </c>
      <c r="B204" s="3" t="s">
        <v>172</v>
      </c>
      <c r="C204" s="6" t="s">
        <v>8</v>
      </c>
      <c r="D204" s="27" t="s">
        <v>390</v>
      </c>
      <c r="E204" s="10" t="s">
        <v>391</v>
      </c>
      <c r="F204" s="1">
        <v>33799</v>
      </c>
      <c r="G204" s="1">
        <v>10000</v>
      </c>
      <c r="H204" s="7">
        <v>1500</v>
      </c>
      <c r="I204" s="8" t="s">
        <v>867</v>
      </c>
    </row>
    <row r="205" spans="1:9" s="17" customFormat="1" x14ac:dyDescent="0.2">
      <c r="A205" s="5">
        <f t="shared" si="3"/>
        <v>202</v>
      </c>
      <c r="B205" s="3" t="s">
        <v>172</v>
      </c>
      <c r="C205" s="6" t="s">
        <v>8</v>
      </c>
      <c r="D205" s="27" t="s">
        <v>392</v>
      </c>
      <c r="E205" s="10" t="s">
        <v>393</v>
      </c>
      <c r="F205" s="1">
        <v>14130</v>
      </c>
      <c r="G205" s="1">
        <v>12000</v>
      </c>
      <c r="H205" s="7">
        <v>2500</v>
      </c>
      <c r="I205" s="8" t="s">
        <v>867</v>
      </c>
    </row>
    <row r="206" spans="1:9" s="17" customFormat="1" x14ac:dyDescent="0.2">
      <c r="A206" s="5">
        <f t="shared" si="3"/>
        <v>203</v>
      </c>
      <c r="B206" s="3" t="s">
        <v>172</v>
      </c>
      <c r="C206" s="6" t="s">
        <v>8</v>
      </c>
      <c r="D206" s="27" t="s">
        <v>394</v>
      </c>
      <c r="E206" s="10" t="s">
        <v>395</v>
      </c>
      <c r="F206" s="1">
        <v>6873</v>
      </c>
      <c r="G206" s="1">
        <v>6873</v>
      </c>
      <c r="H206" s="7">
        <v>2500</v>
      </c>
      <c r="I206" s="8" t="s">
        <v>867</v>
      </c>
    </row>
    <row r="207" spans="1:9" s="17" customFormat="1" x14ac:dyDescent="0.2">
      <c r="A207" s="5">
        <f t="shared" si="3"/>
        <v>204</v>
      </c>
      <c r="B207" s="3" t="s">
        <v>172</v>
      </c>
      <c r="C207" s="6" t="s">
        <v>8</v>
      </c>
      <c r="D207" s="27" t="s">
        <v>396</v>
      </c>
      <c r="E207" s="10" t="s">
        <v>397</v>
      </c>
      <c r="F207" s="1">
        <v>4000</v>
      </c>
      <c r="G207" s="1">
        <v>4000</v>
      </c>
      <c r="H207" s="7">
        <v>4000</v>
      </c>
      <c r="I207" s="8" t="s">
        <v>867</v>
      </c>
    </row>
    <row r="208" spans="1:9" s="17" customFormat="1" x14ac:dyDescent="0.2">
      <c r="A208" s="5">
        <f t="shared" si="3"/>
        <v>205</v>
      </c>
      <c r="B208" s="3" t="s">
        <v>172</v>
      </c>
      <c r="C208" s="6" t="s">
        <v>8</v>
      </c>
      <c r="D208" s="27" t="s">
        <v>398</v>
      </c>
      <c r="E208" s="10" t="s">
        <v>399</v>
      </c>
      <c r="F208" s="1">
        <v>7138</v>
      </c>
      <c r="G208" s="1">
        <v>7000</v>
      </c>
      <c r="H208" s="7">
        <v>1500</v>
      </c>
      <c r="I208" s="8" t="s">
        <v>867</v>
      </c>
    </row>
    <row r="209" spans="1:9" s="17" customFormat="1" x14ac:dyDescent="0.2">
      <c r="A209" s="5">
        <f t="shared" si="3"/>
        <v>206</v>
      </c>
      <c r="B209" s="3" t="s">
        <v>172</v>
      </c>
      <c r="C209" s="6" t="s">
        <v>8</v>
      </c>
      <c r="D209" s="27" t="s">
        <v>400</v>
      </c>
      <c r="E209" s="10" t="s">
        <v>401</v>
      </c>
      <c r="F209" s="1">
        <v>12178</v>
      </c>
      <c r="G209" s="1">
        <v>12178</v>
      </c>
      <c r="H209" s="7">
        <v>12178</v>
      </c>
      <c r="I209" s="8" t="s">
        <v>877</v>
      </c>
    </row>
    <row r="210" spans="1:9" s="17" customFormat="1" x14ac:dyDescent="0.2">
      <c r="A210" s="5">
        <f t="shared" si="3"/>
        <v>207</v>
      </c>
      <c r="B210" s="3" t="s">
        <v>172</v>
      </c>
      <c r="C210" s="6" t="s">
        <v>8</v>
      </c>
      <c r="D210" s="27" t="s">
        <v>402</v>
      </c>
      <c r="E210" s="10" t="s">
        <v>403</v>
      </c>
      <c r="F210" s="1">
        <v>11001</v>
      </c>
      <c r="G210" s="1">
        <v>11000</v>
      </c>
      <c r="H210" s="7">
        <v>8000</v>
      </c>
      <c r="I210" s="8" t="s">
        <v>867</v>
      </c>
    </row>
    <row r="211" spans="1:9" s="17" customFormat="1" x14ac:dyDescent="0.2">
      <c r="A211" s="5">
        <f t="shared" si="3"/>
        <v>208</v>
      </c>
      <c r="B211" s="3" t="s">
        <v>172</v>
      </c>
      <c r="C211" s="6" t="s">
        <v>8</v>
      </c>
      <c r="D211" s="27" t="s">
        <v>404</v>
      </c>
      <c r="E211" s="10" t="s">
        <v>405</v>
      </c>
      <c r="F211" s="1">
        <v>26990</v>
      </c>
      <c r="G211" s="1">
        <v>25000</v>
      </c>
      <c r="H211" s="7">
        <v>18000</v>
      </c>
      <c r="I211" s="8" t="s">
        <v>867</v>
      </c>
    </row>
    <row r="212" spans="1:9" s="17" customFormat="1" x14ac:dyDescent="0.2">
      <c r="A212" s="5">
        <f t="shared" si="3"/>
        <v>209</v>
      </c>
      <c r="B212" s="3" t="s">
        <v>172</v>
      </c>
      <c r="C212" s="6" t="s">
        <v>8</v>
      </c>
      <c r="D212" s="27" t="s">
        <v>406</v>
      </c>
      <c r="E212" s="10" t="s">
        <v>407</v>
      </c>
      <c r="F212" s="1">
        <v>16531</v>
      </c>
      <c r="G212" s="1">
        <v>15000</v>
      </c>
      <c r="H212" s="7">
        <v>15000</v>
      </c>
      <c r="I212" s="8" t="s">
        <v>867</v>
      </c>
    </row>
    <row r="213" spans="1:9" s="17" customFormat="1" x14ac:dyDescent="0.2">
      <c r="A213" s="5">
        <f t="shared" si="3"/>
        <v>210</v>
      </c>
      <c r="B213" s="3" t="s">
        <v>172</v>
      </c>
      <c r="C213" s="6" t="s">
        <v>8</v>
      </c>
      <c r="D213" s="27" t="s">
        <v>408</v>
      </c>
      <c r="E213" s="10" t="s">
        <v>409</v>
      </c>
      <c r="F213" s="1">
        <v>33063</v>
      </c>
      <c r="G213" s="1">
        <v>30000</v>
      </c>
      <c r="H213" s="7">
        <v>18000</v>
      </c>
      <c r="I213" s="8" t="s">
        <v>867</v>
      </c>
    </row>
    <row r="214" spans="1:9" s="17" customFormat="1" ht="25.5" x14ac:dyDescent="0.2">
      <c r="A214" s="5">
        <f t="shared" si="3"/>
        <v>211</v>
      </c>
      <c r="B214" s="3" t="s">
        <v>172</v>
      </c>
      <c r="C214" s="6" t="s">
        <v>8</v>
      </c>
      <c r="D214" s="27" t="s">
        <v>410</v>
      </c>
      <c r="E214" s="10" t="s">
        <v>411</v>
      </c>
      <c r="F214" s="1">
        <v>40485</v>
      </c>
      <c r="G214" s="1">
        <v>40000</v>
      </c>
      <c r="H214" s="7">
        <v>0</v>
      </c>
      <c r="I214" s="18" t="s">
        <v>874</v>
      </c>
    </row>
    <row r="215" spans="1:9" s="17" customFormat="1" x14ac:dyDescent="0.2">
      <c r="A215" s="5">
        <f t="shared" si="3"/>
        <v>212</v>
      </c>
      <c r="B215" s="3" t="s">
        <v>172</v>
      </c>
      <c r="C215" s="6" t="s">
        <v>8</v>
      </c>
      <c r="D215" s="27" t="s">
        <v>412</v>
      </c>
      <c r="E215" s="10" t="s">
        <v>413</v>
      </c>
      <c r="F215" s="1">
        <v>19837</v>
      </c>
      <c r="G215" s="1">
        <v>19000</v>
      </c>
      <c r="H215" s="7">
        <v>10000</v>
      </c>
      <c r="I215" s="8" t="s">
        <v>867</v>
      </c>
    </row>
    <row r="216" spans="1:9" s="17" customFormat="1" x14ac:dyDescent="0.2">
      <c r="A216" s="5">
        <f t="shared" si="3"/>
        <v>213</v>
      </c>
      <c r="B216" s="3" t="s">
        <v>172</v>
      </c>
      <c r="C216" s="6" t="s">
        <v>8</v>
      </c>
      <c r="D216" s="27" t="s">
        <v>414</v>
      </c>
      <c r="E216" s="10" t="s">
        <v>415</v>
      </c>
      <c r="F216" s="1">
        <v>10500</v>
      </c>
      <c r="G216" s="1">
        <v>10000</v>
      </c>
      <c r="H216" s="7">
        <v>1500</v>
      </c>
      <c r="I216" s="8" t="s">
        <v>867</v>
      </c>
    </row>
    <row r="217" spans="1:9" s="17" customFormat="1" ht="25.5" x14ac:dyDescent="0.2">
      <c r="A217" s="5">
        <f t="shared" si="3"/>
        <v>214</v>
      </c>
      <c r="B217" s="3" t="s">
        <v>172</v>
      </c>
      <c r="C217" s="6" t="s">
        <v>8</v>
      </c>
      <c r="D217" s="27" t="s">
        <v>416</v>
      </c>
      <c r="E217" s="10" t="s">
        <v>417</v>
      </c>
      <c r="F217" s="1">
        <v>60000</v>
      </c>
      <c r="G217" s="1">
        <v>40000</v>
      </c>
      <c r="H217" s="7">
        <v>0</v>
      </c>
      <c r="I217" s="18" t="s">
        <v>874</v>
      </c>
    </row>
    <row r="218" spans="1:9" s="17" customFormat="1" x14ac:dyDescent="0.2">
      <c r="A218" s="5">
        <f t="shared" si="3"/>
        <v>215</v>
      </c>
      <c r="B218" s="3" t="s">
        <v>172</v>
      </c>
      <c r="C218" s="6" t="s">
        <v>8</v>
      </c>
      <c r="D218" s="27" t="s">
        <v>418</v>
      </c>
      <c r="E218" s="10" t="s">
        <v>419</v>
      </c>
      <c r="F218" s="1">
        <v>15000</v>
      </c>
      <c r="G218" s="1">
        <v>11000</v>
      </c>
      <c r="H218" s="7">
        <v>5000</v>
      </c>
      <c r="I218" s="8" t="s">
        <v>867</v>
      </c>
    </row>
    <row r="219" spans="1:9" s="17" customFormat="1" x14ac:dyDescent="0.2">
      <c r="A219" s="5">
        <f t="shared" si="3"/>
        <v>216</v>
      </c>
      <c r="B219" s="3" t="s">
        <v>172</v>
      </c>
      <c r="C219" s="6" t="s">
        <v>8</v>
      </c>
      <c r="D219" s="27" t="s">
        <v>420</v>
      </c>
      <c r="E219" s="10" t="s">
        <v>421</v>
      </c>
      <c r="F219" s="1">
        <v>9530</v>
      </c>
      <c r="G219" s="1">
        <v>4000</v>
      </c>
      <c r="H219" s="7">
        <v>4000</v>
      </c>
      <c r="I219" s="8" t="s">
        <v>867</v>
      </c>
    </row>
    <row r="220" spans="1:9" s="17" customFormat="1" x14ac:dyDescent="0.2">
      <c r="A220" s="5">
        <f t="shared" si="3"/>
        <v>217</v>
      </c>
      <c r="B220" s="3" t="s">
        <v>172</v>
      </c>
      <c r="C220" s="6" t="s">
        <v>8</v>
      </c>
      <c r="D220" s="27" t="s">
        <v>422</v>
      </c>
      <c r="E220" s="10" t="s">
        <v>423</v>
      </c>
      <c r="F220" s="1">
        <v>21440</v>
      </c>
      <c r="G220" s="1">
        <v>21000</v>
      </c>
      <c r="H220" s="7">
        <v>8976</v>
      </c>
      <c r="I220" s="8" t="s">
        <v>867</v>
      </c>
    </row>
    <row r="221" spans="1:9" s="17" customFormat="1" x14ac:dyDescent="0.2">
      <c r="A221" s="5">
        <f t="shared" si="3"/>
        <v>218</v>
      </c>
      <c r="B221" s="3" t="s">
        <v>172</v>
      </c>
      <c r="C221" s="6" t="s">
        <v>8</v>
      </c>
      <c r="D221" s="27" t="s">
        <v>424</v>
      </c>
      <c r="E221" s="10" t="s">
        <v>425</v>
      </c>
      <c r="F221" s="1">
        <v>6478</v>
      </c>
      <c r="G221" s="1">
        <v>6000</v>
      </c>
      <c r="H221" s="7">
        <v>2000</v>
      </c>
      <c r="I221" s="8" t="s">
        <v>867</v>
      </c>
    </row>
    <row r="222" spans="1:9" s="17" customFormat="1" x14ac:dyDescent="0.2">
      <c r="A222" s="5">
        <f t="shared" si="3"/>
        <v>219</v>
      </c>
      <c r="B222" s="3" t="s">
        <v>172</v>
      </c>
      <c r="C222" s="6" t="s">
        <v>67</v>
      </c>
      <c r="D222" s="27" t="s">
        <v>426</v>
      </c>
      <c r="E222" s="10" t="s">
        <v>427</v>
      </c>
      <c r="F222" s="1">
        <v>15453</v>
      </c>
      <c r="G222" s="1">
        <v>10000</v>
      </c>
      <c r="H222" s="7">
        <v>1500</v>
      </c>
      <c r="I222" s="8" t="s">
        <v>867</v>
      </c>
    </row>
    <row r="223" spans="1:9" s="17" customFormat="1" x14ac:dyDescent="0.2">
      <c r="A223" s="5">
        <f t="shared" si="3"/>
        <v>220</v>
      </c>
      <c r="B223" s="3" t="s">
        <v>172</v>
      </c>
      <c r="C223" s="6" t="s">
        <v>67</v>
      </c>
      <c r="D223" s="27" t="s">
        <v>428</v>
      </c>
      <c r="E223" s="10" t="s">
        <v>429</v>
      </c>
      <c r="F223" s="1">
        <v>7500</v>
      </c>
      <c r="G223" s="1">
        <v>5500</v>
      </c>
      <c r="H223" s="7">
        <v>3000</v>
      </c>
      <c r="I223" s="8" t="s">
        <v>867</v>
      </c>
    </row>
    <row r="224" spans="1:9" s="17" customFormat="1" ht="25.5" x14ac:dyDescent="0.2">
      <c r="A224" s="5">
        <f t="shared" si="3"/>
        <v>221</v>
      </c>
      <c r="B224" s="3" t="s">
        <v>172</v>
      </c>
      <c r="C224" s="6" t="s">
        <v>67</v>
      </c>
      <c r="D224" s="27" t="s">
        <v>430</v>
      </c>
      <c r="E224" s="10" t="s">
        <v>431</v>
      </c>
      <c r="F224" s="1">
        <v>3899</v>
      </c>
      <c r="G224" s="1">
        <v>3800</v>
      </c>
      <c r="H224" s="7">
        <v>0</v>
      </c>
      <c r="I224" s="18" t="s">
        <v>874</v>
      </c>
    </row>
    <row r="225" spans="1:9" s="17" customFormat="1" ht="25.5" x14ac:dyDescent="0.2">
      <c r="A225" s="5">
        <f t="shared" si="3"/>
        <v>222</v>
      </c>
      <c r="B225" s="3" t="s">
        <v>172</v>
      </c>
      <c r="C225" s="6" t="s">
        <v>67</v>
      </c>
      <c r="D225" s="27" t="s">
        <v>432</v>
      </c>
      <c r="E225" s="10" t="s">
        <v>850</v>
      </c>
      <c r="F225" s="1">
        <v>83643</v>
      </c>
      <c r="G225" s="1">
        <v>65000</v>
      </c>
      <c r="H225" s="7">
        <v>0</v>
      </c>
      <c r="I225" s="18" t="s">
        <v>874</v>
      </c>
    </row>
    <row r="226" spans="1:9" s="17" customFormat="1" x14ac:dyDescent="0.2">
      <c r="A226" s="5">
        <f t="shared" si="3"/>
        <v>223</v>
      </c>
      <c r="B226" s="3" t="s">
        <v>76</v>
      </c>
      <c r="C226" s="6" t="s">
        <v>5</v>
      </c>
      <c r="D226" s="27" t="s">
        <v>898</v>
      </c>
      <c r="E226" s="10" t="s">
        <v>901</v>
      </c>
      <c r="F226" s="1">
        <v>35154</v>
      </c>
      <c r="G226" s="1">
        <v>35154</v>
      </c>
      <c r="H226" s="7">
        <v>35154</v>
      </c>
      <c r="I226" s="8" t="s">
        <v>865</v>
      </c>
    </row>
    <row r="227" spans="1:9" s="17" customFormat="1" ht="25.5" x14ac:dyDescent="0.2">
      <c r="A227" s="5">
        <f t="shared" si="3"/>
        <v>224</v>
      </c>
      <c r="B227" s="3" t="s">
        <v>76</v>
      </c>
      <c r="C227" s="6" t="s">
        <v>8</v>
      </c>
      <c r="D227" s="27" t="s">
        <v>433</v>
      </c>
      <c r="E227" s="10" t="s">
        <v>434</v>
      </c>
      <c r="F227" s="1">
        <v>9976</v>
      </c>
      <c r="G227" s="1">
        <v>9976</v>
      </c>
      <c r="H227" s="7">
        <v>0</v>
      </c>
      <c r="I227" s="18" t="s">
        <v>874</v>
      </c>
    </row>
    <row r="228" spans="1:9" s="17" customFormat="1" x14ac:dyDescent="0.2">
      <c r="A228" s="5">
        <f t="shared" si="3"/>
        <v>225</v>
      </c>
      <c r="B228" s="3" t="s">
        <v>76</v>
      </c>
      <c r="C228" s="6" t="s">
        <v>8</v>
      </c>
      <c r="D228" s="27" t="s">
        <v>435</v>
      </c>
      <c r="E228" s="10" t="s">
        <v>436</v>
      </c>
      <c r="F228" s="1">
        <v>22645</v>
      </c>
      <c r="G228" s="1">
        <v>22645</v>
      </c>
      <c r="H228" s="7">
        <v>22645</v>
      </c>
      <c r="I228" s="8" t="s">
        <v>867</v>
      </c>
    </row>
    <row r="229" spans="1:9" s="17" customFormat="1" ht="25.5" x14ac:dyDescent="0.2">
      <c r="A229" s="5">
        <f t="shared" si="3"/>
        <v>226</v>
      </c>
      <c r="B229" s="3" t="s">
        <v>76</v>
      </c>
      <c r="C229" s="6" t="s">
        <v>8</v>
      </c>
      <c r="D229" s="27" t="s">
        <v>437</v>
      </c>
      <c r="E229" s="10" t="s">
        <v>438</v>
      </c>
      <c r="F229" s="1">
        <v>58974</v>
      </c>
      <c r="G229" s="1">
        <v>58974</v>
      </c>
      <c r="H229" s="7">
        <v>0</v>
      </c>
      <c r="I229" s="18" t="s">
        <v>874</v>
      </c>
    </row>
    <row r="230" spans="1:9" s="17" customFormat="1" ht="25.5" x14ac:dyDescent="0.2">
      <c r="A230" s="5">
        <f t="shared" si="3"/>
        <v>227</v>
      </c>
      <c r="B230" s="3" t="s">
        <v>76</v>
      </c>
      <c r="C230" s="6" t="s">
        <v>8</v>
      </c>
      <c r="D230" s="27" t="s">
        <v>439</v>
      </c>
      <c r="E230" s="10" t="s">
        <v>440</v>
      </c>
      <c r="F230" s="1">
        <v>273731</v>
      </c>
      <c r="G230" s="1">
        <v>273731</v>
      </c>
      <c r="H230" s="7">
        <v>0</v>
      </c>
      <c r="I230" s="18" t="s">
        <v>874</v>
      </c>
    </row>
    <row r="231" spans="1:9" s="17" customFormat="1" x14ac:dyDescent="0.2">
      <c r="A231" s="5">
        <f t="shared" si="3"/>
        <v>228</v>
      </c>
      <c r="B231" s="3" t="s">
        <v>76</v>
      </c>
      <c r="C231" s="6" t="s">
        <v>8</v>
      </c>
      <c r="D231" s="27" t="s">
        <v>441</v>
      </c>
      <c r="E231" s="10" t="s">
        <v>442</v>
      </c>
      <c r="F231" s="1">
        <v>60927</v>
      </c>
      <c r="G231" s="1">
        <v>60927</v>
      </c>
      <c r="H231" s="7">
        <v>38000</v>
      </c>
      <c r="I231" s="8" t="s">
        <v>867</v>
      </c>
    </row>
    <row r="232" spans="1:9" s="17" customFormat="1" x14ac:dyDescent="0.2">
      <c r="A232" s="5">
        <f t="shared" si="3"/>
        <v>229</v>
      </c>
      <c r="B232" s="3" t="s">
        <v>76</v>
      </c>
      <c r="C232" s="6" t="s">
        <v>8</v>
      </c>
      <c r="D232" s="27" t="s">
        <v>443</v>
      </c>
      <c r="E232" s="10" t="s">
        <v>444</v>
      </c>
      <c r="F232" s="1">
        <v>190481</v>
      </c>
      <c r="G232" s="1">
        <v>190481</v>
      </c>
      <c r="H232" s="7">
        <v>142100</v>
      </c>
      <c r="I232" s="8" t="s">
        <v>866</v>
      </c>
    </row>
    <row r="233" spans="1:9" s="17" customFormat="1" x14ac:dyDescent="0.2">
      <c r="A233" s="5">
        <f t="shared" si="3"/>
        <v>230</v>
      </c>
      <c r="B233" s="3" t="s">
        <v>76</v>
      </c>
      <c r="C233" s="6" t="s">
        <v>8</v>
      </c>
      <c r="D233" s="27" t="s">
        <v>446</v>
      </c>
      <c r="E233" s="10" t="s">
        <v>447</v>
      </c>
      <c r="F233" s="1">
        <v>67961</v>
      </c>
      <c r="G233" s="1">
        <v>67961</v>
      </c>
      <c r="H233" s="7">
        <v>17688</v>
      </c>
      <c r="I233" s="8" t="s">
        <v>867</v>
      </c>
    </row>
    <row r="234" spans="1:9" s="17" customFormat="1" x14ac:dyDescent="0.2">
      <c r="A234" s="5">
        <f t="shared" si="3"/>
        <v>231</v>
      </c>
      <c r="B234" s="3" t="s">
        <v>76</v>
      </c>
      <c r="C234" s="6" t="s">
        <v>8</v>
      </c>
      <c r="D234" s="27" t="s">
        <v>448</v>
      </c>
      <c r="E234" s="10" t="s">
        <v>449</v>
      </c>
      <c r="F234" s="1">
        <v>22546</v>
      </c>
      <c r="G234" s="1">
        <v>22546</v>
      </c>
      <c r="H234" s="7">
        <v>10000</v>
      </c>
      <c r="I234" s="8" t="s">
        <v>867</v>
      </c>
    </row>
    <row r="235" spans="1:9" s="17" customFormat="1" x14ac:dyDescent="0.2">
      <c r="A235" s="5">
        <f t="shared" si="3"/>
        <v>232</v>
      </c>
      <c r="B235" s="3" t="s">
        <v>76</v>
      </c>
      <c r="C235" s="6" t="s">
        <v>8</v>
      </c>
      <c r="D235" s="27" t="s">
        <v>450</v>
      </c>
      <c r="E235" s="10" t="s">
        <v>451</v>
      </c>
      <c r="F235" s="1">
        <v>64300</v>
      </c>
      <c r="G235" s="1">
        <v>64300</v>
      </c>
      <c r="H235" s="7">
        <v>26230</v>
      </c>
      <c r="I235" s="8" t="s">
        <v>867</v>
      </c>
    </row>
    <row r="236" spans="1:9" s="17" customFormat="1" x14ac:dyDescent="0.2">
      <c r="A236" s="5">
        <f t="shared" si="3"/>
        <v>233</v>
      </c>
      <c r="B236" s="3" t="s">
        <v>76</v>
      </c>
      <c r="C236" s="6" t="s">
        <v>8</v>
      </c>
      <c r="D236" s="27" t="s">
        <v>452</v>
      </c>
      <c r="E236" s="10" t="s">
        <v>453</v>
      </c>
      <c r="F236" s="1">
        <v>23914</v>
      </c>
      <c r="G236" s="1">
        <v>23914</v>
      </c>
      <c r="H236" s="7">
        <v>23914</v>
      </c>
      <c r="I236" s="8" t="s">
        <v>867</v>
      </c>
    </row>
    <row r="237" spans="1:9" s="17" customFormat="1" x14ac:dyDescent="0.2">
      <c r="A237" s="5">
        <f t="shared" si="3"/>
        <v>234</v>
      </c>
      <c r="B237" s="3" t="s">
        <v>76</v>
      </c>
      <c r="C237" s="6" t="s">
        <v>8</v>
      </c>
      <c r="D237" s="27" t="s">
        <v>454</v>
      </c>
      <c r="E237" s="10" t="s">
        <v>455</v>
      </c>
      <c r="F237" s="1">
        <v>47500</v>
      </c>
      <c r="G237" s="1">
        <v>47500</v>
      </c>
      <c r="H237" s="7">
        <v>17334</v>
      </c>
      <c r="I237" s="8" t="s">
        <v>866</v>
      </c>
    </row>
    <row r="238" spans="1:9" s="17" customFormat="1" x14ac:dyDescent="0.2">
      <c r="A238" s="5">
        <f t="shared" si="3"/>
        <v>235</v>
      </c>
      <c r="B238" s="3" t="s">
        <v>76</v>
      </c>
      <c r="C238" s="6" t="s">
        <v>8</v>
      </c>
      <c r="D238" s="27" t="s">
        <v>456</v>
      </c>
      <c r="E238" s="10" t="s">
        <v>457</v>
      </c>
      <c r="F238" s="1">
        <v>63660</v>
      </c>
      <c r="G238" s="1">
        <v>63660</v>
      </c>
      <c r="H238" s="7">
        <v>20000</v>
      </c>
      <c r="I238" s="8" t="s">
        <v>866</v>
      </c>
    </row>
    <row r="239" spans="1:9" s="17" customFormat="1" x14ac:dyDescent="0.2">
      <c r="A239" s="5">
        <f t="shared" si="3"/>
        <v>236</v>
      </c>
      <c r="B239" s="3" t="s">
        <v>76</v>
      </c>
      <c r="C239" s="6" t="s">
        <v>8</v>
      </c>
      <c r="D239" s="27" t="s">
        <v>459</v>
      </c>
      <c r="E239" s="10" t="s">
        <v>460</v>
      </c>
      <c r="F239" s="1">
        <v>15684</v>
      </c>
      <c r="G239" s="1">
        <v>15684</v>
      </c>
      <c r="H239" s="7">
        <v>15684</v>
      </c>
      <c r="I239" s="8" t="s">
        <v>867</v>
      </c>
    </row>
    <row r="240" spans="1:9" s="17" customFormat="1" x14ac:dyDescent="0.2">
      <c r="A240" s="5">
        <f t="shared" si="3"/>
        <v>237</v>
      </c>
      <c r="B240" s="3" t="s">
        <v>76</v>
      </c>
      <c r="C240" s="6" t="s">
        <v>8</v>
      </c>
      <c r="D240" s="27" t="s">
        <v>461</v>
      </c>
      <c r="E240" s="10" t="s">
        <v>462</v>
      </c>
      <c r="F240" s="1">
        <v>17967</v>
      </c>
      <c r="G240" s="1">
        <v>17967</v>
      </c>
      <c r="H240" s="7">
        <v>2500</v>
      </c>
      <c r="I240" s="8" t="s">
        <v>867</v>
      </c>
    </row>
    <row r="241" spans="1:9" s="17" customFormat="1" ht="25.5" x14ac:dyDescent="0.2">
      <c r="A241" s="5">
        <f t="shared" si="3"/>
        <v>238</v>
      </c>
      <c r="B241" s="3" t="s">
        <v>76</v>
      </c>
      <c r="C241" s="6" t="s">
        <v>8</v>
      </c>
      <c r="D241" s="27" t="s">
        <v>463</v>
      </c>
      <c r="E241" s="10" t="s">
        <v>464</v>
      </c>
      <c r="F241" s="1">
        <v>7500</v>
      </c>
      <c r="G241" s="1">
        <v>7500</v>
      </c>
      <c r="H241" s="7">
        <v>0</v>
      </c>
      <c r="I241" s="18" t="s">
        <v>874</v>
      </c>
    </row>
    <row r="242" spans="1:9" s="17" customFormat="1" x14ac:dyDescent="0.2">
      <c r="A242" s="5">
        <f t="shared" si="3"/>
        <v>239</v>
      </c>
      <c r="B242" s="3" t="s">
        <v>76</v>
      </c>
      <c r="C242" s="6" t="s">
        <v>8</v>
      </c>
      <c r="D242" s="27" t="s">
        <v>465</v>
      </c>
      <c r="E242" s="10" t="s">
        <v>466</v>
      </c>
      <c r="F242" s="1">
        <v>19000</v>
      </c>
      <c r="G242" s="1">
        <v>19000</v>
      </c>
      <c r="H242" s="7">
        <v>2500</v>
      </c>
      <c r="I242" s="8" t="s">
        <v>867</v>
      </c>
    </row>
    <row r="243" spans="1:9" s="17" customFormat="1" x14ac:dyDescent="0.2">
      <c r="A243" s="5">
        <f t="shared" si="3"/>
        <v>240</v>
      </c>
      <c r="B243" s="3" t="s">
        <v>76</v>
      </c>
      <c r="C243" s="6" t="s">
        <v>8</v>
      </c>
      <c r="D243" s="27" t="s">
        <v>467</v>
      </c>
      <c r="E243" s="10" t="s">
        <v>468</v>
      </c>
      <c r="F243" s="1">
        <v>3850</v>
      </c>
      <c r="G243" s="1">
        <v>3850</v>
      </c>
      <c r="H243" s="7">
        <v>3000</v>
      </c>
      <c r="I243" s="8" t="s">
        <v>867</v>
      </c>
    </row>
    <row r="244" spans="1:9" s="17" customFormat="1" x14ac:dyDescent="0.2">
      <c r="A244" s="5">
        <f t="shared" si="3"/>
        <v>241</v>
      </c>
      <c r="B244" s="3" t="s">
        <v>76</v>
      </c>
      <c r="C244" s="6" t="s">
        <v>8</v>
      </c>
      <c r="D244" s="27" t="s">
        <v>469</v>
      </c>
      <c r="E244" s="10" t="s">
        <v>470</v>
      </c>
      <c r="F244" s="1">
        <v>12450</v>
      </c>
      <c r="G244" s="1">
        <v>12450</v>
      </c>
      <c r="H244" s="7">
        <v>1500</v>
      </c>
      <c r="I244" s="8" t="s">
        <v>867</v>
      </c>
    </row>
    <row r="245" spans="1:9" s="17" customFormat="1" ht="25.5" x14ac:dyDescent="0.2">
      <c r="A245" s="5">
        <f t="shared" si="3"/>
        <v>242</v>
      </c>
      <c r="B245" s="3" t="s">
        <v>76</v>
      </c>
      <c r="C245" s="6" t="s">
        <v>8</v>
      </c>
      <c r="D245" s="27" t="s">
        <v>471</v>
      </c>
      <c r="E245" s="10" t="s">
        <v>472</v>
      </c>
      <c r="F245" s="1">
        <v>10360</v>
      </c>
      <c r="G245" s="1">
        <v>10360</v>
      </c>
      <c r="H245" s="7">
        <v>0</v>
      </c>
      <c r="I245" s="18" t="s">
        <v>874</v>
      </c>
    </row>
    <row r="246" spans="1:9" s="17" customFormat="1" x14ac:dyDescent="0.2">
      <c r="A246" s="5">
        <f t="shared" si="3"/>
        <v>243</v>
      </c>
      <c r="B246" s="3" t="s">
        <v>76</v>
      </c>
      <c r="C246" s="6" t="s">
        <v>8</v>
      </c>
      <c r="D246" s="27" t="s">
        <v>473</v>
      </c>
      <c r="E246" s="10" t="s">
        <v>474</v>
      </c>
      <c r="F246" s="1">
        <v>20500</v>
      </c>
      <c r="G246" s="1">
        <v>20500</v>
      </c>
      <c r="H246" s="7">
        <v>20500</v>
      </c>
      <c r="I246" s="8" t="s">
        <v>867</v>
      </c>
    </row>
    <row r="247" spans="1:9" s="17" customFormat="1" x14ac:dyDescent="0.2">
      <c r="A247" s="5">
        <f t="shared" si="3"/>
        <v>244</v>
      </c>
      <c r="B247" s="3" t="s">
        <v>76</v>
      </c>
      <c r="C247" s="6" t="s">
        <v>8</v>
      </c>
      <c r="D247" s="27" t="s">
        <v>475</v>
      </c>
      <c r="E247" s="10" t="s">
        <v>476</v>
      </c>
      <c r="F247" s="1">
        <v>9260</v>
      </c>
      <c r="G247" s="1">
        <v>9260</v>
      </c>
      <c r="H247" s="7">
        <v>2500</v>
      </c>
      <c r="I247" s="8" t="s">
        <v>867</v>
      </c>
    </row>
    <row r="248" spans="1:9" s="17" customFormat="1" x14ac:dyDescent="0.2">
      <c r="A248" s="5">
        <f t="shared" si="3"/>
        <v>245</v>
      </c>
      <c r="B248" s="3" t="s">
        <v>76</v>
      </c>
      <c r="C248" s="6" t="s">
        <v>8</v>
      </c>
      <c r="D248" s="27" t="s">
        <v>477</v>
      </c>
      <c r="E248" s="10" t="s">
        <v>478</v>
      </c>
      <c r="F248" s="1">
        <v>47257</v>
      </c>
      <c r="G248" s="1">
        <v>47257</v>
      </c>
      <c r="H248" s="7">
        <v>7262</v>
      </c>
      <c r="I248" s="8" t="s">
        <v>878</v>
      </c>
    </row>
    <row r="249" spans="1:9" s="17" customFormat="1" x14ac:dyDescent="0.2">
      <c r="A249" s="5">
        <f t="shared" si="3"/>
        <v>246</v>
      </c>
      <c r="B249" s="3" t="s">
        <v>76</v>
      </c>
      <c r="C249" s="6" t="s">
        <v>8</v>
      </c>
      <c r="D249" s="27" t="s">
        <v>479</v>
      </c>
      <c r="E249" s="10" t="s">
        <v>480</v>
      </c>
      <c r="F249" s="1">
        <v>21958</v>
      </c>
      <c r="G249" s="1">
        <v>21958</v>
      </c>
      <c r="H249" s="7">
        <v>13458</v>
      </c>
      <c r="I249" s="8" t="s">
        <v>867</v>
      </c>
    </row>
    <row r="250" spans="1:9" s="17" customFormat="1" x14ac:dyDescent="0.2">
      <c r="A250" s="5">
        <f t="shared" si="3"/>
        <v>247</v>
      </c>
      <c r="B250" s="3" t="s">
        <v>76</v>
      </c>
      <c r="C250" s="6" t="s">
        <v>8</v>
      </c>
      <c r="D250" s="27" t="s">
        <v>481</v>
      </c>
      <c r="E250" s="10" t="s">
        <v>482</v>
      </c>
      <c r="F250" s="1">
        <v>41100</v>
      </c>
      <c r="G250" s="1">
        <v>41100</v>
      </c>
      <c r="H250" s="7">
        <v>41000</v>
      </c>
      <c r="I250" s="8" t="s">
        <v>867</v>
      </c>
    </row>
    <row r="251" spans="1:9" s="17" customFormat="1" x14ac:dyDescent="0.2">
      <c r="A251" s="5">
        <f t="shared" si="3"/>
        <v>248</v>
      </c>
      <c r="B251" s="3" t="s">
        <v>76</v>
      </c>
      <c r="C251" s="6" t="s">
        <v>8</v>
      </c>
      <c r="D251" s="27" t="s">
        <v>483</v>
      </c>
      <c r="E251" s="10" t="s">
        <v>484</v>
      </c>
      <c r="F251" s="1">
        <v>13408</v>
      </c>
      <c r="G251" s="1">
        <v>13408</v>
      </c>
      <c r="H251" s="7">
        <v>5400</v>
      </c>
      <c r="I251" s="8" t="s">
        <v>866</v>
      </c>
    </row>
    <row r="252" spans="1:9" s="17" customFormat="1" ht="25.5" x14ac:dyDescent="0.2">
      <c r="A252" s="5">
        <f t="shared" si="3"/>
        <v>249</v>
      </c>
      <c r="B252" s="3" t="s">
        <v>76</v>
      </c>
      <c r="C252" s="6" t="s">
        <v>8</v>
      </c>
      <c r="D252" s="27" t="s">
        <v>485</v>
      </c>
      <c r="E252" s="10" t="s">
        <v>486</v>
      </c>
      <c r="F252" s="1">
        <v>6737</v>
      </c>
      <c r="G252" s="1">
        <v>6737</v>
      </c>
      <c r="H252" s="7">
        <v>0</v>
      </c>
      <c r="I252" s="18" t="s">
        <v>874</v>
      </c>
    </row>
    <row r="253" spans="1:9" s="17" customFormat="1" x14ac:dyDescent="0.2">
      <c r="A253" s="5">
        <f t="shared" si="3"/>
        <v>250</v>
      </c>
      <c r="B253" s="3" t="s">
        <v>76</v>
      </c>
      <c r="C253" s="6" t="s">
        <v>8</v>
      </c>
      <c r="D253" s="27" t="s">
        <v>487</v>
      </c>
      <c r="E253" s="10" t="s">
        <v>488</v>
      </c>
      <c r="F253" s="1">
        <v>28160</v>
      </c>
      <c r="G253" s="1">
        <v>28160</v>
      </c>
      <c r="H253" s="7">
        <v>10000</v>
      </c>
      <c r="I253" s="8" t="s">
        <v>867</v>
      </c>
    </row>
    <row r="254" spans="1:9" s="17" customFormat="1" ht="25.5" x14ac:dyDescent="0.2">
      <c r="A254" s="5">
        <f t="shared" si="3"/>
        <v>251</v>
      </c>
      <c r="B254" s="3" t="s">
        <v>76</v>
      </c>
      <c r="C254" s="6" t="s">
        <v>8</v>
      </c>
      <c r="D254" s="27" t="s">
        <v>489</v>
      </c>
      <c r="E254" s="10" t="s">
        <v>490</v>
      </c>
      <c r="F254" s="1">
        <v>9097</v>
      </c>
      <c r="G254" s="1">
        <v>9097</v>
      </c>
      <c r="H254" s="7">
        <v>0</v>
      </c>
      <c r="I254" s="18" t="s">
        <v>874</v>
      </c>
    </row>
    <row r="255" spans="1:9" s="17" customFormat="1" ht="25.5" x14ac:dyDescent="0.2">
      <c r="A255" s="5">
        <f t="shared" si="3"/>
        <v>252</v>
      </c>
      <c r="B255" s="3" t="s">
        <v>76</v>
      </c>
      <c r="C255" s="6" t="s">
        <v>8</v>
      </c>
      <c r="D255" s="27" t="s">
        <v>491</v>
      </c>
      <c r="E255" s="10" t="s">
        <v>492</v>
      </c>
      <c r="F255" s="1">
        <v>11750</v>
      </c>
      <c r="G255" s="1">
        <v>11750</v>
      </c>
      <c r="H255" s="7">
        <v>0</v>
      </c>
      <c r="I255" s="18" t="s">
        <v>874</v>
      </c>
    </row>
    <row r="256" spans="1:9" s="17" customFormat="1" ht="25.5" x14ac:dyDescent="0.2">
      <c r="A256" s="5">
        <f t="shared" si="3"/>
        <v>253</v>
      </c>
      <c r="B256" s="3" t="s">
        <v>76</v>
      </c>
      <c r="C256" s="6" t="s">
        <v>8</v>
      </c>
      <c r="D256" s="27" t="s">
        <v>493</v>
      </c>
      <c r="E256" s="10" t="s">
        <v>494</v>
      </c>
      <c r="F256" s="1">
        <v>5800</v>
      </c>
      <c r="G256" s="1">
        <v>5800</v>
      </c>
      <c r="H256" s="7">
        <v>0</v>
      </c>
      <c r="I256" s="18" t="s">
        <v>874</v>
      </c>
    </row>
    <row r="257" spans="1:9" s="17" customFormat="1" ht="25.5" x14ac:dyDescent="0.2">
      <c r="A257" s="5">
        <f t="shared" si="3"/>
        <v>254</v>
      </c>
      <c r="B257" s="3" t="s">
        <v>76</v>
      </c>
      <c r="C257" s="6" t="s">
        <v>8</v>
      </c>
      <c r="D257" s="27" t="s">
        <v>495</v>
      </c>
      <c r="E257" s="10" t="s">
        <v>496</v>
      </c>
      <c r="F257" s="1">
        <v>19650</v>
      </c>
      <c r="G257" s="1">
        <v>19650</v>
      </c>
      <c r="H257" s="7">
        <v>0</v>
      </c>
      <c r="I257" s="18" t="s">
        <v>874</v>
      </c>
    </row>
    <row r="258" spans="1:9" s="17" customFormat="1" x14ac:dyDescent="0.2">
      <c r="A258" s="5">
        <f t="shared" si="3"/>
        <v>255</v>
      </c>
      <c r="B258" s="3" t="s">
        <v>76</v>
      </c>
      <c r="C258" s="6" t="s">
        <v>8</v>
      </c>
      <c r="D258" s="27" t="s">
        <v>497</v>
      </c>
      <c r="E258" s="10" t="s">
        <v>498</v>
      </c>
      <c r="F258" s="1">
        <v>20000</v>
      </c>
      <c r="G258" s="1">
        <v>20000</v>
      </c>
      <c r="H258" s="7">
        <v>17500</v>
      </c>
      <c r="I258" s="8" t="s">
        <v>867</v>
      </c>
    </row>
    <row r="259" spans="1:9" s="17" customFormat="1" x14ac:dyDescent="0.2">
      <c r="A259" s="5">
        <f t="shared" si="3"/>
        <v>256</v>
      </c>
      <c r="B259" s="3" t="s">
        <v>76</v>
      </c>
      <c r="C259" s="6" t="s">
        <v>8</v>
      </c>
      <c r="D259" s="27" t="s">
        <v>499</v>
      </c>
      <c r="E259" s="10" t="s">
        <v>500</v>
      </c>
      <c r="F259" s="1">
        <v>6318</v>
      </c>
      <c r="G259" s="1">
        <v>6318</v>
      </c>
      <c r="H259" s="7">
        <v>1500</v>
      </c>
      <c r="I259" s="8" t="s">
        <v>867</v>
      </c>
    </row>
    <row r="260" spans="1:9" s="17" customFormat="1" ht="25.5" x14ac:dyDescent="0.2">
      <c r="A260" s="5">
        <f t="shared" si="3"/>
        <v>257</v>
      </c>
      <c r="B260" s="3" t="s">
        <v>76</v>
      </c>
      <c r="C260" s="6" t="s">
        <v>8</v>
      </c>
      <c r="D260" s="27" t="s">
        <v>501</v>
      </c>
      <c r="E260" s="10" t="s">
        <v>502</v>
      </c>
      <c r="F260" s="1">
        <v>15708</v>
      </c>
      <c r="G260" s="1">
        <v>15708</v>
      </c>
      <c r="H260" s="7">
        <v>0</v>
      </c>
      <c r="I260" s="18" t="s">
        <v>874</v>
      </c>
    </row>
    <row r="261" spans="1:9" s="17" customFormat="1" x14ac:dyDescent="0.2">
      <c r="A261" s="5">
        <f t="shared" si="3"/>
        <v>258</v>
      </c>
      <c r="B261" s="3" t="s">
        <v>76</v>
      </c>
      <c r="C261" s="6" t="s">
        <v>8</v>
      </c>
      <c r="D261" s="27" t="s">
        <v>503</v>
      </c>
      <c r="E261" s="10" t="s">
        <v>504</v>
      </c>
      <c r="F261" s="1">
        <v>32000</v>
      </c>
      <c r="G261" s="1">
        <v>32000</v>
      </c>
      <c r="H261" s="7">
        <v>30000</v>
      </c>
      <c r="I261" s="8" t="s">
        <v>867</v>
      </c>
    </row>
    <row r="262" spans="1:9" s="17" customFormat="1" ht="25.5" x14ac:dyDescent="0.2">
      <c r="A262" s="5">
        <f t="shared" ref="A262:A325" si="4">A261+1</f>
        <v>259</v>
      </c>
      <c r="B262" s="3" t="s">
        <v>76</v>
      </c>
      <c r="C262" s="6" t="s">
        <v>8</v>
      </c>
      <c r="D262" s="27" t="s">
        <v>505</v>
      </c>
      <c r="E262" s="10" t="s">
        <v>506</v>
      </c>
      <c r="F262" s="1">
        <v>27356</v>
      </c>
      <c r="G262" s="1">
        <v>27356</v>
      </c>
      <c r="H262" s="7">
        <v>0</v>
      </c>
      <c r="I262" s="18" t="s">
        <v>874</v>
      </c>
    </row>
    <row r="263" spans="1:9" s="17" customFormat="1" x14ac:dyDescent="0.2">
      <c r="A263" s="5">
        <f t="shared" si="4"/>
        <v>260</v>
      </c>
      <c r="B263" s="3" t="s">
        <v>76</v>
      </c>
      <c r="C263" s="6" t="s">
        <v>8</v>
      </c>
      <c r="D263" s="27" t="s">
        <v>507</v>
      </c>
      <c r="E263" s="10" t="s">
        <v>508</v>
      </c>
      <c r="F263" s="1">
        <v>12929</v>
      </c>
      <c r="G263" s="1">
        <v>12929</v>
      </c>
      <c r="H263" s="7">
        <v>6500</v>
      </c>
      <c r="I263" s="8" t="s">
        <v>867</v>
      </c>
    </row>
    <row r="264" spans="1:9" s="17" customFormat="1" ht="25.5" x14ac:dyDescent="0.2">
      <c r="A264" s="5">
        <f t="shared" si="4"/>
        <v>261</v>
      </c>
      <c r="B264" s="3" t="s">
        <v>76</v>
      </c>
      <c r="C264" s="6" t="s">
        <v>8</v>
      </c>
      <c r="D264" s="27" t="s">
        <v>509</v>
      </c>
      <c r="E264" s="10" t="s">
        <v>510</v>
      </c>
      <c r="F264" s="1">
        <v>15456</v>
      </c>
      <c r="G264" s="1">
        <v>15456</v>
      </c>
      <c r="H264" s="7">
        <v>0</v>
      </c>
      <c r="I264" s="18" t="s">
        <v>874</v>
      </c>
    </row>
    <row r="265" spans="1:9" s="17" customFormat="1" ht="25.5" x14ac:dyDescent="0.2">
      <c r="A265" s="5">
        <f t="shared" si="4"/>
        <v>262</v>
      </c>
      <c r="B265" s="3" t="s">
        <v>76</v>
      </c>
      <c r="C265" s="6" t="s">
        <v>8</v>
      </c>
      <c r="D265" s="27" t="s">
        <v>511</v>
      </c>
      <c r="E265" s="10" t="s">
        <v>512</v>
      </c>
      <c r="F265" s="1">
        <v>4700</v>
      </c>
      <c r="G265" s="1">
        <v>4700</v>
      </c>
      <c r="H265" s="7">
        <v>0</v>
      </c>
      <c r="I265" s="18" t="s">
        <v>874</v>
      </c>
    </row>
    <row r="266" spans="1:9" s="17" customFormat="1" x14ac:dyDescent="0.2">
      <c r="A266" s="5">
        <f t="shared" si="4"/>
        <v>263</v>
      </c>
      <c r="B266" s="3" t="s">
        <v>76</v>
      </c>
      <c r="C266" s="6" t="s">
        <v>8</v>
      </c>
      <c r="D266" s="27" t="s">
        <v>513</v>
      </c>
      <c r="E266" s="10" t="s">
        <v>514</v>
      </c>
      <c r="F266" s="1">
        <v>26000</v>
      </c>
      <c r="G266" s="1">
        <v>26000</v>
      </c>
      <c r="H266" s="7">
        <v>11630</v>
      </c>
      <c r="I266" s="8" t="s">
        <v>867</v>
      </c>
    </row>
    <row r="267" spans="1:9" s="17" customFormat="1" ht="25.5" x14ac:dyDescent="0.2">
      <c r="A267" s="5">
        <f t="shared" si="4"/>
        <v>264</v>
      </c>
      <c r="B267" s="3" t="s">
        <v>76</v>
      </c>
      <c r="C267" s="6" t="s">
        <v>8</v>
      </c>
      <c r="D267" s="27" t="s">
        <v>515</v>
      </c>
      <c r="E267" s="10" t="s">
        <v>516</v>
      </c>
      <c r="F267" s="1">
        <v>7430</v>
      </c>
      <c r="G267" s="1">
        <v>7430</v>
      </c>
      <c r="H267" s="7">
        <v>0</v>
      </c>
      <c r="I267" s="18" t="s">
        <v>874</v>
      </c>
    </row>
    <row r="268" spans="1:9" s="17" customFormat="1" x14ac:dyDescent="0.2">
      <c r="A268" s="5">
        <f t="shared" si="4"/>
        <v>265</v>
      </c>
      <c r="B268" s="3" t="s">
        <v>76</v>
      </c>
      <c r="C268" s="6" t="s">
        <v>8</v>
      </c>
      <c r="D268" s="27" t="s">
        <v>517</v>
      </c>
      <c r="E268" s="10" t="s">
        <v>518</v>
      </c>
      <c r="F268" s="1">
        <v>27752</v>
      </c>
      <c r="G268" s="1">
        <v>27752</v>
      </c>
      <c r="H268" s="7">
        <v>5000</v>
      </c>
      <c r="I268" s="8" t="s">
        <v>867</v>
      </c>
    </row>
    <row r="269" spans="1:9" s="17" customFormat="1" x14ac:dyDescent="0.2">
      <c r="A269" s="5">
        <f t="shared" si="4"/>
        <v>266</v>
      </c>
      <c r="B269" s="3" t="s">
        <v>76</v>
      </c>
      <c r="C269" s="6" t="s">
        <v>8</v>
      </c>
      <c r="D269" s="27" t="s">
        <v>519</v>
      </c>
      <c r="E269" s="10" t="s">
        <v>520</v>
      </c>
      <c r="F269" s="1">
        <v>19553</v>
      </c>
      <c r="G269" s="1">
        <v>19553</v>
      </c>
      <c r="H269" s="7">
        <v>19553</v>
      </c>
      <c r="I269" s="8" t="s">
        <v>867</v>
      </c>
    </row>
    <row r="270" spans="1:9" s="17" customFormat="1" x14ac:dyDescent="0.2">
      <c r="A270" s="5">
        <f t="shared" si="4"/>
        <v>267</v>
      </c>
      <c r="B270" s="3" t="s">
        <v>76</v>
      </c>
      <c r="C270" s="6" t="s">
        <v>8</v>
      </c>
      <c r="D270" s="27" t="s">
        <v>521</v>
      </c>
      <c r="E270" s="10" t="s">
        <v>522</v>
      </c>
      <c r="F270" s="1">
        <v>43531</v>
      </c>
      <c r="G270" s="1">
        <v>43531</v>
      </c>
      <c r="H270" s="7">
        <v>40000</v>
      </c>
      <c r="I270" s="8" t="s">
        <v>867</v>
      </c>
    </row>
    <row r="271" spans="1:9" s="17" customFormat="1" x14ac:dyDescent="0.2">
      <c r="A271" s="5">
        <f t="shared" si="4"/>
        <v>268</v>
      </c>
      <c r="B271" s="3" t="s">
        <v>76</v>
      </c>
      <c r="C271" s="6" t="s">
        <v>8</v>
      </c>
      <c r="D271" s="27" t="s">
        <v>523</v>
      </c>
      <c r="E271" s="10" t="s">
        <v>524</v>
      </c>
      <c r="F271" s="1">
        <v>7723</v>
      </c>
      <c r="G271" s="1">
        <v>7723</v>
      </c>
      <c r="H271" s="7">
        <v>7723</v>
      </c>
      <c r="I271" s="8" t="s">
        <v>867</v>
      </c>
    </row>
    <row r="272" spans="1:9" s="17" customFormat="1" ht="25.5" x14ac:dyDescent="0.2">
      <c r="A272" s="5">
        <f t="shared" si="4"/>
        <v>269</v>
      </c>
      <c r="B272" s="3" t="s">
        <v>76</v>
      </c>
      <c r="C272" s="6" t="s">
        <v>8</v>
      </c>
      <c r="D272" s="27" t="s">
        <v>525</v>
      </c>
      <c r="E272" s="10" t="s">
        <v>526</v>
      </c>
      <c r="F272" s="1">
        <v>26536</v>
      </c>
      <c r="G272" s="1">
        <v>26536</v>
      </c>
      <c r="H272" s="7">
        <v>0</v>
      </c>
      <c r="I272" s="18" t="s">
        <v>874</v>
      </c>
    </row>
    <row r="273" spans="1:9" s="17" customFormat="1" x14ac:dyDescent="0.2">
      <c r="A273" s="5">
        <f t="shared" si="4"/>
        <v>270</v>
      </c>
      <c r="B273" s="3" t="s">
        <v>76</v>
      </c>
      <c r="C273" s="6" t="s">
        <v>8</v>
      </c>
      <c r="D273" s="27" t="s">
        <v>527</v>
      </c>
      <c r="E273" s="10" t="s">
        <v>528</v>
      </c>
      <c r="F273" s="1">
        <v>16000</v>
      </c>
      <c r="G273" s="1">
        <v>16000</v>
      </c>
      <c r="H273" s="7">
        <v>10000</v>
      </c>
      <c r="I273" s="8" t="s">
        <v>867</v>
      </c>
    </row>
    <row r="274" spans="1:9" s="17" customFormat="1" x14ac:dyDescent="0.2">
      <c r="A274" s="5">
        <f t="shared" si="4"/>
        <v>271</v>
      </c>
      <c r="B274" s="3" t="s">
        <v>76</v>
      </c>
      <c r="C274" s="6" t="s">
        <v>8</v>
      </c>
      <c r="D274" s="27" t="s">
        <v>529</v>
      </c>
      <c r="E274" s="10" t="s">
        <v>530</v>
      </c>
      <c r="F274" s="1">
        <v>21575</v>
      </c>
      <c r="G274" s="1">
        <v>21575</v>
      </c>
      <c r="H274" s="7">
        <v>16876</v>
      </c>
      <c r="I274" s="8" t="s">
        <v>866</v>
      </c>
    </row>
    <row r="275" spans="1:9" s="17" customFormat="1" x14ac:dyDescent="0.2">
      <c r="A275" s="5">
        <f t="shared" si="4"/>
        <v>272</v>
      </c>
      <c r="B275" s="3" t="s">
        <v>76</v>
      </c>
      <c r="C275" s="6" t="s">
        <v>8</v>
      </c>
      <c r="D275" s="27" t="s">
        <v>531</v>
      </c>
      <c r="E275" s="10" t="s">
        <v>532</v>
      </c>
      <c r="F275" s="1">
        <v>50500</v>
      </c>
      <c r="G275" s="1">
        <v>50500</v>
      </c>
      <c r="H275" s="7">
        <v>16990</v>
      </c>
      <c r="I275" s="8" t="s">
        <v>878</v>
      </c>
    </row>
    <row r="276" spans="1:9" s="17" customFormat="1" x14ac:dyDescent="0.2">
      <c r="A276" s="5">
        <f t="shared" si="4"/>
        <v>273</v>
      </c>
      <c r="B276" s="3" t="s">
        <v>76</v>
      </c>
      <c r="C276" s="6" t="s">
        <v>8</v>
      </c>
      <c r="D276" s="27" t="s">
        <v>533</v>
      </c>
      <c r="E276" s="10" t="s">
        <v>534</v>
      </c>
      <c r="F276" s="1">
        <v>85596</v>
      </c>
      <c r="G276" s="1">
        <v>85596</v>
      </c>
      <c r="H276" s="7">
        <v>20000</v>
      </c>
      <c r="I276" s="8" t="s">
        <v>867</v>
      </c>
    </row>
    <row r="277" spans="1:9" s="17" customFormat="1" x14ac:dyDescent="0.2">
      <c r="A277" s="5">
        <f t="shared" si="4"/>
        <v>274</v>
      </c>
      <c r="B277" s="3" t="s">
        <v>76</v>
      </c>
      <c r="C277" s="6" t="s">
        <v>8</v>
      </c>
      <c r="D277" s="27" t="s">
        <v>535</v>
      </c>
      <c r="E277" s="10" t="s">
        <v>536</v>
      </c>
      <c r="F277" s="1">
        <v>29355</v>
      </c>
      <c r="G277" s="1">
        <v>29355</v>
      </c>
      <c r="H277" s="7">
        <v>24200</v>
      </c>
      <c r="I277" s="8" t="s">
        <v>866</v>
      </c>
    </row>
    <row r="278" spans="1:9" s="17" customFormat="1" x14ac:dyDescent="0.2">
      <c r="A278" s="5">
        <f t="shared" si="4"/>
        <v>275</v>
      </c>
      <c r="B278" s="3" t="s">
        <v>76</v>
      </c>
      <c r="C278" s="6" t="s">
        <v>8</v>
      </c>
      <c r="D278" s="27" t="s">
        <v>537</v>
      </c>
      <c r="E278" s="10" t="s">
        <v>538</v>
      </c>
      <c r="F278" s="1">
        <v>49508</v>
      </c>
      <c r="G278" s="1">
        <v>49508</v>
      </c>
      <c r="H278" s="7">
        <v>10000</v>
      </c>
      <c r="I278" s="8" t="s">
        <v>867</v>
      </c>
    </row>
    <row r="279" spans="1:9" s="17" customFormat="1" x14ac:dyDescent="0.2">
      <c r="A279" s="5">
        <f t="shared" si="4"/>
        <v>276</v>
      </c>
      <c r="B279" s="3" t="s">
        <v>76</v>
      </c>
      <c r="C279" s="6" t="s">
        <v>8</v>
      </c>
      <c r="D279" s="27" t="s">
        <v>539</v>
      </c>
      <c r="E279" s="10" t="s">
        <v>540</v>
      </c>
      <c r="F279" s="1">
        <v>6545</v>
      </c>
      <c r="G279" s="1">
        <v>6545</v>
      </c>
      <c r="H279" s="7">
        <v>6545</v>
      </c>
      <c r="I279" s="8" t="s">
        <v>867</v>
      </c>
    </row>
    <row r="280" spans="1:9" s="17" customFormat="1" x14ac:dyDescent="0.2">
      <c r="A280" s="5">
        <f t="shared" si="4"/>
        <v>277</v>
      </c>
      <c r="B280" s="3" t="s">
        <v>76</v>
      </c>
      <c r="C280" s="6" t="s">
        <v>8</v>
      </c>
      <c r="D280" s="27" t="s">
        <v>541</v>
      </c>
      <c r="E280" s="10" t="s">
        <v>542</v>
      </c>
      <c r="F280" s="1">
        <v>75000</v>
      </c>
      <c r="G280" s="1">
        <v>75000</v>
      </c>
      <c r="H280" s="7">
        <v>73498</v>
      </c>
      <c r="I280" s="8" t="s">
        <v>867</v>
      </c>
    </row>
    <row r="281" spans="1:9" s="17" customFormat="1" x14ac:dyDescent="0.2">
      <c r="A281" s="5">
        <f t="shared" si="4"/>
        <v>278</v>
      </c>
      <c r="B281" s="3" t="s">
        <v>76</v>
      </c>
      <c r="C281" s="6" t="s">
        <v>8</v>
      </c>
      <c r="D281" s="27" t="s">
        <v>543</v>
      </c>
      <c r="E281" s="10" t="s">
        <v>544</v>
      </c>
      <c r="F281" s="1">
        <v>16000</v>
      </c>
      <c r="G281" s="1">
        <v>16000</v>
      </c>
      <c r="H281" s="7">
        <v>16000</v>
      </c>
      <c r="I281" s="8" t="s">
        <v>866</v>
      </c>
    </row>
    <row r="282" spans="1:9" s="17" customFormat="1" x14ac:dyDescent="0.2">
      <c r="A282" s="5">
        <f t="shared" si="4"/>
        <v>279</v>
      </c>
      <c r="B282" s="3" t="s">
        <v>76</v>
      </c>
      <c r="C282" s="6" t="s">
        <v>8</v>
      </c>
      <c r="D282" s="27" t="s">
        <v>545</v>
      </c>
      <c r="E282" s="10" t="s">
        <v>546</v>
      </c>
      <c r="F282" s="1">
        <v>19500</v>
      </c>
      <c r="G282" s="1">
        <v>19500</v>
      </c>
      <c r="H282" s="7">
        <v>17782</v>
      </c>
      <c r="I282" s="8" t="s">
        <v>866</v>
      </c>
    </row>
    <row r="283" spans="1:9" s="17" customFormat="1" x14ac:dyDescent="0.2">
      <c r="A283" s="5">
        <f t="shared" si="4"/>
        <v>280</v>
      </c>
      <c r="B283" s="3" t="s">
        <v>76</v>
      </c>
      <c r="C283" s="6" t="s">
        <v>8</v>
      </c>
      <c r="D283" s="27" t="s">
        <v>547</v>
      </c>
      <c r="E283" s="10" t="s">
        <v>548</v>
      </c>
      <c r="F283" s="1">
        <v>23851</v>
      </c>
      <c r="G283" s="1">
        <v>23851</v>
      </c>
      <c r="H283" s="7">
        <v>2158</v>
      </c>
      <c r="I283" s="8" t="s">
        <v>867</v>
      </c>
    </row>
    <row r="284" spans="1:9" s="17" customFormat="1" x14ac:dyDescent="0.2">
      <c r="A284" s="5">
        <f t="shared" si="4"/>
        <v>281</v>
      </c>
      <c r="B284" s="3" t="s">
        <v>76</v>
      </c>
      <c r="C284" s="6" t="s">
        <v>8</v>
      </c>
      <c r="D284" s="27" t="s">
        <v>549</v>
      </c>
      <c r="E284" s="10" t="s">
        <v>550</v>
      </c>
      <c r="F284" s="1">
        <v>5653</v>
      </c>
      <c r="G284" s="1">
        <v>5653</v>
      </c>
      <c r="H284" s="7">
        <v>2500</v>
      </c>
      <c r="I284" s="8" t="s">
        <v>867</v>
      </c>
    </row>
    <row r="285" spans="1:9" s="17" customFormat="1" x14ac:dyDescent="0.2">
      <c r="A285" s="5">
        <f t="shared" si="4"/>
        <v>282</v>
      </c>
      <c r="B285" s="3" t="s">
        <v>76</v>
      </c>
      <c r="C285" s="6" t="s">
        <v>8</v>
      </c>
      <c r="D285" s="27" t="s">
        <v>551</v>
      </c>
      <c r="E285" s="10" t="s">
        <v>552</v>
      </c>
      <c r="F285" s="1">
        <v>64580</v>
      </c>
      <c r="G285" s="1">
        <v>64580</v>
      </c>
      <c r="H285" s="7">
        <v>60000</v>
      </c>
      <c r="I285" s="8" t="s">
        <v>867</v>
      </c>
    </row>
    <row r="286" spans="1:9" s="17" customFormat="1" x14ac:dyDescent="0.2">
      <c r="A286" s="5">
        <f t="shared" si="4"/>
        <v>283</v>
      </c>
      <c r="B286" s="3" t="s">
        <v>76</v>
      </c>
      <c r="C286" s="6" t="s">
        <v>8</v>
      </c>
      <c r="D286" s="27" t="s">
        <v>553</v>
      </c>
      <c r="E286" s="10" t="s">
        <v>554</v>
      </c>
      <c r="F286" s="1">
        <v>13516</v>
      </c>
      <c r="G286" s="1">
        <v>13516</v>
      </c>
      <c r="H286" s="7">
        <v>10176</v>
      </c>
      <c r="I286" s="8" t="s">
        <v>867</v>
      </c>
    </row>
    <row r="287" spans="1:9" s="17" customFormat="1" ht="25.5" x14ac:dyDescent="0.2">
      <c r="A287" s="5">
        <f t="shared" si="4"/>
        <v>284</v>
      </c>
      <c r="B287" s="3" t="s">
        <v>76</v>
      </c>
      <c r="C287" s="6" t="s">
        <v>8</v>
      </c>
      <c r="D287" s="27" t="s">
        <v>555</v>
      </c>
      <c r="E287" s="10" t="s">
        <v>556</v>
      </c>
      <c r="F287" s="1">
        <v>7384</v>
      </c>
      <c r="G287" s="1">
        <v>7384</v>
      </c>
      <c r="H287" s="7">
        <v>0</v>
      </c>
      <c r="I287" s="18" t="s">
        <v>874</v>
      </c>
    </row>
    <row r="288" spans="1:9" s="17" customFormat="1" x14ac:dyDescent="0.2">
      <c r="A288" s="5">
        <f t="shared" si="4"/>
        <v>285</v>
      </c>
      <c r="B288" s="3" t="s">
        <v>76</v>
      </c>
      <c r="C288" s="6" t="s">
        <v>8</v>
      </c>
      <c r="D288" s="27" t="s">
        <v>557</v>
      </c>
      <c r="E288" s="10" t="s">
        <v>558</v>
      </c>
      <c r="F288" s="1">
        <v>8100</v>
      </c>
      <c r="G288" s="1">
        <v>8100</v>
      </c>
      <c r="H288" s="7">
        <v>2400</v>
      </c>
      <c r="I288" s="8" t="s">
        <v>867</v>
      </c>
    </row>
    <row r="289" spans="1:9" s="17" customFormat="1" ht="25.5" x14ac:dyDescent="0.2">
      <c r="A289" s="5">
        <f t="shared" si="4"/>
        <v>286</v>
      </c>
      <c r="B289" s="3" t="s">
        <v>76</v>
      </c>
      <c r="C289" s="6" t="s">
        <v>8</v>
      </c>
      <c r="D289" s="27" t="s">
        <v>559</v>
      </c>
      <c r="E289" s="10" t="s">
        <v>560</v>
      </c>
      <c r="F289" s="1">
        <v>8823</v>
      </c>
      <c r="G289" s="1">
        <v>8823</v>
      </c>
      <c r="H289" s="7">
        <v>0</v>
      </c>
      <c r="I289" s="18" t="s">
        <v>874</v>
      </c>
    </row>
    <row r="290" spans="1:9" s="17" customFormat="1" x14ac:dyDescent="0.2">
      <c r="A290" s="5">
        <f t="shared" si="4"/>
        <v>287</v>
      </c>
      <c r="B290" s="3" t="s">
        <v>76</v>
      </c>
      <c r="C290" s="6" t="s">
        <v>8</v>
      </c>
      <c r="D290" s="27" t="s">
        <v>561</v>
      </c>
      <c r="E290" s="10" t="s">
        <v>562</v>
      </c>
      <c r="F290" s="1">
        <v>67187</v>
      </c>
      <c r="G290" s="1">
        <v>67187</v>
      </c>
      <c r="H290" s="7">
        <v>32500</v>
      </c>
      <c r="I290" s="8" t="s">
        <v>867</v>
      </c>
    </row>
    <row r="291" spans="1:9" s="17" customFormat="1" x14ac:dyDescent="0.2">
      <c r="A291" s="5">
        <f t="shared" si="4"/>
        <v>288</v>
      </c>
      <c r="B291" s="3" t="s">
        <v>76</v>
      </c>
      <c r="C291" s="6" t="s">
        <v>8</v>
      </c>
      <c r="D291" s="27" t="s">
        <v>445</v>
      </c>
      <c r="E291" s="10" t="s">
        <v>849</v>
      </c>
      <c r="F291" s="1">
        <v>120790</v>
      </c>
      <c r="G291" s="1">
        <v>120790</v>
      </c>
      <c r="H291" s="7">
        <v>74191</v>
      </c>
      <c r="I291" s="8" t="s">
        <v>866</v>
      </c>
    </row>
    <row r="292" spans="1:9" s="17" customFormat="1" ht="25.5" x14ac:dyDescent="0.2">
      <c r="A292" s="5">
        <f t="shared" si="4"/>
        <v>289</v>
      </c>
      <c r="B292" s="3" t="s">
        <v>76</v>
      </c>
      <c r="C292" s="6" t="s">
        <v>8</v>
      </c>
      <c r="D292" s="27" t="s">
        <v>563</v>
      </c>
      <c r="E292" s="10" t="s">
        <v>564</v>
      </c>
      <c r="F292" s="1">
        <v>13734</v>
      </c>
      <c r="G292" s="1">
        <v>13734</v>
      </c>
      <c r="H292" s="7">
        <v>0</v>
      </c>
      <c r="I292" s="18" t="s">
        <v>874</v>
      </c>
    </row>
    <row r="293" spans="1:9" s="17" customFormat="1" ht="25.5" x14ac:dyDescent="0.2">
      <c r="A293" s="5">
        <f t="shared" si="4"/>
        <v>290</v>
      </c>
      <c r="B293" s="3" t="s">
        <v>76</v>
      </c>
      <c r="C293" s="6" t="s">
        <v>8</v>
      </c>
      <c r="D293" s="27" t="s">
        <v>565</v>
      </c>
      <c r="E293" s="10" t="s">
        <v>566</v>
      </c>
      <c r="F293" s="1">
        <v>6245</v>
      </c>
      <c r="G293" s="1">
        <v>6245</v>
      </c>
      <c r="H293" s="7">
        <v>0</v>
      </c>
      <c r="I293" s="18" t="s">
        <v>874</v>
      </c>
    </row>
    <row r="294" spans="1:9" s="17" customFormat="1" ht="25.5" x14ac:dyDescent="0.2">
      <c r="A294" s="5">
        <f t="shared" si="4"/>
        <v>291</v>
      </c>
      <c r="B294" s="3" t="s">
        <v>76</v>
      </c>
      <c r="C294" s="6" t="s">
        <v>8</v>
      </c>
      <c r="D294" s="27" t="s">
        <v>567</v>
      </c>
      <c r="E294" s="10" t="s">
        <v>568</v>
      </c>
      <c r="F294" s="1">
        <v>12200</v>
      </c>
      <c r="G294" s="1">
        <v>12200</v>
      </c>
      <c r="H294" s="7">
        <v>0</v>
      </c>
      <c r="I294" s="18" t="s">
        <v>874</v>
      </c>
    </row>
    <row r="295" spans="1:9" s="17" customFormat="1" x14ac:dyDescent="0.2">
      <c r="A295" s="5">
        <f t="shared" si="4"/>
        <v>292</v>
      </c>
      <c r="B295" s="3" t="s">
        <v>76</v>
      </c>
      <c r="C295" s="6" t="s">
        <v>8</v>
      </c>
      <c r="D295" s="27" t="s">
        <v>569</v>
      </c>
      <c r="E295" s="10" t="s">
        <v>570</v>
      </c>
      <c r="F295" s="1">
        <v>14226</v>
      </c>
      <c r="G295" s="1">
        <v>14226</v>
      </c>
      <c r="H295" s="7">
        <v>10000</v>
      </c>
      <c r="I295" s="8" t="s">
        <v>867</v>
      </c>
    </row>
    <row r="296" spans="1:9" s="17" customFormat="1" x14ac:dyDescent="0.2">
      <c r="A296" s="5">
        <f t="shared" si="4"/>
        <v>293</v>
      </c>
      <c r="B296" s="3" t="s">
        <v>76</v>
      </c>
      <c r="C296" s="6" t="s">
        <v>8</v>
      </c>
      <c r="D296" s="27" t="s">
        <v>571</v>
      </c>
      <c r="E296" s="10" t="s">
        <v>572</v>
      </c>
      <c r="F296" s="1">
        <v>37540</v>
      </c>
      <c r="G296" s="1">
        <v>37540</v>
      </c>
      <c r="H296" s="7">
        <v>14365</v>
      </c>
      <c r="I296" s="8" t="s">
        <v>867</v>
      </c>
    </row>
    <row r="297" spans="1:9" s="17" customFormat="1" x14ac:dyDescent="0.2">
      <c r="A297" s="5">
        <f t="shared" si="4"/>
        <v>294</v>
      </c>
      <c r="B297" s="3" t="s">
        <v>76</v>
      </c>
      <c r="C297" s="6" t="s">
        <v>8</v>
      </c>
      <c r="D297" s="27" t="s">
        <v>573</v>
      </c>
      <c r="E297" s="10" t="s">
        <v>574</v>
      </c>
      <c r="F297" s="1">
        <v>31497</v>
      </c>
      <c r="G297" s="1">
        <v>31497</v>
      </c>
      <c r="H297" s="7">
        <v>18409</v>
      </c>
      <c r="I297" s="8" t="s">
        <v>867</v>
      </c>
    </row>
    <row r="298" spans="1:9" s="17" customFormat="1" x14ac:dyDescent="0.2">
      <c r="A298" s="5">
        <f t="shared" si="4"/>
        <v>295</v>
      </c>
      <c r="B298" s="3" t="s">
        <v>76</v>
      </c>
      <c r="C298" s="6" t="s">
        <v>8</v>
      </c>
      <c r="D298" s="27" t="s">
        <v>575</v>
      </c>
      <c r="E298" s="10" t="s">
        <v>576</v>
      </c>
      <c r="F298" s="1">
        <v>11960</v>
      </c>
      <c r="G298" s="1">
        <v>11960</v>
      </c>
      <c r="H298" s="7">
        <v>11960</v>
      </c>
      <c r="I298" s="8" t="s">
        <v>867</v>
      </c>
    </row>
    <row r="299" spans="1:9" s="17" customFormat="1" x14ac:dyDescent="0.2">
      <c r="A299" s="5">
        <f t="shared" si="4"/>
        <v>296</v>
      </c>
      <c r="B299" s="3" t="s">
        <v>76</v>
      </c>
      <c r="C299" s="6" t="s">
        <v>67</v>
      </c>
      <c r="D299" s="27" t="s">
        <v>577</v>
      </c>
      <c r="E299" s="10" t="s">
        <v>578</v>
      </c>
      <c r="F299" s="1">
        <v>62662</v>
      </c>
      <c r="G299" s="1">
        <v>62662</v>
      </c>
      <c r="H299" s="7">
        <v>20149</v>
      </c>
      <c r="I299" s="8" t="s">
        <v>866</v>
      </c>
    </row>
    <row r="300" spans="1:9" s="17" customFormat="1" x14ac:dyDescent="0.2">
      <c r="A300" s="5">
        <f t="shared" si="4"/>
        <v>297</v>
      </c>
      <c r="B300" s="3" t="s">
        <v>76</v>
      </c>
      <c r="C300" s="6" t="s">
        <v>67</v>
      </c>
      <c r="D300" s="27" t="s">
        <v>579</v>
      </c>
      <c r="E300" s="10" t="s">
        <v>580</v>
      </c>
      <c r="F300" s="1">
        <v>9584</v>
      </c>
      <c r="G300" s="1">
        <v>9584</v>
      </c>
      <c r="H300" s="7">
        <v>9584</v>
      </c>
      <c r="I300" s="8" t="s">
        <v>866</v>
      </c>
    </row>
    <row r="301" spans="1:9" s="17" customFormat="1" x14ac:dyDescent="0.2">
      <c r="A301" s="5">
        <f t="shared" si="4"/>
        <v>298</v>
      </c>
      <c r="B301" s="3" t="s">
        <v>76</v>
      </c>
      <c r="C301" s="6" t="s">
        <v>67</v>
      </c>
      <c r="D301" s="27" t="s">
        <v>581</v>
      </c>
      <c r="E301" s="10" t="s">
        <v>582</v>
      </c>
      <c r="F301" s="1">
        <v>71743</v>
      </c>
      <c r="G301" s="1">
        <v>71743</v>
      </c>
      <c r="H301" s="7">
        <v>41609</v>
      </c>
      <c r="I301" s="8" t="s">
        <v>866</v>
      </c>
    </row>
    <row r="302" spans="1:9" s="17" customFormat="1" x14ac:dyDescent="0.2">
      <c r="A302" s="5">
        <f t="shared" si="4"/>
        <v>299</v>
      </c>
      <c r="B302" s="3" t="s">
        <v>76</v>
      </c>
      <c r="C302" s="6" t="s">
        <v>67</v>
      </c>
      <c r="D302" s="27" t="s">
        <v>583</v>
      </c>
      <c r="E302" s="10" t="s">
        <v>584</v>
      </c>
      <c r="F302" s="1">
        <v>64480</v>
      </c>
      <c r="G302" s="1">
        <v>64480</v>
      </c>
      <c r="H302" s="7">
        <v>40855</v>
      </c>
      <c r="I302" s="8" t="s">
        <v>867</v>
      </c>
    </row>
    <row r="303" spans="1:9" s="17" customFormat="1" ht="25.5" x14ac:dyDescent="0.2">
      <c r="A303" s="5">
        <f t="shared" si="4"/>
        <v>300</v>
      </c>
      <c r="B303" s="3" t="s">
        <v>76</v>
      </c>
      <c r="C303" s="6" t="s">
        <v>67</v>
      </c>
      <c r="D303" s="27" t="s">
        <v>585</v>
      </c>
      <c r="E303" s="10" t="s">
        <v>586</v>
      </c>
      <c r="F303" s="1">
        <v>156548</v>
      </c>
      <c r="G303" s="1">
        <v>156548</v>
      </c>
      <c r="H303" s="7">
        <v>0</v>
      </c>
      <c r="I303" s="18" t="s">
        <v>874</v>
      </c>
    </row>
    <row r="304" spans="1:9" s="17" customFormat="1" x14ac:dyDescent="0.2">
      <c r="A304" s="5">
        <f t="shared" si="4"/>
        <v>301</v>
      </c>
      <c r="B304" s="3" t="s">
        <v>76</v>
      </c>
      <c r="C304" s="6" t="s">
        <v>78</v>
      </c>
      <c r="D304" s="27" t="s">
        <v>899</v>
      </c>
      <c r="E304" s="10" t="s">
        <v>902</v>
      </c>
      <c r="F304" s="1">
        <v>1132</v>
      </c>
      <c r="G304" s="1">
        <v>1132</v>
      </c>
      <c r="H304" s="7">
        <v>1132</v>
      </c>
      <c r="I304" s="8" t="s">
        <v>865</v>
      </c>
    </row>
    <row r="305" spans="1:9" s="17" customFormat="1" x14ac:dyDescent="0.2">
      <c r="A305" s="5">
        <f t="shared" si="4"/>
        <v>302</v>
      </c>
      <c r="B305" s="3" t="s">
        <v>76</v>
      </c>
      <c r="C305" s="6" t="s">
        <v>78</v>
      </c>
      <c r="D305" s="27" t="s">
        <v>587</v>
      </c>
      <c r="E305" s="10" t="s">
        <v>588</v>
      </c>
      <c r="F305" s="1">
        <v>2791</v>
      </c>
      <c r="G305" s="1">
        <v>2791</v>
      </c>
      <c r="H305" s="7">
        <v>2791</v>
      </c>
      <c r="I305" s="8" t="s">
        <v>867</v>
      </c>
    </row>
    <row r="306" spans="1:9" s="17" customFormat="1" x14ac:dyDescent="0.2">
      <c r="A306" s="5">
        <f t="shared" si="4"/>
        <v>303</v>
      </c>
      <c r="B306" s="3" t="s">
        <v>76</v>
      </c>
      <c r="C306" s="6" t="s">
        <v>78</v>
      </c>
      <c r="D306" s="27" t="s">
        <v>589</v>
      </c>
      <c r="E306" s="10" t="s">
        <v>590</v>
      </c>
      <c r="F306" s="1">
        <v>9813</v>
      </c>
      <c r="G306" s="1">
        <v>9813</v>
      </c>
      <c r="H306" s="7">
        <v>7998</v>
      </c>
      <c r="I306" s="8" t="s">
        <v>878</v>
      </c>
    </row>
    <row r="307" spans="1:9" s="17" customFormat="1" ht="25.5" x14ac:dyDescent="0.2">
      <c r="A307" s="5">
        <f t="shared" si="4"/>
        <v>304</v>
      </c>
      <c r="B307" s="3" t="s">
        <v>76</v>
      </c>
      <c r="C307" s="6" t="s">
        <v>78</v>
      </c>
      <c r="D307" s="27" t="s">
        <v>591</v>
      </c>
      <c r="E307" s="10" t="s">
        <v>592</v>
      </c>
      <c r="F307" s="1">
        <v>55179</v>
      </c>
      <c r="G307" s="1">
        <v>55179</v>
      </c>
      <c r="H307" s="7">
        <v>0</v>
      </c>
      <c r="I307" s="18" t="s">
        <v>874</v>
      </c>
    </row>
    <row r="308" spans="1:9" s="17" customFormat="1" ht="25.5" x14ac:dyDescent="0.2">
      <c r="A308" s="5">
        <f t="shared" si="4"/>
        <v>305</v>
      </c>
      <c r="B308" s="3" t="s">
        <v>76</v>
      </c>
      <c r="C308" s="6" t="s">
        <v>78</v>
      </c>
      <c r="D308" s="27" t="s">
        <v>593</v>
      </c>
      <c r="E308" s="10" t="s">
        <v>594</v>
      </c>
      <c r="F308" s="1">
        <v>23396</v>
      </c>
      <c r="G308" s="1">
        <v>23396</v>
      </c>
      <c r="H308" s="7">
        <v>0</v>
      </c>
      <c r="I308" s="18" t="s">
        <v>874</v>
      </c>
    </row>
    <row r="309" spans="1:9" s="17" customFormat="1" x14ac:dyDescent="0.2">
      <c r="A309" s="5">
        <f t="shared" si="4"/>
        <v>306</v>
      </c>
      <c r="B309" s="3" t="s">
        <v>76</v>
      </c>
      <c r="C309" s="6" t="s">
        <v>78</v>
      </c>
      <c r="D309" s="27" t="s">
        <v>595</v>
      </c>
      <c r="E309" s="10" t="s">
        <v>596</v>
      </c>
      <c r="F309" s="1">
        <v>29960</v>
      </c>
      <c r="G309" s="1">
        <v>29960</v>
      </c>
      <c r="H309" s="7">
        <v>822</v>
      </c>
      <c r="I309" s="18" t="s">
        <v>865</v>
      </c>
    </row>
    <row r="310" spans="1:9" s="17" customFormat="1" x14ac:dyDescent="0.2">
      <c r="A310" s="5">
        <f t="shared" si="4"/>
        <v>307</v>
      </c>
      <c r="B310" s="3" t="s">
        <v>81</v>
      </c>
      <c r="C310" s="6" t="s">
        <v>2</v>
      </c>
      <c r="D310" s="27" t="s">
        <v>597</v>
      </c>
      <c r="E310" s="10" t="s">
        <v>598</v>
      </c>
      <c r="F310" s="1">
        <v>134950</v>
      </c>
      <c r="G310" s="1">
        <v>134950</v>
      </c>
      <c r="H310" s="7">
        <v>134000</v>
      </c>
      <c r="I310" s="8" t="s">
        <v>867</v>
      </c>
    </row>
    <row r="311" spans="1:9" s="17" customFormat="1" x14ac:dyDescent="0.2">
      <c r="A311" s="5">
        <f t="shared" si="4"/>
        <v>308</v>
      </c>
      <c r="B311" s="3" t="s">
        <v>81</v>
      </c>
      <c r="C311" s="6" t="s">
        <v>5</v>
      </c>
      <c r="D311" s="27" t="s">
        <v>903</v>
      </c>
      <c r="E311" s="10" t="s">
        <v>912</v>
      </c>
      <c r="F311" s="1">
        <v>57185</v>
      </c>
      <c r="G311" s="1">
        <v>57185</v>
      </c>
      <c r="H311" s="7">
        <v>57185</v>
      </c>
      <c r="I311" s="8" t="s">
        <v>865</v>
      </c>
    </row>
    <row r="312" spans="1:9" s="17" customFormat="1" x14ac:dyDescent="0.2">
      <c r="A312" s="5">
        <f t="shared" si="4"/>
        <v>309</v>
      </c>
      <c r="B312" s="3" t="s">
        <v>81</v>
      </c>
      <c r="C312" s="6" t="s">
        <v>8</v>
      </c>
      <c r="D312" s="27" t="s">
        <v>904</v>
      </c>
      <c r="E312" s="10" t="s">
        <v>913</v>
      </c>
      <c r="F312" s="1">
        <v>20000</v>
      </c>
      <c r="G312" s="1">
        <v>20000</v>
      </c>
      <c r="H312" s="7">
        <v>20000</v>
      </c>
      <c r="I312" s="8" t="s">
        <v>865</v>
      </c>
    </row>
    <row r="313" spans="1:9" s="17" customFormat="1" x14ac:dyDescent="0.2">
      <c r="A313" s="5">
        <f t="shared" si="4"/>
        <v>310</v>
      </c>
      <c r="B313" s="3" t="s">
        <v>81</v>
      </c>
      <c r="C313" s="6" t="s">
        <v>8</v>
      </c>
      <c r="D313" s="27" t="s">
        <v>599</v>
      </c>
      <c r="E313" s="10" t="s">
        <v>600</v>
      </c>
      <c r="F313" s="1">
        <v>58466</v>
      </c>
      <c r="G313" s="1">
        <v>58466</v>
      </c>
      <c r="H313" s="7">
        <v>50505</v>
      </c>
      <c r="I313" s="8" t="s">
        <v>866</v>
      </c>
    </row>
    <row r="314" spans="1:9" s="17" customFormat="1" x14ac:dyDescent="0.2">
      <c r="A314" s="5">
        <f t="shared" si="4"/>
        <v>311</v>
      </c>
      <c r="B314" s="3" t="s">
        <v>81</v>
      </c>
      <c r="C314" s="6" t="s">
        <v>8</v>
      </c>
      <c r="D314" s="27" t="s">
        <v>601</v>
      </c>
      <c r="E314" s="10" t="s">
        <v>602</v>
      </c>
      <c r="F314" s="1">
        <v>165342</v>
      </c>
      <c r="G314" s="1">
        <v>165342</v>
      </c>
      <c r="H314" s="7">
        <v>67420</v>
      </c>
      <c r="I314" s="8" t="s">
        <v>866</v>
      </c>
    </row>
    <row r="315" spans="1:9" s="17" customFormat="1" x14ac:dyDescent="0.2">
      <c r="A315" s="5">
        <f t="shared" si="4"/>
        <v>312</v>
      </c>
      <c r="B315" s="3" t="s">
        <v>81</v>
      </c>
      <c r="C315" s="6" t="s">
        <v>8</v>
      </c>
      <c r="D315" s="27" t="s">
        <v>603</v>
      </c>
      <c r="E315" s="10" t="s">
        <v>604</v>
      </c>
      <c r="F315" s="1">
        <v>105616</v>
      </c>
      <c r="G315" s="1">
        <v>105616</v>
      </c>
      <c r="H315" s="7">
        <v>78000</v>
      </c>
      <c r="I315" s="8" t="s">
        <v>866</v>
      </c>
    </row>
    <row r="316" spans="1:9" s="17" customFormat="1" x14ac:dyDescent="0.2">
      <c r="A316" s="5">
        <f t="shared" si="4"/>
        <v>313</v>
      </c>
      <c r="B316" s="3" t="s">
        <v>81</v>
      </c>
      <c r="C316" s="6" t="s">
        <v>8</v>
      </c>
      <c r="D316" s="27" t="s">
        <v>605</v>
      </c>
      <c r="E316" s="10" t="s">
        <v>606</v>
      </c>
      <c r="F316" s="1">
        <v>242282</v>
      </c>
      <c r="G316" s="1">
        <v>242282</v>
      </c>
      <c r="H316" s="7">
        <v>56000</v>
      </c>
      <c r="I316" s="8" t="s">
        <v>866</v>
      </c>
    </row>
    <row r="317" spans="1:9" s="17" customFormat="1" ht="25.5" x14ac:dyDescent="0.2">
      <c r="A317" s="5">
        <f t="shared" si="4"/>
        <v>314</v>
      </c>
      <c r="B317" s="3" t="s">
        <v>81</v>
      </c>
      <c r="C317" s="6" t="s">
        <v>8</v>
      </c>
      <c r="D317" s="27" t="s">
        <v>607</v>
      </c>
      <c r="E317" s="10" t="s">
        <v>608</v>
      </c>
      <c r="F317" s="1">
        <v>24572</v>
      </c>
      <c r="G317" s="1">
        <v>24572</v>
      </c>
      <c r="H317" s="7">
        <v>0</v>
      </c>
      <c r="I317" s="18" t="s">
        <v>874</v>
      </c>
    </row>
    <row r="318" spans="1:9" s="17" customFormat="1" ht="25.5" x14ac:dyDescent="0.2">
      <c r="A318" s="5">
        <f t="shared" si="4"/>
        <v>315</v>
      </c>
      <c r="B318" s="3" t="s">
        <v>81</v>
      </c>
      <c r="C318" s="6" t="s">
        <v>8</v>
      </c>
      <c r="D318" s="27" t="s">
        <v>609</v>
      </c>
      <c r="E318" s="10" t="s">
        <v>610</v>
      </c>
      <c r="F318" s="1">
        <v>972</v>
      </c>
      <c r="G318" s="1">
        <v>972</v>
      </c>
      <c r="H318" s="7">
        <v>0</v>
      </c>
      <c r="I318" s="18" t="s">
        <v>874</v>
      </c>
    </row>
    <row r="319" spans="1:9" s="17" customFormat="1" x14ac:dyDescent="0.2">
      <c r="A319" s="5">
        <f t="shared" si="4"/>
        <v>316</v>
      </c>
      <c r="B319" s="3" t="s">
        <v>81</v>
      </c>
      <c r="C319" s="6" t="s">
        <v>8</v>
      </c>
      <c r="D319" s="27" t="s">
        <v>611</v>
      </c>
      <c r="E319" s="10" t="s">
        <v>612</v>
      </c>
      <c r="F319" s="1">
        <v>10548</v>
      </c>
      <c r="G319" s="1">
        <v>10548</v>
      </c>
      <c r="H319" s="7">
        <v>10548</v>
      </c>
      <c r="I319" s="8" t="s">
        <v>867</v>
      </c>
    </row>
    <row r="320" spans="1:9" s="17" customFormat="1" ht="25.5" x14ac:dyDescent="0.2">
      <c r="A320" s="5">
        <f t="shared" si="4"/>
        <v>317</v>
      </c>
      <c r="B320" s="3" t="s">
        <v>81</v>
      </c>
      <c r="C320" s="6" t="s">
        <v>8</v>
      </c>
      <c r="D320" s="27" t="s">
        <v>613</v>
      </c>
      <c r="E320" s="10" t="s">
        <v>614</v>
      </c>
      <c r="F320" s="1">
        <v>10465</v>
      </c>
      <c r="G320" s="1">
        <v>8475</v>
      </c>
      <c r="H320" s="7">
        <v>0</v>
      </c>
      <c r="I320" s="18" t="s">
        <v>874</v>
      </c>
    </row>
    <row r="321" spans="1:9" s="17" customFormat="1" x14ac:dyDescent="0.2">
      <c r="A321" s="5">
        <f t="shared" si="4"/>
        <v>318</v>
      </c>
      <c r="B321" s="3" t="s">
        <v>81</v>
      </c>
      <c r="C321" s="6" t="s">
        <v>8</v>
      </c>
      <c r="D321" s="27" t="s">
        <v>615</v>
      </c>
      <c r="E321" s="10" t="s">
        <v>616</v>
      </c>
      <c r="F321" s="1">
        <v>3928</v>
      </c>
      <c r="G321" s="1">
        <v>3928</v>
      </c>
      <c r="H321" s="7">
        <v>3928</v>
      </c>
      <c r="I321" s="8" t="s">
        <v>867</v>
      </c>
    </row>
    <row r="322" spans="1:9" s="17" customFormat="1" x14ac:dyDescent="0.2">
      <c r="A322" s="5">
        <f t="shared" si="4"/>
        <v>319</v>
      </c>
      <c r="B322" s="3" t="s">
        <v>81</v>
      </c>
      <c r="C322" s="6" t="s">
        <v>8</v>
      </c>
      <c r="D322" s="27" t="s">
        <v>617</v>
      </c>
      <c r="E322" s="10" t="s">
        <v>618</v>
      </c>
      <c r="F322" s="1">
        <v>156950</v>
      </c>
      <c r="G322" s="1">
        <v>156950</v>
      </c>
      <c r="H322" s="7">
        <v>112180</v>
      </c>
      <c r="I322" s="8" t="s">
        <v>866</v>
      </c>
    </row>
    <row r="323" spans="1:9" s="17" customFormat="1" x14ac:dyDescent="0.2">
      <c r="A323" s="5">
        <f t="shared" si="4"/>
        <v>320</v>
      </c>
      <c r="B323" s="3" t="s">
        <v>81</v>
      </c>
      <c r="C323" s="6" t="s">
        <v>8</v>
      </c>
      <c r="D323" s="27" t="s">
        <v>856</v>
      </c>
      <c r="E323" s="10" t="s">
        <v>860</v>
      </c>
      <c r="F323" s="1">
        <v>13860</v>
      </c>
      <c r="G323" s="1">
        <v>13860</v>
      </c>
      <c r="H323" s="7">
        <v>13860</v>
      </c>
      <c r="I323" s="8" t="s">
        <v>863</v>
      </c>
    </row>
    <row r="324" spans="1:9" s="17" customFormat="1" x14ac:dyDescent="0.2">
      <c r="A324" s="5">
        <f t="shared" si="4"/>
        <v>321</v>
      </c>
      <c r="B324" s="3" t="s">
        <v>81</v>
      </c>
      <c r="C324" s="6" t="s">
        <v>8</v>
      </c>
      <c r="D324" s="27" t="s">
        <v>619</v>
      </c>
      <c r="E324" s="10" t="s">
        <v>620</v>
      </c>
      <c r="F324" s="1">
        <v>41962</v>
      </c>
      <c r="G324" s="1">
        <v>41962</v>
      </c>
      <c r="H324" s="7">
        <v>16000</v>
      </c>
      <c r="I324" s="8" t="s">
        <v>866</v>
      </c>
    </row>
    <row r="325" spans="1:9" s="17" customFormat="1" x14ac:dyDescent="0.2">
      <c r="A325" s="5">
        <f t="shared" si="4"/>
        <v>322</v>
      </c>
      <c r="B325" s="3" t="s">
        <v>81</v>
      </c>
      <c r="C325" s="6" t="s">
        <v>8</v>
      </c>
      <c r="D325" s="27" t="s">
        <v>621</v>
      </c>
      <c r="E325" s="10" t="s">
        <v>622</v>
      </c>
      <c r="F325" s="1">
        <v>27422</v>
      </c>
      <c r="G325" s="1">
        <v>27422</v>
      </c>
      <c r="H325" s="7">
        <v>10000</v>
      </c>
      <c r="I325" s="8" t="s">
        <v>866</v>
      </c>
    </row>
    <row r="326" spans="1:9" s="17" customFormat="1" x14ac:dyDescent="0.2">
      <c r="A326" s="5">
        <f t="shared" ref="A326:A390" si="5">A325+1</f>
        <v>323</v>
      </c>
      <c r="B326" s="3" t="s">
        <v>81</v>
      </c>
      <c r="C326" s="6" t="s">
        <v>8</v>
      </c>
      <c r="D326" s="27" t="s">
        <v>623</v>
      </c>
      <c r="E326" s="10" t="s">
        <v>624</v>
      </c>
      <c r="F326" s="1">
        <v>31650</v>
      </c>
      <c r="G326" s="1">
        <v>31650</v>
      </c>
      <c r="H326" s="7">
        <v>31650</v>
      </c>
      <c r="I326" s="8" t="s">
        <v>866</v>
      </c>
    </row>
    <row r="327" spans="1:9" s="17" customFormat="1" x14ac:dyDescent="0.2">
      <c r="A327" s="5">
        <f t="shared" si="5"/>
        <v>324</v>
      </c>
      <c r="B327" s="3" t="s">
        <v>81</v>
      </c>
      <c r="C327" s="6" t="s">
        <v>8</v>
      </c>
      <c r="D327" s="27" t="s">
        <v>625</v>
      </c>
      <c r="E327" s="10" t="s">
        <v>626</v>
      </c>
      <c r="F327" s="1">
        <v>40500</v>
      </c>
      <c r="G327" s="1">
        <v>40500</v>
      </c>
      <c r="H327" s="7">
        <v>30000</v>
      </c>
      <c r="I327" s="8" t="s">
        <v>867</v>
      </c>
    </row>
    <row r="328" spans="1:9" s="17" customFormat="1" x14ac:dyDescent="0.2">
      <c r="A328" s="5">
        <f t="shared" si="5"/>
        <v>325</v>
      </c>
      <c r="B328" s="3" t="s">
        <v>81</v>
      </c>
      <c r="C328" s="6" t="s">
        <v>8</v>
      </c>
      <c r="D328" s="27" t="s">
        <v>627</v>
      </c>
      <c r="E328" s="10" t="s">
        <v>628</v>
      </c>
      <c r="F328" s="1">
        <v>4750</v>
      </c>
      <c r="G328" s="1">
        <v>4750</v>
      </c>
      <c r="H328" s="7">
        <v>4750</v>
      </c>
      <c r="I328" s="8" t="s">
        <v>867</v>
      </c>
    </row>
    <row r="329" spans="1:9" s="17" customFormat="1" x14ac:dyDescent="0.2">
      <c r="A329" s="5">
        <f t="shared" si="5"/>
        <v>326</v>
      </c>
      <c r="B329" s="3" t="s">
        <v>81</v>
      </c>
      <c r="C329" s="6" t="s">
        <v>8</v>
      </c>
      <c r="D329" s="27" t="s">
        <v>629</v>
      </c>
      <c r="E329" s="10" t="s">
        <v>630</v>
      </c>
      <c r="F329" s="1">
        <v>36300</v>
      </c>
      <c r="G329" s="1">
        <v>36300</v>
      </c>
      <c r="H329" s="7">
        <v>9470</v>
      </c>
      <c r="I329" s="8" t="s">
        <v>866</v>
      </c>
    </row>
    <row r="330" spans="1:9" s="17" customFormat="1" x14ac:dyDescent="0.2">
      <c r="A330" s="5">
        <f t="shared" si="5"/>
        <v>327</v>
      </c>
      <c r="B330" s="3" t="s">
        <v>81</v>
      </c>
      <c r="C330" s="6" t="s">
        <v>8</v>
      </c>
      <c r="D330" s="27" t="s">
        <v>631</v>
      </c>
      <c r="E330" s="10" t="s">
        <v>632</v>
      </c>
      <c r="F330" s="1">
        <v>93800</v>
      </c>
      <c r="G330" s="1">
        <v>93800</v>
      </c>
      <c r="H330" s="7">
        <v>26000</v>
      </c>
      <c r="I330" s="8" t="s">
        <v>866</v>
      </c>
    </row>
    <row r="331" spans="1:9" s="17" customFormat="1" x14ac:dyDescent="0.2">
      <c r="A331" s="5">
        <f t="shared" si="5"/>
        <v>328</v>
      </c>
      <c r="B331" s="3" t="s">
        <v>81</v>
      </c>
      <c r="C331" s="6" t="s">
        <v>8</v>
      </c>
      <c r="D331" s="27" t="s">
        <v>633</v>
      </c>
      <c r="E331" s="10" t="s">
        <v>634</v>
      </c>
      <c r="F331" s="1">
        <v>8018</v>
      </c>
      <c r="G331" s="1">
        <v>8018</v>
      </c>
      <c r="H331" s="7">
        <v>1500</v>
      </c>
      <c r="I331" s="8" t="s">
        <v>867</v>
      </c>
    </row>
    <row r="332" spans="1:9" s="17" customFormat="1" x14ac:dyDescent="0.2">
      <c r="A332" s="5">
        <f t="shared" si="5"/>
        <v>329</v>
      </c>
      <c r="B332" s="3" t="s">
        <v>81</v>
      </c>
      <c r="C332" s="6" t="s">
        <v>8</v>
      </c>
      <c r="D332" s="27" t="s">
        <v>635</v>
      </c>
      <c r="E332" s="10" t="s">
        <v>636</v>
      </c>
      <c r="F332" s="1">
        <v>26000</v>
      </c>
      <c r="G332" s="1">
        <v>26000</v>
      </c>
      <c r="H332" s="7">
        <v>26000</v>
      </c>
      <c r="I332" s="8" t="s">
        <v>867</v>
      </c>
    </row>
    <row r="333" spans="1:9" s="17" customFormat="1" x14ac:dyDescent="0.2">
      <c r="A333" s="5">
        <f t="shared" si="5"/>
        <v>330</v>
      </c>
      <c r="B333" s="3" t="s">
        <v>81</v>
      </c>
      <c r="C333" s="6" t="s">
        <v>8</v>
      </c>
      <c r="D333" s="27" t="s">
        <v>637</v>
      </c>
      <c r="E333" s="10" t="s">
        <v>638</v>
      </c>
      <c r="F333" s="1">
        <v>12614</v>
      </c>
      <c r="G333" s="1">
        <v>12614</v>
      </c>
      <c r="H333" s="7">
        <v>1500</v>
      </c>
      <c r="I333" s="8" t="s">
        <v>867</v>
      </c>
    </row>
    <row r="334" spans="1:9" s="17" customFormat="1" x14ac:dyDescent="0.2">
      <c r="A334" s="5">
        <f t="shared" si="5"/>
        <v>331</v>
      </c>
      <c r="B334" s="3" t="s">
        <v>81</v>
      </c>
      <c r="C334" s="6" t="s">
        <v>8</v>
      </c>
      <c r="D334" s="27" t="s">
        <v>639</v>
      </c>
      <c r="E334" s="10" t="s">
        <v>640</v>
      </c>
      <c r="F334" s="1">
        <v>31271</v>
      </c>
      <c r="G334" s="1">
        <v>31271</v>
      </c>
      <c r="H334" s="7">
        <v>13000</v>
      </c>
      <c r="I334" s="8" t="s">
        <v>866</v>
      </c>
    </row>
    <row r="335" spans="1:9" s="17" customFormat="1" ht="25.5" x14ac:dyDescent="0.2">
      <c r="A335" s="5">
        <f t="shared" si="5"/>
        <v>332</v>
      </c>
      <c r="B335" s="3" t="s">
        <v>81</v>
      </c>
      <c r="C335" s="6" t="s">
        <v>8</v>
      </c>
      <c r="D335" s="27" t="s">
        <v>641</v>
      </c>
      <c r="E335" s="10" t="s">
        <v>642</v>
      </c>
      <c r="F335" s="1">
        <v>39100</v>
      </c>
      <c r="G335" s="1">
        <v>39100</v>
      </c>
      <c r="H335" s="7">
        <v>0</v>
      </c>
      <c r="I335" s="18" t="s">
        <v>874</v>
      </c>
    </row>
    <row r="336" spans="1:9" s="17" customFormat="1" ht="25.5" x14ac:dyDescent="0.2">
      <c r="A336" s="5">
        <f t="shared" si="5"/>
        <v>333</v>
      </c>
      <c r="B336" s="3" t="s">
        <v>81</v>
      </c>
      <c r="C336" s="6" t="s">
        <v>8</v>
      </c>
      <c r="D336" s="27" t="s">
        <v>643</v>
      </c>
      <c r="E336" s="10" t="s">
        <v>644</v>
      </c>
      <c r="F336" s="1">
        <v>8500</v>
      </c>
      <c r="G336" s="1">
        <v>8500</v>
      </c>
      <c r="H336" s="7">
        <v>0</v>
      </c>
      <c r="I336" s="18" t="s">
        <v>874</v>
      </c>
    </row>
    <row r="337" spans="1:9" s="17" customFormat="1" x14ac:dyDescent="0.2">
      <c r="A337" s="5">
        <f t="shared" si="5"/>
        <v>334</v>
      </c>
      <c r="B337" s="3" t="s">
        <v>81</v>
      </c>
      <c r="C337" s="6" t="s">
        <v>8</v>
      </c>
      <c r="D337" s="27" t="s">
        <v>645</v>
      </c>
      <c r="E337" s="10" t="s">
        <v>646</v>
      </c>
      <c r="F337" s="1">
        <v>1973</v>
      </c>
      <c r="G337" s="1">
        <v>1973</v>
      </c>
      <c r="H337" s="7">
        <v>1973</v>
      </c>
      <c r="I337" s="8" t="s">
        <v>867</v>
      </c>
    </row>
    <row r="338" spans="1:9" s="17" customFormat="1" x14ac:dyDescent="0.2">
      <c r="A338" s="5">
        <f t="shared" si="5"/>
        <v>335</v>
      </c>
      <c r="B338" s="3" t="s">
        <v>81</v>
      </c>
      <c r="C338" s="6" t="s">
        <v>8</v>
      </c>
      <c r="D338" s="27" t="s">
        <v>647</v>
      </c>
      <c r="E338" s="10" t="s">
        <v>648</v>
      </c>
      <c r="F338" s="1">
        <v>12000</v>
      </c>
      <c r="G338" s="1">
        <v>12000</v>
      </c>
      <c r="H338" s="7">
        <v>12000</v>
      </c>
      <c r="I338" s="8" t="s">
        <v>867</v>
      </c>
    </row>
    <row r="339" spans="1:9" s="17" customFormat="1" x14ac:dyDescent="0.2">
      <c r="A339" s="5">
        <f t="shared" si="5"/>
        <v>336</v>
      </c>
      <c r="B339" s="3" t="s">
        <v>81</v>
      </c>
      <c r="C339" s="6" t="s">
        <v>8</v>
      </c>
      <c r="D339" s="27" t="s">
        <v>857</v>
      </c>
      <c r="E339" s="10" t="s">
        <v>262</v>
      </c>
      <c r="F339" s="1">
        <v>5278</v>
      </c>
      <c r="G339" s="1">
        <v>5278</v>
      </c>
      <c r="H339" s="7">
        <v>5278</v>
      </c>
      <c r="I339" s="8" t="s">
        <v>863</v>
      </c>
    </row>
    <row r="340" spans="1:9" s="17" customFormat="1" x14ac:dyDescent="0.2">
      <c r="A340" s="5">
        <f t="shared" si="5"/>
        <v>337</v>
      </c>
      <c r="B340" s="3" t="s">
        <v>81</v>
      </c>
      <c r="C340" s="6" t="s">
        <v>8</v>
      </c>
      <c r="D340" s="27" t="s">
        <v>649</v>
      </c>
      <c r="E340" s="10" t="s">
        <v>650</v>
      </c>
      <c r="F340" s="1">
        <v>15400</v>
      </c>
      <c r="G340" s="1">
        <v>15400</v>
      </c>
      <c r="H340" s="7">
        <v>13000</v>
      </c>
      <c r="I340" s="8" t="s">
        <v>866</v>
      </c>
    </row>
    <row r="341" spans="1:9" s="17" customFormat="1" x14ac:dyDescent="0.2">
      <c r="A341" s="5">
        <f t="shared" si="5"/>
        <v>338</v>
      </c>
      <c r="B341" s="3" t="s">
        <v>81</v>
      </c>
      <c r="C341" s="6" t="s">
        <v>8</v>
      </c>
      <c r="D341" s="27" t="s">
        <v>651</v>
      </c>
      <c r="E341" s="10" t="s">
        <v>652</v>
      </c>
      <c r="F341" s="1">
        <v>11759</v>
      </c>
      <c r="G341" s="1">
        <v>11759</v>
      </c>
      <c r="H341" s="7">
        <v>10805</v>
      </c>
      <c r="I341" s="8" t="s">
        <v>867</v>
      </c>
    </row>
    <row r="342" spans="1:9" s="17" customFormat="1" ht="25.5" x14ac:dyDescent="0.2">
      <c r="A342" s="5">
        <f t="shared" si="5"/>
        <v>339</v>
      </c>
      <c r="B342" s="3" t="s">
        <v>81</v>
      </c>
      <c r="C342" s="6" t="s">
        <v>8</v>
      </c>
      <c r="D342" s="27" t="s">
        <v>653</v>
      </c>
      <c r="E342" s="10" t="s">
        <v>654</v>
      </c>
      <c r="F342" s="1">
        <v>9474</v>
      </c>
      <c r="G342" s="1">
        <v>9474</v>
      </c>
      <c r="H342" s="7">
        <v>0</v>
      </c>
      <c r="I342" s="18" t="s">
        <v>874</v>
      </c>
    </row>
    <row r="343" spans="1:9" s="17" customFormat="1" x14ac:dyDescent="0.2">
      <c r="A343" s="5">
        <f t="shared" si="5"/>
        <v>340</v>
      </c>
      <c r="B343" s="3" t="s">
        <v>81</v>
      </c>
      <c r="C343" s="6" t="s">
        <v>8</v>
      </c>
      <c r="D343" s="27" t="s">
        <v>655</v>
      </c>
      <c r="E343" s="10" t="s">
        <v>656</v>
      </c>
      <c r="F343" s="1">
        <v>2777</v>
      </c>
      <c r="G343" s="1">
        <v>2777</v>
      </c>
      <c r="H343" s="7">
        <v>2777</v>
      </c>
      <c r="I343" s="8" t="s">
        <v>867</v>
      </c>
    </row>
    <row r="344" spans="1:9" s="17" customFormat="1" x14ac:dyDescent="0.2">
      <c r="A344" s="5">
        <f t="shared" si="5"/>
        <v>341</v>
      </c>
      <c r="B344" s="3" t="s">
        <v>81</v>
      </c>
      <c r="C344" s="6" t="s">
        <v>8</v>
      </c>
      <c r="D344" s="27" t="s">
        <v>657</v>
      </c>
      <c r="E344" s="10" t="s">
        <v>658</v>
      </c>
      <c r="F344" s="1">
        <v>2923</v>
      </c>
      <c r="G344" s="1">
        <v>2923</v>
      </c>
      <c r="H344" s="7">
        <v>2923</v>
      </c>
      <c r="I344" s="8" t="s">
        <v>867</v>
      </c>
    </row>
    <row r="345" spans="1:9" s="17" customFormat="1" x14ac:dyDescent="0.2">
      <c r="A345" s="5">
        <f t="shared" si="5"/>
        <v>342</v>
      </c>
      <c r="B345" s="3" t="s">
        <v>81</v>
      </c>
      <c r="C345" s="6" t="s">
        <v>8</v>
      </c>
      <c r="D345" s="27" t="s">
        <v>659</v>
      </c>
      <c r="E345" s="10" t="s">
        <v>660</v>
      </c>
      <c r="F345" s="1">
        <v>19200</v>
      </c>
      <c r="G345" s="1">
        <v>19200</v>
      </c>
      <c r="H345" s="7">
        <v>18000</v>
      </c>
      <c r="I345" s="8" t="s">
        <v>866</v>
      </c>
    </row>
    <row r="346" spans="1:9" s="17" customFormat="1" x14ac:dyDescent="0.2">
      <c r="A346" s="5">
        <f t="shared" si="5"/>
        <v>343</v>
      </c>
      <c r="B346" s="3" t="s">
        <v>81</v>
      </c>
      <c r="C346" s="6" t="s">
        <v>8</v>
      </c>
      <c r="D346" s="27" t="s">
        <v>661</v>
      </c>
      <c r="E346" s="10" t="s">
        <v>662</v>
      </c>
      <c r="F346" s="1">
        <v>10800</v>
      </c>
      <c r="G346" s="1">
        <v>10800</v>
      </c>
      <c r="H346" s="7">
        <v>10000</v>
      </c>
      <c r="I346" s="8" t="s">
        <v>867</v>
      </c>
    </row>
    <row r="347" spans="1:9" s="17" customFormat="1" ht="25.5" x14ac:dyDescent="0.2">
      <c r="A347" s="5">
        <f t="shared" si="5"/>
        <v>344</v>
      </c>
      <c r="B347" s="3" t="s">
        <v>81</v>
      </c>
      <c r="C347" s="6" t="s">
        <v>8</v>
      </c>
      <c r="D347" s="27" t="s">
        <v>663</v>
      </c>
      <c r="E347" s="10" t="s">
        <v>664</v>
      </c>
      <c r="F347" s="1">
        <v>4480</v>
      </c>
      <c r="G347" s="1">
        <v>4480</v>
      </c>
      <c r="H347" s="7">
        <v>0</v>
      </c>
      <c r="I347" s="18" t="s">
        <v>874</v>
      </c>
    </row>
    <row r="348" spans="1:9" s="17" customFormat="1" x14ac:dyDescent="0.2">
      <c r="A348" s="5">
        <f t="shared" si="5"/>
        <v>345</v>
      </c>
      <c r="B348" s="3" t="s">
        <v>81</v>
      </c>
      <c r="C348" s="6" t="s">
        <v>67</v>
      </c>
      <c r="D348" s="27" t="s">
        <v>665</v>
      </c>
      <c r="E348" s="10" t="s">
        <v>666</v>
      </c>
      <c r="F348" s="1">
        <v>27000</v>
      </c>
      <c r="G348" s="1">
        <v>27000</v>
      </c>
      <c r="H348" s="7">
        <v>15000</v>
      </c>
      <c r="I348" s="8" t="s">
        <v>867</v>
      </c>
    </row>
    <row r="349" spans="1:9" s="17" customFormat="1" ht="25.5" x14ac:dyDescent="0.2">
      <c r="A349" s="5">
        <f t="shared" si="5"/>
        <v>346</v>
      </c>
      <c r="B349" s="3" t="s">
        <v>81</v>
      </c>
      <c r="C349" s="6" t="s">
        <v>67</v>
      </c>
      <c r="D349" s="27" t="s">
        <v>667</v>
      </c>
      <c r="E349" s="10" t="s">
        <v>668</v>
      </c>
      <c r="F349" s="1">
        <v>9249</v>
      </c>
      <c r="G349" s="1">
        <v>9249</v>
      </c>
      <c r="H349" s="7">
        <v>0</v>
      </c>
      <c r="I349" s="18" t="s">
        <v>874</v>
      </c>
    </row>
    <row r="350" spans="1:9" s="17" customFormat="1" x14ac:dyDescent="0.2">
      <c r="A350" s="5">
        <f t="shared" si="5"/>
        <v>347</v>
      </c>
      <c r="B350" s="3" t="s">
        <v>81</v>
      </c>
      <c r="C350" s="6" t="s">
        <v>78</v>
      </c>
      <c r="D350" s="27" t="s">
        <v>905</v>
      </c>
      <c r="E350" s="10" t="s">
        <v>914</v>
      </c>
      <c r="F350" s="1">
        <v>837</v>
      </c>
      <c r="G350" s="1">
        <v>837</v>
      </c>
      <c r="H350" s="7">
        <v>837</v>
      </c>
      <c r="I350" s="8" t="s">
        <v>865</v>
      </c>
    </row>
    <row r="351" spans="1:9" s="17" customFormat="1" x14ac:dyDescent="0.2">
      <c r="A351" s="5">
        <f t="shared" si="5"/>
        <v>348</v>
      </c>
      <c r="B351" s="3" t="s">
        <v>81</v>
      </c>
      <c r="C351" s="6" t="s">
        <v>78</v>
      </c>
      <c r="D351" s="27" t="s">
        <v>906</v>
      </c>
      <c r="E351" s="10" t="s">
        <v>915</v>
      </c>
      <c r="F351" s="1">
        <v>217</v>
      </c>
      <c r="G351" s="1">
        <v>217</v>
      </c>
      <c r="H351" s="7">
        <v>217</v>
      </c>
      <c r="I351" s="8" t="s">
        <v>865</v>
      </c>
    </row>
    <row r="352" spans="1:9" s="17" customFormat="1" x14ac:dyDescent="0.2">
      <c r="A352" s="5">
        <f t="shared" si="5"/>
        <v>349</v>
      </c>
      <c r="B352" s="3" t="s">
        <v>81</v>
      </c>
      <c r="C352" s="6" t="s">
        <v>78</v>
      </c>
      <c r="D352" s="27" t="s">
        <v>907</v>
      </c>
      <c r="E352" s="10" t="s">
        <v>916</v>
      </c>
      <c r="F352" s="1">
        <v>1194</v>
      </c>
      <c r="G352" s="1">
        <v>1194</v>
      </c>
      <c r="H352" s="7">
        <v>1194</v>
      </c>
      <c r="I352" s="8" t="s">
        <v>865</v>
      </c>
    </row>
    <row r="353" spans="1:9" s="17" customFormat="1" x14ac:dyDescent="0.2">
      <c r="A353" s="5">
        <f t="shared" si="5"/>
        <v>350</v>
      </c>
      <c r="B353" s="3" t="s">
        <v>81</v>
      </c>
      <c r="C353" s="6" t="s">
        <v>78</v>
      </c>
      <c r="D353" s="27" t="s">
        <v>908</v>
      </c>
      <c r="E353" s="10" t="s">
        <v>917</v>
      </c>
      <c r="F353" s="1">
        <v>605</v>
      </c>
      <c r="G353" s="1">
        <v>605</v>
      </c>
      <c r="H353" s="7">
        <v>605</v>
      </c>
      <c r="I353" s="8" t="s">
        <v>865</v>
      </c>
    </row>
    <row r="354" spans="1:9" s="17" customFormat="1" x14ac:dyDescent="0.2">
      <c r="A354" s="5">
        <f t="shared" si="5"/>
        <v>351</v>
      </c>
      <c r="B354" s="3" t="s">
        <v>77</v>
      </c>
      <c r="C354" s="6" t="s">
        <v>2</v>
      </c>
      <c r="D354" s="27" t="s">
        <v>931</v>
      </c>
      <c r="E354" s="10" t="s">
        <v>932</v>
      </c>
      <c r="F354" s="1">
        <v>29999</v>
      </c>
      <c r="G354" s="1">
        <v>29999</v>
      </c>
      <c r="H354" s="7">
        <v>29999</v>
      </c>
      <c r="I354" s="8" t="s">
        <v>865</v>
      </c>
    </row>
    <row r="355" spans="1:9" s="17" customFormat="1" x14ac:dyDescent="0.2">
      <c r="A355" s="5">
        <f t="shared" si="5"/>
        <v>352</v>
      </c>
      <c r="B355" s="3" t="s">
        <v>77</v>
      </c>
      <c r="C355" s="6" t="s">
        <v>5</v>
      </c>
      <c r="D355" s="27" t="s">
        <v>909</v>
      </c>
      <c r="E355" s="10" t="s">
        <v>918</v>
      </c>
      <c r="F355" s="1">
        <v>50856</v>
      </c>
      <c r="G355" s="1">
        <v>50856</v>
      </c>
      <c r="H355" s="7">
        <v>50856</v>
      </c>
      <c r="I355" s="8" t="s">
        <v>865</v>
      </c>
    </row>
    <row r="356" spans="1:9" s="17" customFormat="1" x14ac:dyDescent="0.2">
      <c r="A356" s="5">
        <f t="shared" si="5"/>
        <v>353</v>
      </c>
      <c r="B356" s="3" t="s">
        <v>77</v>
      </c>
      <c r="C356" s="6" t="s">
        <v>8</v>
      </c>
      <c r="D356" s="27" t="s">
        <v>669</v>
      </c>
      <c r="E356" s="10" t="s">
        <v>670</v>
      </c>
      <c r="F356" s="1">
        <v>55026</v>
      </c>
      <c r="G356" s="1">
        <v>55026</v>
      </c>
      <c r="H356" s="7">
        <v>55026</v>
      </c>
      <c r="I356" s="8" t="s">
        <v>867</v>
      </c>
    </row>
    <row r="357" spans="1:9" s="17" customFormat="1" ht="25.5" x14ac:dyDescent="0.2">
      <c r="A357" s="5">
        <f t="shared" si="5"/>
        <v>354</v>
      </c>
      <c r="B357" s="3" t="s">
        <v>77</v>
      </c>
      <c r="C357" s="6" t="s">
        <v>8</v>
      </c>
      <c r="D357" s="27" t="s">
        <v>671</v>
      </c>
      <c r="E357" s="10" t="s">
        <v>672</v>
      </c>
      <c r="F357" s="1">
        <v>8326</v>
      </c>
      <c r="G357" s="1">
        <v>8326</v>
      </c>
      <c r="H357" s="7">
        <v>0</v>
      </c>
      <c r="I357" s="18" t="s">
        <v>874</v>
      </c>
    </row>
    <row r="358" spans="1:9" s="17" customFormat="1" x14ac:dyDescent="0.2">
      <c r="A358" s="5">
        <f t="shared" si="5"/>
        <v>355</v>
      </c>
      <c r="B358" s="3" t="s">
        <v>77</v>
      </c>
      <c r="C358" s="6" t="s">
        <v>8</v>
      </c>
      <c r="D358" s="27" t="s">
        <v>673</v>
      </c>
      <c r="E358" s="10" t="s">
        <v>674</v>
      </c>
      <c r="F358" s="1">
        <v>34659</v>
      </c>
      <c r="G358" s="1">
        <v>34659</v>
      </c>
      <c r="H358" s="7">
        <v>34659</v>
      </c>
      <c r="I358" s="8" t="s">
        <v>867</v>
      </c>
    </row>
    <row r="359" spans="1:9" s="17" customFormat="1" x14ac:dyDescent="0.2">
      <c r="A359" s="5">
        <f t="shared" si="5"/>
        <v>356</v>
      </c>
      <c r="B359" s="3" t="s">
        <v>77</v>
      </c>
      <c r="C359" s="6" t="s">
        <v>8</v>
      </c>
      <c r="D359" s="27" t="s">
        <v>675</v>
      </c>
      <c r="E359" s="10" t="s">
        <v>676</v>
      </c>
      <c r="F359" s="1">
        <v>6320</v>
      </c>
      <c r="G359" s="1">
        <v>6320</v>
      </c>
      <c r="H359" s="7">
        <v>5442</v>
      </c>
      <c r="I359" s="8" t="s">
        <v>867</v>
      </c>
    </row>
    <row r="360" spans="1:9" s="17" customFormat="1" x14ac:dyDescent="0.2">
      <c r="A360" s="5">
        <f t="shared" si="5"/>
        <v>357</v>
      </c>
      <c r="B360" s="3" t="s">
        <v>77</v>
      </c>
      <c r="C360" s="6" t="s">
        <v>8</v>
      </c>
      <c r="D360" s="27" t="s">
        <v>677</v>
      </c>
      <c r="E360" s="10" t="s">
        <v>678</v>
      </c>
      <c r="F360" s="1">
        <v>54533</v>
      </c>
      <c r="G360" s="1">
        <v>54533</v>
      </c>
      <c r="H360" s="7">
        <v>45867</v>
      </c>
      <c r="I360" s="8" t="s">
        <v>867</v>
      </c>
    </row>
    <row r="361" spans="1:9" s="17" customFormat="1" x14ac:dyDescent="0.2">
      <c r="A361" s="5">
        <f t="shared" si="5"/>
        <v>358</v>
      </c>
      <c r="B361" s="3" t="s">
        <v>77</v>
      </c>
      <c r="C361" s="6" t="s">
        <v>8</v>
      </c>
      <c r="D361" s="27" t="s">
        <v>679</v>
      </c>
      <c r="E361" s="10" t="s">
        <v>680</v>
      </c>
      <c r="F361" s="1">
        <v>144981</v>
      </c>
      <c r="G361" s="1">
        <v>144981</v>
      </c>
      <c r="H361" s="7">
        <v>82317</v>
      </c>
      <c r="I361" s="8" t="s">
        <v>867</v>
      </c>
    </row>
    <row r="362" spans="1:9" s="17" customFormat="1" ht="25.5" x14ac:dyDescent="0.2">
      <c r="A362" s="5">
        <f t="shared" si="5"/>
        <v>359</v>
      </c>
      <c r="B362" s="3" t="s">
        <v>77</v>
      </c>
      <c r="C362" s="6" t="s">
        <v>8</v>
      </c>
      <c r="D362" s="27" t="s">
        <v>681</v>
      </c>
      <c r="E362" s="10" t="s">
        <v>682</v>
      </c>
      <c r="F362" s="1">
        <v>19238</v>
      </c>
      <c r="G362" s="1">
        <v>19238</v>
      </c>
      <c r="H362" s="7">
        <v>0</v>
      </c>
      <c r="I362" s="18" t="s">
        <v>874</v>
      </c>
    </row>
    <row r="363" spans="1:9" s="17" customFormat="1" x14ac:dyDescent="0.2">
      <c r="A363" s="5">
        <f t="shared" si="5"/>
        <v>360</v>
      </c>
      <c r="B363" s="3" t="s">
        <v>77</v>
      </c>
      <c r="C363" s="6" t="s">
        <v>8</v>
      </c>
      <c r="D363" s="27" t="s">
        <v>683</v>
      </c>
      <c r="E363" s="10" t="s">
        <v>458</v>
      </c>
      <c r="F363" s="1">
        <v>45984</v>
      </c>
      <c r="G363" s="1">
        <v>45984</v>
      </c>
      <c r="H363" s="7">
        <v>45984</v>
      </c>
      <c r="I363" s="8" t="s">
        <v>866</v>
      </c>
    </row>
    <row r="364" spans="1:9" s="17" customFormat="1" x14ac:dyDescent="0.2">
      <c r="A364" s="5">
        <f t="shared" si="5"/>
        <v>361</v>
      </c>
      <c r="B364" s="3" t="s">
        <v>77</v>
      </c>
      <c r="C364" s="6" t="s">
        <v>8</v>
      </c>
      <c r="D364" s="27" t="s">
        <v>684</v>
      </c>
      <c r="E364" s="10" t="s">
        <v>685</v>
      </c>
      <c r="F364" s="1">
        <v>7579</v>
      </c>
      <c r="G364" s="1">
        <v>7579</v>
      </c>
      <c r="H364" s="7">
        <v>7579</v>
      </c>
      <c r="I364" s="8" t="s">
        <v>866</v>
      </c>
    </row>
    <row r="365" spans="1:9" s="17" customFormat="1" x14ac:dyDescent="0.2">
      <c r="A365" s="5">
        <f t="shared" si="5"/>
        <v>362</v>
      </c>
      <c r="B365" s="3" t="s">
        <v>77</v>
      </c>
      <c r="C365" s="6" t="s">
        <v>8</v>
      </c>
      <c r="D365" s="27" t="s">
        <v>686</v>
      </c>
      <c r="E365" s="10" t="s">
        <v>687</v>
      </c>
      <c r="F365" s="1">
        <v>4000</v>
      </c>
      <c r="G365" s="1">
        <v>4000</v>
      </c>
      <c r="H365" s="7">
        <v>1500</v>
      </c>
      <c r="I365" s="8" t="s">
        <v>865</v>
      </c>
    </row>
    <row r="366" spans="1:9" s="17" customFormat="1" x14ac:dyDescent="0.2">
      <c r="A366" s="5">
        <f t="shared" si="5"/>
        <v>363</v>
      </c>
      <c r="B366" s="3" t="s">
        <v>77</v>
      </c>
      <c r="C366" s="6" t="s">
        <v>8</v>
      </c>
      <c r="D366" s="27" t="s">
        <v>688</v>
      </c>
      <c r="E366" s="10" t="s">
        <v>689</v>
      </c>
      <c r="F366" s="1">
        <v>5935</v>
      </c>
      <c r="G366" s="1">
        <v>5935</v>
      </c>
      <c r="H366" s="7">
        <v>1500</v>
      </c>
      <c r="I366" s="8" t="s">
        <v>867</v>
      </c>
    </row>
    <row r="367" spans="1:9" s="17" customFormat="1" x14ac:dyDescent="0.2">
      <c r="A367" s="5">
        <f t="shared" si="5"/>
        <v>364</v>
      </c>
      <c r="B367" s="3" t="s">
        <v>77</v>
      </c>
      <c r="C367" s="6" t="s">
        <v>8</v>
      </c>
      <c r="D367" s="27" t="s">
        <v>691</v>
      </c>
      <c r="E367" s="10" t="s">
        <v>690</v>
      </c>
      <c r="F367" s="1">
        <v>5568</v>
      </c>
      <c r="G367" s="1">
        <v>5568</v>
      </c>
      <c r="H367" s="7">
        <v>5568</v>
      </c>
      <c r="I367" s="8" t="s">
        <v>877</v>
      </c>
    </row>
    <row r="368" spans="1:9" s="17" customFormat="1" x14ac:dyDescent="0.2">
      <c r="A368" s="5">
        <f t="shared" si="5"/>
        <v>365</v>
      </c>
      <c r="B368" s="3" t="s">
        <v>77</v>
      </c>
      <c r="C368" s="6" t="s">
        <v>8</v>
      </c>
      <c r="D368" s="27" t="s">
        <v>692</v>
      </c>
      <c r="E368" s="10" t="s">
        <v>693</v>
      </c>
      <c r="F368" s="1">
        <v>4357</v>
      </c>
      <c r="G368" s="1">
        <v>4357</v>
      </c>
      <c r="H368" s="7">
        <v>4307</v>
      </c>
      <c r="I368" s="8" t="s">
        <v>866</v>
      </c>
    </row>
    <row r="369" spans="1:9" s="17" customFormat="1" x14ac:dyDescent="0.2">
      <c r="A369" s="5">
        <f t="shared" si="5"/>
        <v>366</v>
      </c>
      <c r="B369" s="3" t="s">
        <v>77</v>
      </c>
      <c r="C369" s="6" t="s">
        <v>8</v>
      </c>
      <c r="D369" s="27" t="s">
        <v>694</v>
      </c>
      <c r="E369" s="10" t="s">
        <v>695</v>
      </c>
      <c r="F369" s="1">
        <v>52890</v>
      </c>
      <c r="G369" s="1">
        <v>52890</v>
      </c>
      <c r="H369" s="7">
        <v>52890</v>
      </c>
      <c r="I369" s="8" t="s">
        <v>867</v>
      </c>
    </row>
    <row r="370" spans="1:9" s="17" customFormat="1" x14ac:dyDescent="0.2">
      <c r="A370" s="5">
        <f t="shared" si="5"/>
        <v>367</v>
      </c>
      <c r="B370" s="3" t="s">
        <v>77</v>
      </c>
      <c r="C370" s="6" t="s">
        <v>8</v>
      </c>
      <c r="D370" s="27" t="s">
        <v>696</v>
      </c>
      <c r="E370" s="10" t="s">
        <v>697</v>
      </c>
      <c r="F370" s="1">
        <v>32603</v>
      </c>
      <c r="G370" s="1">
        <v>32603</v>
      </c>
      <c r="H370" s="7">
        <v>15000</v>
      </c>
      <c r="I370" s="8" t="s">
        <v>867</v>
      </c>
    </row>
    <row r="371" spans="1:9" s="17" customFormat="1" x14ac:dyDescent="0.2">
      <c r="A371" s="5">
        <f t="shared" si="5"/>
        <v>368</v>
      </c>
      <c r="B371" s="3" t="s">
        <v>77</v>
      </c>
      <c r="C371" s="6" t="s">
        <v>8</v>
      </c>
      <c r="D371" s="27" t="s">
        <v>698</v>
      </c>
      <c r="E371" s="10" t="s">
        <v>699</v>
      </c>
      <c r="F371" s="1">
        <v>39043</v>
      </c>
      <c r="G371" s="1">
        <v>39043</v>
      </c>
      <c r="H371" s="7">
        <v>38500</v>
      </c>
      <c r="I371" s="8" t="s">
        <v>866</v>
      </c>
    </row>
    <row r="372" spans="1:9" s="17" customFormat="1" x14ac:dyDescent="0.2">
      <c r="A372" s="5">
        <f t="shared" si="5"/>
        <v>369</v>
      </c>
      <c r="B372" s="3" t="s">
        <v>77</v>
      </c>
      <c r="C372" s="6" t="s">
        <v>8</v>
      </c>
      <c r="D372" s="27" t="s">
        <v>700</v>
      </c>
      <c r="E372" s="10" t="s">
        <v>701</v>
      </c>
      <c r="F372" s="1">
        <v>3066</v>
      </c>
      <c r="G372" s="1">
        <v>3066</v>
      </c>
      <c r="H372" s="7">
        <v>3066</v>
      </c>
      <c r="I372" s="8" t="s">
        <v>867</v>
      </c>
    </row>
    <row r="373" spans="1:9" s="17" customFormat="1" x14ac:dyDescent="0.2">
      <c r="A373" s="5">
        <f t="shared" si="5"/>
        <v>370</v>
      </c>
      <c r="B373" s="3" t="s">
        <v>77</v>
      </c>
      <c r="C373" s="6" t="s">
        <v>8</v>
      </c>
      <c r="D373" s="27" t="s">
        <v>702</v>
      </c>
      <c r="E373" s="10" t="s">
        <v>703</v>
      </c>
      <c r="F373" s="1">
        <v>22400</v>
      </c>
      <c r="G373" s="1">
        <v>22400</v>
      </c>
      <c r="H373" s="7">
        <v>20000</v>
      </c>
      <c r="I373" s="8" t="s">
        <v>867</v>
      </c>
    </row>
    <row r="374" spans="1:9" s="17" customFormat="1" x14ac:dyDescent="0.2">
      <c r="A374" s="5">
        <f t="shared" si="5"/>
        <v>371</v>
      </c>
      <c r="B374" s="3" t="s">
        <v>77</v>
      </c>
      <c r="C374" s="6" t="s">
        <v>8</v>
      </c>
      <c r="D374" s="27" t="s">
        <v>704</v>
      </c>
      <c r="E374" s="10" t="s">
        <v>705</v>
      </c>
      <c r="F374" s="1">
        <v>5398</v>
      </c>
      <c r="G374" s="1">
        <v>5398</v>
      </c>
      <c r="H374" s="7">
        <v>1500</v>
      </c>
      <c r="I374" s="8" t="s">
        <v>867</v>
      </c>
    </row>
    <row r="375" spans="1:9" s="17" customFormat="1" ht="25.5" x14ac:dyDescent="0.2">
      <c r="A375" s="5">
        <f t="shared" si="5"/>
        <v>372</v>
      </c>
      <c r="B375" s="3" t="s">
        <v>77</v>
      </c>
      <c r="C375" s="6" t="s">
        <v>8</v>
      </c>
      <c r="D375" s="27" t="s">
        <v>706</v>
      </c>
      <c r="E375" s="10" t="s">
        <v>707</v>
      </c>
      <c r="F375" s="1">
        <v>1674</v>
      </c>
      <c r="G375" s="1">
        <v>1674</v>
      </c>
      <c r="H375" s="7">
        <v>0</v>
      </c>
      <c r="I375" s="18" t="s">
        <v>874</v>
      </c>
    </row>
    <row r="376" spans="1:9" s="17" customFormat="1" x14ac:dyDescent="0.2">
      <c r="A376" s="5">
        <f t="shared" si="5"/>
        <v>373</v>
      </c>
      <c r="B376" s="3" t="s">
        <v>77</v>
      </c>
      <c r="C376" s="6" t="s">
        <v>8</v>
      </c>
      <c r="D376" s="27" t="s">
        <v>708</v>
      </c>
      <c r="E376" s="10" t="s">
        <v>709</v>
      </c>
      <c r="F376" s="1">
        <v>30816</v>
      </c>
      <c r="G376" s="1">
        <v>30816</v>
      </c>
      <c r="H376" s="7">
        <v>30246</v>
      </c>
      <c r="I376" s="8" t="s">
        <v>866</v>
      </c>
    </row>
    <row r="377" spans="1:9" s="17" customFormat="1" x14ac:dyDescent="0.2">
      <c r="A377" s="5">
        <f t="shared" si="5"/>
        <v>374</v>
      </c>
      <c r="B377" s="3" t="s">
        <v>77</v>
      </c>
      <c r="C377" s="6" t="s">
        <v>8</v>
      </c>
      <c r="D377" s="27" t="s">
        <v>710</v>
      </c>
      <c r="E377" s="10" t="s">
        <v>711</v>
      </c>
      <c r="F377" s="1">
        <v>19984</v>
      </c>
      <c r="G377" s="1">
        <v>19984</v>
      </c>
      <c r="H377" s="7">
        <v>1500</v>
      </c>
      <c r="I377" s="8" t="s">
        <v>867</v>
      </c>
    </row>
    <row r="378" spans="1:9" s="17" customFormat="1" ht="25.5" x14ac:dyDescent="0.2">
      <c r="A378" s="5">
        <f t="shared" si="5"/>
        <v>375</v>
      </c>
      <c r="B378" s="3" t="s">
        <v>77</v>
      </c>
      <c r="C378" s="6" t="s">
        <v>8</v>
      </c>
      <c r="D378" s="27" t="s">
        <v>712</v>
      </c>
      <c r="E378" s="10" t="s">
        <v>713</v>
      </c>
      <c r="F378" s="1">
        <v>20038</v>
      </c>
      <c r="G378" s="1">
        <v>20038</v>
      </c>
      <c r="H378" s="7">
        <v>0</v>
      </c>
      <c r="I378" s="18" t="s">
        <v>874</v>
      </c>
    </row>
    <row r="379" spans="1:9" s="17" customFormat="1" x14ac:dyDescent="0.2">
      <c r="A379" s="5">
        <f t="shared" si="5"/>
        <v>376</v>
      </c>
      <c r="B379" s="3" t="s">
        <v>77</v>
      </c>
      <c r="C379" s="6" t="s">
        <v>8</v>
      </c>
      <c r="D379" s="27" t="s">
        <v>714</v>
      </c>
      <c r="E379" s="10" t="s">
        <v>715</v>
      </c>
      <c r="F379" s="1">
        <v>13900</v>
      </c>
      <c r="G379" s="1">
        <v>13900</v>
      </c>
      <c r="H379" s="7">
        <v>1500</v>
      </c>
      <c r="I379" s="8" t="s">
        <v>867</v>
      </c>
    </row>
    <row r="380" spans="1:9" s="17" customFormat="1" x14ac:dyDescent="0.2">
      <c r="A380" s="5">
        <f t="shared" si="5"/>
        <v>377</v>
      </c>
      <c r="B380" s="3" t="s">
        <v>77</v>
      </c>
      <c r="C380" s="6" t="s">
        <v>8</v>
      </c>
      <c r="D380" s="27" t="s">
        <v>716</v>
      </c>
      <c r="E380" s="10" t="s">
        <v>717</v>
      </c>
      <c r="F380" s="1">
        <v>13000</v>
      </c>
      <c r="G380" s="1">
        <v>13000</v>
      </c>
      <c r="H380" s="7">
        <v>13000</v>
      </c>
      <c r="I380" s="8" t="s">
        <v>867</v>
      </c>
    </row>
    <row r="381" spans="1:9" s="17" customFormat="1" x14ac:dyDescent="0.2">
      <c r="A381" s="5">
        <f t="shared" si="5"/>
        <v>378</v>
      </c>
      <c r="B381" s="3" t="s">
        <v>77</v>
      </c>
      <c r="C381" s="6" t="s">
        <v>8</v>
      </c>
      <c r="D381" s="27" t="s">
        <v>718</v>
      </c>
      <c r="E381" s="10" t="s">
        <v>719</v>
      </c>
      <c r="F381" s="1">
        <v>18845</v>
      </c>
      <c r="G381" s="1">
        <v>18845</v>
      </c>
      <c r="H381" s="7">
        <v>1500</v>
      </c>
      <c r="I381" s="8" t="s">
        <v>867</v>
      </c>
    </row>
    <row r="382" spans="1:9" s="17" customFormat="1" x14ac:dyDescent="0.2">
      <c r="A382" s="5">
        <f t="shared" si="5"/>
        <v>379</v>
      </c>
      <c r="B382" s="3" t="s">
        <v>77</v>
      </c>
      <c r="C382" s="6" t="s">
        <v>8</v>
      </c>
      <c r="D382" s="27" t="s">
        <v>720</v>
      </c>
      <c r="E382" s="10" t="s">
        <v>721</v>
      </c>
      <c r="F382" s="1">
        <v>5800</v>
      </c>
      <c r="G382" s="1">
        <v>5800</v>
      </c>
      <c r="H382" s="7">
        <v>5800</v>
      </c>
      <c r="I382" s="8" t="s">
        <v>865</v>
      </c>
    </row>
    <row r="383" spans="1:9" s="17" customFormat="1" ht="25.5" x14ac:dyDescent="0.2">
      <c r="A383" s="5">
        <f t="shared" si="5"/>
        <v>380</v>
      </c>
      <c r="B383" s="3" t="s">
        <v>77</v>
      </c>
      <c r="C383" s="6" t="s">
        <v>8</v>
      </c>
      <c r="D383" s="27" t="s">
        <v>722</v>
      </c>
      <c r="E383" s="10" t="s">
        <v>723</v>
      </c>
      <c r="F383" s="1">
        <v>9000</v>
      </c>
      <c r="G383" s="1">
        <v>9000</v>
      </c>
      <c r="H383" s="7">
        <v>0</v>
      </c>
      <c r="I383" s="18" t="s">
        <v>874</v>
      </c>
    </row>
    <row r="384" spans="1:9" s="17" customFormat="1" x14ac:dyDescent="0.2">
      <c r="A384" s="5">
        <f t="shared" si="5"/>
        <v>381</v>
      </c>
      <c r="B384" s="3" t="s">
        <v>77</v>
      </c>
      <c r="C384" s="6" t="s">
        <v>8</v>
      </c>
      <c r="D384" s="27" t="s">
        <v>724</v>
      </c>
      <c r="E384" s="10" t="s">
        <v>725</v>
      </c>
      <c r="F384" s="1">
        <v>1226</v>
      </c>
      <c r="G384" s="1">
        <v>1226</v>
      </c>
      <c r="H384" s="7">
        <v>1226</v>
      </c>
      <c r="I384" s="8" t="s">
        <v>867</v>
      </c>
    </row>
    <row r="385" spans="1:9" s="17" customFormat="1" x14ac:dyDescent="0.2">
      <c r="A385" s="5">
        <f t="shared" si="5"/>
        <v>382</v>
      </c>
      <c r="B385" s="3" t="s">
        <v>77</v>
      </c>
      <c r="C385" s="6" t="s">
        <v>8</v>
      </c>
      <c r="D385" s="27" t="s">
        <v>858</v>
      </c>
      <c r="E385" s="10" t="s">
        <v>862</v>
      </c>
      <c r="F385" s="1">
        <v>2348</v>
      </c>
      <c r="G385" s="1">
        <v>2348</v>
      </c>
      <c r="H385" s="7">
        <v>2348</v>
      </c>
      <c r="I385" s="8" t="s">
        <v>863</v>
      </c>
    </row>
    <row r="386" spans="1:9" s="17" customFormat="1" x14ac:dyDescent="0.2">
      <c r="A386" s="5">
        <f t="shared" si="5"/>
        <v>383</v>
      </c>
      <c r="B386" s="3" t="s">
        <v>77</v>
      </c>
      <c r="C386" s="6" t="s">
        <v>8</v>
      </c>
      <c r="D386" s="27" t="s">
        <v>726</v>
      </c>
      <c r="E386" s="10" t="s">
        <v>727</v>
      </c>
      <c r="F386" s="1">
        <v>17000</v>
      </c>
      <c r="G386" s="1">
        <v>17000</v>
      </c>
      <c r="H386" s="7">
        <v>17000</v>
      </c>
      <c r="I386" s="8" t="s">
        <v>866</v>
      </c>
    </row>
    <row r="387" spans="1:9" s="17" customFormat="1" x14ac:dyDescent="0.2">
      <c r="A387" s="5">
        <f t="shared" si="5"/>
        <v>384</v>
      </c>
      <c r="B387" s="3" t="s">
        <v>77</v>
      </c>
      <c r="C387" s="6" t="s">
        <v>8</v>
      </c>
      <c r="D387" s="27" t="s">
        <v>728</v>
      </c>
      <c r="E387" s="10" t="s">
        <v>729</v>
      </c>
      <c r="F387" s="1">
        <v>7900</v>
      </c>
      <c r="G387" s="1">
        <v>7900</v>
      </c>
      <c r="H387" s="7">
        <v>7900</v>
      </c>
      <c r="I387" s="8" t="s">
        <v>867</v>
      </c>
    </row>
    <row r="388" spans="1:9" s="17" customFormat="1" x14ac:dyDescent="0.2">
      <c r="A388" s="5">
        <f t="shared" si="5"/>
        <v>385</v>
      </c>
      <c r="B388" s="3" t="s">
        <v>77</v>
      </c>
      <c r="C388" s="6" t="s">
        <v>8</v>
      </c>
      <c r="D388" s="27" t="s">
        <v>730</v>
      </c>
      <c r="E388" s="10" t="s">
        <v>731</v>
      </c>
      <c r="F388" s="1">
        <v>8000</v>
      </c>
      <c r="G388" s="1">
        <v>8000</v>
      </c>
      <c r="H388" s="7">
        <v>2000</v>
      </c>
      <c r="I388" s="8" t="s">
        <v>867</v>
      </c>
    </row>
    <row r="389" spans="1:9" s="17" customFormat="1" x14ac:dyDescent="0.2">
      <c r="A389" s="5">
        <f t="shared" si="5"/>
        <v>386</v>
      </c>
      <c r="B389" s="3" t="s">
        <v>77</v>
      </c>
      <c r="C389" s="6" t="s">
        <v>8</v>
      </c>
      <c r="D389" s="27" t="s">
        <v>732</v>
      </c>
      <c r="E389" s="10" t="s">
        <v>733</v>
      </c>
      <c r="F389" s="1">
        <v>9300</v>
      </c>
      <c r="G389" s="1">
        <v>9300</v>
      </c>
      <c r="H389" s="7">
        <v>4532</v>
      </c>
      <c r="I389" s="8" t="s">
        <v>866</v>
      </c>
    </row>
    <row r="390" spans="1:9" s="17" customFormat="1" x14ac:dyDescent="0.2">
      <c r="A390" s="5">
        <f t="shared" si="5"/>
        <v>387</v>
      </c>
      <c r="B390" s="3" t="s">
        <v>77</v>
      </c>
      <c r="C390" s="6" t="s">
        <v>8</v>
      </c>
      <c r="D390" s="27" t="s">
        <v>869</v>
      </c>
      <c r="E390" s="10" t="s">
        <v>868</v>
      </c>
      <c r="F390" s="1">
        <v>75305</v>
      </c>
      <c r="G390" s="1">
        <v>75305</v>
      </c>
      <c r="H390" s="7">
        <v>27000</v>
      </c>
      <c r="I390" s="8" t="s">
        <v>863</v>
      </c>
    </row>
    <row r="391" spans="1:9" s="17" customFormat="1" x14ac:dyDescent="0.2">
      <c r="A391" s="5">
        <f t="shared" ref="A391:A454" si="6">A390+1</f>
        <v>388</v>
      </c>
      <c r="B391" s="3" t="s">
        <v>77</v>
      </c>
      <c r="C391" s="6" t="s">
        <v>8</v>
      </c>
      <c r="D391" s="27" t="s">
        <v>734</v>
      </c>
      <c r="E391" s="10" t="s">
        <v>735</v>
      </c>
      <c r="F391" s="1">
        <v>13090</v>
      </c>
      <c r="G391" s="1">
        <v>13090</v>
      </c>
      <c r="H391" s="7">
        <v>13090</v>
      </c>
      <c r="I391" s="8" t="s">
        <v>867</v>
      </c>
    </row>
    <row r="392" spans="1:9" s="17" customFormat="1" x14ac:dyDescent="0.2">
      <c r="A392" s="5">
        <f t="shared" si="6"/>
        <v>389</v>
      </c>
      <c r="B392" s="3" t="s">
        <v>77</v>
      </c>
      <c r="C392" s="6" t="s">
        <v>8</v>
      </c>
      <c r="D392" s="27" t="s">
        <v>736</v>
      </c>
      <c r="E392" s="10" t="s">
        <v>737</v>
      </c>
      <c r="F392" s="1">
        <v>7156</v>
      </c>
      <c r="G392" s="1">
        <v>7156</v>
      </c>
      <c r="H392" s="7">
        <v>6765</v>
      </c>
      <c r="I392" s="8" t="s">
        <v>866</v>
      </c>
    </row>
    <row r="393" spans="1:9" s="17" customFormat="1" x14ac:dyDescent="0.2">
      <c r="A393" s="5">
        <f t="shared" si="6"/>
        <v>390</v>
      </c>
      <c r="B393" s="3" t="s">
        <v>77</v>
      </c>
      <c r="C393" s="6" t="s">
        <v>8</v>
      </c>
      <c r="D393" s="27" t="s">
        <v>738</v>
      </c>
      <c r="E393" s="10" t="s">
        <v>739</v>
      </c>
      <c r="F393" s="1">
        <v>14985</v>
      </c>
      <c r="G393" s="1">
        <v>14985</v>
      </c>
      <c r="H393" s="7">
        <v>10000</v>
      </c>
      <c r="I393" s="8" t="s">
        <v>878</v>
      </c>
    </row>
    <row r="394" spans="1:9" s="17" customFormat="1" x14ac:dyDescent="0.2">
      <c r="A394" s="5">
        <f t="shared" si="6"/>
        <v>391</v>
      </c>
      <c r="B394" s="3" t="s">
        <v>77</v>
      </c>
      <c r="C394" s="6" t="s">
        <v>8</v>
      </c>
      <c r="D394" s="27" t="s">
        <v>740</v>
      </c>
      <c r="E394" s="10" t="s">
        <v>741</v>
      </c>
      <c r="F394" s="1">
        <v>10834</v>
      </c>
      <c r="G394" s="1">
        <v>10834</v>
      </c>
      <c r="H394" s="7">
        <v>10834</v>
      </c>
      <c r="I394" s="8" t="s">
        <v>867</v>
      </c>
    </row>
    <row r="395" spans="1:9" s="17" customFormat="1" x14ac:dyDescent="0.2">
      <c r="A395" s="5">
        <f t="shared" si="6"/>
        <v>392</v>
      </c>
      <c r="B395" s="3" t="s">
        <v>77</v>
      </c>
      <c r="C395" s="6" t="s">
        <v>8</v>
      </c>
      <c r="D395" s="27" t="s">
        <v>742</v>
      </c>
      <c r="E395" s="10" t="s">
        <v>743</v>
      </c>
      <c r="F395" s="1">
        <v>20543</v>
      </c>
      <c r="G395" s="1">
        <v>20543</v>
      </c>
      <c r="H395" s="7">
        <v>20543</v>
      </c>
      <c r="I395" s="8" t="s">
        <v>867</v>
      </c>
    </row>
    <row r="396" spans="1:9" s="17" customFormat="1" x14ac:dyDescent="0.2">
      <c r="A396" s="5">
        <f t="shared" si="6"/>
        <v>393</v>
      </c>
      <c r="B396" s="3" t="s">
        <v>77</v>
      </c>
      <c r="C396" s="6" t="s">
        <v>8</v>
      </c>
      <c r="D396" s="27" t="s">
        <v>744</v>
      </c>
      <c r="E396" s="10" t="s">
        <v>745</v>
      </c>
      <c r="F396" s="1">
        <v>14320</v>
      </c>
      <c r="G396" s="1">
        <v>14320</v>
      </c>
      <c r="H396" s="7">
        <v>10000</v>
      </c>
      <c r="I396" s="8" t="s">
        <v>867</v>
      </c>
    </row>
    <row r="397" spans="1:9" s="17" customFormat="1" x14ac:dyDescent="0.2">
      <c r="A397" s="5">
        <f t="shared" si="6"/>
        <v>394</v>
      </c>
      <c r="B397" s="3" t="s">
        <v>77</v>
      </c>
      <c r="C397" s="6" t="s">
        <v>8</v>
      </c>
      <c r="D397" s="27" t="s">
        <v>746</v>
      </c>
      <c r="E397" s="10" t="s">
        <v>747</v>
      </c>
      <c r="F397" s="1">
        <v>12685</v>
      </c>
      <c r="G397" s="1">
        <v>12685</v>
      </c>
      <c r="H397" s="7">
        <v>12685</v>
      </c>
      <c r="I397" s="8" t="s">
        <v>878</v>
      </c>
    </row>
    <row r="398" spans="1:9" s="17" customFormat="1" x14ac:dyDescent="0.2">
      <c r="A398" s="5">
        <f t="shared" si="6"/>
        <v>395</v>
      </c>
      <c r="B398" s="3" t="s">
        <v>77</v>
      </c>
      <c r="C398" s="6" t="s">
        <v>8</v>
      </c>
      <c r="D398" s="27" t="s">
        <v>748</v>
      </c>
      <c r="E398" s="10" t="s">
        <v>749</v>
      </c>
      <c r="F398" s="1">
        <v>49150</v>
      </c>
      <c r="G398" s="1">
        <v>49150</v>
      </c>
      <c r="H398" s="7">
        <v>49150</v>
      </c>
      <c r="I398" s="8" t="s">
        <v>867</v>
      </c>
    </row>
    <row r="399" spans="1:9" s="17" customFormat="1" x14ac:dyDescent="0.2">
      <c r="A399" s="5">
        <f t="shared" si="6"/>
        <v>396</v>
      </c>
      <c r="B399" s="3" t="s">
        <v>77</v>
      </c>
      <c r="C399" s="6" t="s">
        <v>8</v>
      </c>
      <c r="D399" s="27" t="s">
        <v>750</v>
      </c>
      <c r="E399" s="10" t="s">
        <v>751</v>
      </c>
      <c r="F399" s="1">
        <v>14600</v>
      </c>
      <c r="G399" s="1">
        <v>14600</v>
      </c>
      <c r="H399" s="7">
        <v>1500</v>
      </c>
      <c r="I399" s="8" t="s">
        <v>867</v>
      </c>
    </row>
    <row r="400" spans="1:9" s="17" customFormat="1" x14ac:dyDescent="0.2">
      <c r="A400" s="5">
        <f t="shared" si="6"/>
        <v>397</v>
      </c>
      <c r="B400" s="3" t="s">
        <v>77</v>
      </c>
      <c r="C400" s="6" t="s">
        <v>8</v>
      </c>
      <c r="D400" s="27" t="s">
        <v>752</v>
      </c>
      <c r="E400" s="10" t="s">
        <v>753</v>
      </c>
      <c r="F400" s="1">
        <v>34303</v>
      </c>
      <c r="G400" s="1">
        <v>34303</v>
      </c>
      <c r="H400" s="7">
        <v>18000</v>
      </c>
      <c r="I400" s="8" t="s">
        <v>877</v>
      </c>
    </row>
    <row r="401" spans="1:9" s="17" customFormat="1" x14ac:dyDescent="0.2">
      <c r="A401" s="5">
        <f t="shared" si="6"/>
        <v>398</v>
      </c>
      <c r="B401" s="3" t="s">
        <v>77</v>
      </c>
      <c r="C401" s="6" t="s">
        <v>8</v>
      </c>
      <c r="D401" s="27" t="s">
        <v>754</v>
      </c>
      <c r="E401" s="10" t="s">
        <v>755</v>
      </c>
      <c r="F401" s="1">
        <v>32361</v>
      </c>
      <c r="G401" s="1">
        <v>32361</v>
      </c>
      <c r="H401" s="7">
        <v>20000</v>
      </c>
      <c r="I401" s="8" t="s">
        <v>867</v>
      </c>
    </row>
    <row r="402" spans="1:9" s="17" customFormat="1" ht="25.5" x14ac:dyDescent="0.2">
      <c r="A402" s="5">
        <f t="shared" si="6"/>
        <v>399</v>
      </c>
      <c r="B402" s="3" t="s">
        <v>77</v>
      </c>
      <c r="C402" s="6" t="s">
        <v>8</v>
      </c>
      <c r="D402" s="27" t="s">
        <v>756</v>
      </c>
      <c r="E402" s="10" t="s">
        <v>757</v>
      </c>
      <c r="F402" s="1">
        <v>9065</v>
      </c>
      <c r="G402" s="1">
        <v>9065</v>
      </c>
      <c r="H402" s="7">
        <v>0</v>
      </c>
      <c r="I402" s="18" t="s">
        <v>874</v>
      </c>
    </row>
    <row r="403" spans="1:9" s="17" customFormat="1" x14ac:dyDescent="0.2">
      <c r="A403" s="5">
        <f t="shared" si="6"/>
        <v>400</v>
      </c>
      <c r="B403" s="3" t="s">
        <v>77</v>
      </c>
      <c r="C403" s="6" t="s">
        <v>78</v>
      </c>
      <c r="D403" s="27" t="s">
        <v>910</v>
      </c>
      <c r="E403" s="10" t="s">
        <v>919</v>
      </c>
      <c r="F403" s="1">
        <v>543</v>
      </c>
      <c r="G403" s="1">
        <v>543</v>
      </c>
      <c r="H403" s="7">
        <v>543</v>
      </c>
      <c r="I403" s="8" t="s">
        <v>865</v>
      </c>
    </row>
    <row r="404" spans="1:9" s="17" customFormat="1" x14ac:dyDescent="0.2">
      <c r="A404" s="5">
        <f t="shared" si="6"/>
        <v>401</v>
      </c>
      <c r="B404" s="3" t="s">
        <v>77</v>
      </c>
      <c r="C404" s="6" t="s">
        <v>78</v>
      </c>
      <c r="D404" s="27" t="s">
        <v>911</v>
      </c>
      <c r="E404" s="10" t="s">
        <v>920</v>
      </c>
      <c r="F404" s="1">
        <v>1550</v>
      </c>
      <c r="G404" s="1">
        <v>1550</v>
      </c>
      <c r="H404" s="7">
        <v>1550</v>
      </c>
      <c r="I404" s="8" t="s">
        <v>865</v>
      </c>
    </row>
    <row r="405" spans="1:9" s="17" customFormat="1" x14ac:dyDescent="0.2">
      <c r="A405" s="5">
        <f t="shared" si="6"/>
        <v>402</v>
      </c>
      <c r="B405" s="3" t="s">
        <v>70</v>
      </c>
      <c r="C405" s="6" t="s">
        <v>2</v>
      </c>
      <c r="D405" s="27" t="s">
        <v>758</v>
      </c>
      <c r="E405" s="10" t="s">
        <v>759</v>
      </c>
      <c r="F405" s="1">
        <v>453138</v>
      </c>
      <c r="G405" s="1">
        <v>453138</v>
      </c>
      <c r="H405" s="7">
        <v>200713</v>
      </c>
      <c r="I405" s="8" t="s">
        <v>865</v>
      </c>
    </row>
    <row r="406" spans="1:9" s="17" customFormat="1" x14ac:dyDescent="0.2">
      <c r="A406" s="5">
        <f t="shared" si="6"/>
        <v>403</v>
      </c>
      <c r="B406" s="3" t="s">
        <v>70</v>
      </c>
      <c r="C406" s="6" t="s">
        <v>5</v>
      </c>
      <c r="D406" s="27" t="s">
        <v>921</v>
      </c>
      <c r="E406" s="10" t="s">
        <v>923</v>
      </c>
      <c r="F406" s="1">
        <v>57634</v>
      </c>
      <c r="G406" s="1">
        <v>57634</v>
      </c>
      <c r="H406" s="7">
        <v>57634</v>
      </c>
      <c r="I406" s="8" t="s">
        <v>865</v>
      </c>
    </row>
    <row r="407" spans="1:9" s="17" customFormat="1" x14ac:dyDescent="0.2">
      <c r="A407" s="5">
        <f t="shared" si="6"/>
        <v>404</v>
      </c>
      <c r="B407" s="3" t="s">
        <v>70</v>
      </c>
      <c r="C407" s="6" t="s">
        <v>8</v>
      </c>
      <c r="D407" s="27" t="s">
        <v>760</v>
      </c>
      <c r="E407" s="10" t="s">
        <v>761</v>
      </c>
      <c r="F407" s="1">
        <v>432080</v>
      </c>
      <c r="G407" s="1">
        <v>432080</v>
      </c>
      <c r="H407" s="7">
        <v>200000</v>
      </c>
      <c r="I407" s="8" t="s">
        <v>865</v>
      </c>
    </row>
    <row r="408" spans="1:9" s="17" customFormat="1" x14ac:dyDescent="0.2">
      <c r="A408" s="5">
        <f t="shared" si="6"/>
        <v>405</v>
      </c>
      <c r="B408" s="3" t="s">
        <v>70</v>
      </c>
      <c r="C408" s="6" t="s">
        <v>8</v>
      </c>
      <c r="D408" s="27" t="s">
        <v>922</v>
      </c>
      <c r="E408" s="10" t="s">
        <v>924</v>
      </c>
      <c r="F408" s="1">
        <v>698</v>
      </c>
      <c r="G408" s="1">
        <v>698</v>
      </c>
      <c r="H408" s="7">
        <v>698</v>
      </c>
      <c r="I408" s="8" t="s">
        <v>865</v>
      </c>
    </row>
    <row r="409" spans="1:9" s="17" customFormat="1" x14ac:dyDescent="0.2">
      <c r="A409" s="5">
        <f t="shared" si="6"/>
        <v>406</v>
      </c>
      <c r="B409" s="3" t="s">
        <v>70</v>
      </c>
      <c r="C409" s="6" t="s">
        <v>8</v>
      </c>
      <c r="D409" s="27" t="s">
        <v>762</v>
      </c>
      <c r="E409" s="10" t="s">
        <v>763</v>
      </c>
      <c r="F409" s="1">
        <v>10756</v>
      </c>
      <c r="G409" s="1">
        <v>10756</v>
      </c>
      <c r="H409" s="7">
        <v>10000</v>
      </c>
      <c r="I409" s="8" t="s">
        <v>867</v>
      </c>
    </row>
    <row r="410" spans="1:9" s="17" customFormat="1" x14ac:dyDescent="0.2">
      <c r="A410" s="5">
        <f t="shared" si="6"/>
        <v>407</v>
      </c>
      <c r="B410" s="3" t="s">
        <v>70</v>
      </c>
      <c r="C410" s="6" t="s">
        <v>8</v>
      </c>
      <c r="D410" s="27" t="s">
        <v>764</v>
      </c>
      <c r="E410" s="10" t="s">
        <v>765</v>
      </c>
      <c r="F410" s="1">
        <v>64093</v>
      </c>
      <c r="G410" s="1">
        <v>64093</v>
      </c>
      <c r="H410" s="7">
        <v>50000</v>
      </c>
      <c r="I410" s="8" t="s">
        <v>867</v>
      </c>
    </row>
    <row r="411" spans="1:9" s="17" customFormat="1" x14ac:dyDescent="0.2">
      <c r="A411" s="5">
        <f t="shared" si="6"/>
        <v>408</v>
      </c>
      <c r="B411" s="3" t="s">
        <v>70</v>
      </c>
      <c r="C411" s="6" t="s">
        <v>8</v>
      </c>
      <c r="D411" s="27" t="s">
        <v>766</v>
      </c>
      <c r="E411" s="10" t="s">
        <v>767</v>
      </c>
      <c r="F411" s="1">
        <v>22590</v>
      </c>
      <c r="G411" s="1">
        <v>22590</v>
      </c>
      <c r="H411" s="7">
        <v>20000</v>
      </c>
      <c r="I411" s="8" t="s">
        <v>865</v>
      </c>
    </row>
    <row r="412" spans="1:9" s="17" customFormat="1" x14ac:dyDescent="0.2">
      <c r="A412" s="5">
        <f t="shared" si="6"/>
        <v>409</v>
      </c>
      <c r="B412" s="3" t="s">
        <v>70</v>
      </c>
      <c r="C412" s="6" t="s">
        <v>8</v>
      </c>
      <c r="D412" s="27" t="s">
        <v>768</v>
      </c>
      <c r="E412" s="10" t="s">
        <v>769</v>
      </c>
      <c r="F412" s="1">
        <v>22494</v>
      </c>
      <c r="G412" s="1">
        <v>22494</v>
      </c>
      <c r="H412" s="7">
        <v>22494</v>
      </c>
      <c r="I412" s="8" t="s">
        <v>867</v>
      </c>
    </row>
    <row r="413" spans="1:9" s="17" customFormat="1" x14ac:dyDescent="0.2">
      <c r="A413" s="5">
        <f t="shared" si="6"/>
        <v>410</v>
      </c>
      <c r="B413" s="3" t="s">
        <v>70</v>
      </c>
      <c r="C413" s="6" t="s">
        <v>8</v>
      </c>
      <c r="D413" s="27" t="s">
        <v>770</v>
      </c>
      <c r="E413" s="10" t="s">
        <v>771</v>
      </c>
      <c r="F413" s="1">
        <v>52950</v>
      </c>
      <c r="G413" s="1">
        <v>52950</v>
      </c>
      <c r="H413" s="7">
        <v>37950</v>
      </c>
      <c r="I413" s="8" t="s">
        <v>866</v>
      </c>
    </row>
    <row r="414" spans="1:9" s="17" customFormat="1" x14ac:dyDescent="0.2">
      <c r="A414" s="5">
        <f t="shared" si="6"/>
        <v>411</v>
      </c>
      <c r="B414" s="3" t="s">
        <v>70</v>
      </c>
      <c r="C414" s="6" t="s">
        <v>8</v>
      </c>
      <c r="D414" s="27" t="s">
        <v>772</v>
      </c>
      <c r="E414" s="10" t="s">
        <v>773</v>
      </c>
      <c r="F414" s="1">
        <v>8850</v>
      </c>
      <c r="G414" s="1">
        <v>8850</v>
      </c>
      <c r="H414" s="7">
        <v>8850</v>
      </c>
      <c r="I414" s="8" t="s">
        <v>867</v>
      </c>
    </row>
    <row r="415" spans="1:9" s="17" customFormat="1" x14ac:dyDescent="0.2">
      <c r="A415" s="5">
        <f t="shared" si="6"/>
        <v>412</v>
      </c>
      <c r="B415" s="3" t="s">
        <v>70</v>
      </c>
      <c r="C415" s="6" t="s">
        <v>8</v>
      </c>
      <c r="D415" s="27" t="s">
        <v>774</v>
      </c>
      <c r="E415" s="10" t="s">
        <v>775</v>
      </c>
      <c r="F415" s="1">
        <v>28877</v>
      </c>
      <c r="G415" s="1">
        <v>28877</v>
      </c>
      <c r="H415" s="7">
        <v>26214</v>
      </c>
      <c r="I415" s="8" t="s">
        <v>866</v>
      </c>
    </row>
    <row r="416" spans="1:9" s="17" customFormat="1" x14ac:dyDescent="0.2">
      <c r="A416" s="5">
        <f t="shared" si="6"/>
        <v>413</v>
      </c>
      <c r="B416" s="3" t="s">
        <v>70</v>
      </c>
      <c r="C416" s="6" t="s">
        <v>8</v>
      </c>
      <c r="D416" s="27" t="s">
        <v>776</v>
      </c>
      <c r="E416" s="10" t="s">
        <v>777</v>
      </c>
      <c r="F416" s="1">
        <v>9560</v>
      </c>
      <c r="G416" s="1">
        <v>9560</v>
      </c>
      <c r="H416" s="7">
        <v>1500</v>
      </c>
      <c r="I416" s="8" t="s">
        <v>867</v>
      </c>
    </row>
    <row r="417" spans="1:9" s="17" customFormat="1" x14ac:dyDescent="0.2">
      <c r="A417" s="5">
        <f t="shared" si="6"/>
        <v>414</v>
      </c>
      <c r="B417" s="3" t="s">
        <v>70</v>
      </c>
      <c r="C417" s="6" t="s">
        <v>8</v>
      </c>
      <c r="D417" s="27" t="s">
        <v>778</v>
      </c>
      <c r="E417" s="10" t="s">
        <v>779</v>
      </c>
      <c r="F417" s="1">
        <v>7000</v>
      </c>
      <c r="G417" s="1">
        <v>7000</v>
      </c>
      <c r="H417" s="7">
        <v>7000</v>
      </c>
      <c r="I417" s="8" t="s">
        <v>867</v>
      </c>
    </row>
    <row r="418" spans="1:9" s="17" customFormat="1" ht="25.5" x14ac:dyDescent="0.2">
      <c r="A418" s="5">
        <f t="shared" si="6"/>
        <v>415</v>
      </c>
      <c r="B418" s="3" t="s">
        <v>70</v>
      </c>
      <c r="C418" s="6" t="s">
        <v>8</v>
      </c>
      <c r="D418" s="27" t="s">
        <v>780</v>
      </c>
      <c r="E418" s="10" t="s">
        <v>781</v>
      </c>
      <c r="F418" s="1">
        <v>3255</v>
      </c>
      <c r="G418" s="1">
        <v>3255</v>
      </c>
      <c r="H418" s="7">
        <v>0</v>
      </c>
      <c r="I418" s="18" t="s">
        <v>874</v>
      </c>
    </row>
    <row r="419" spans="1:9" s="17" customFormat="1" ht="25.5" x14ac:dyDescent="0.2">
      <c r="A419" s="5">
        <f t="shared" si="6"/>
        <v>416</v>
      </c>
      <c r="B419" s="3" t="s">
        <v>70</v>
      </c>
      <c r="C419" s="6" t="s">
        <v>8</v>
      </c>
      <c r="D419" s="27" t="s">
        <v>782</v>
      </c>
      <c r="E419" s="10" t="s">
        <v>783</v>
      </c>
      <c r="F419" s="1">
        <v>42200</v>
      </c>
      <c r="G419" s="1">
        <v>42200</v>
      </c>
      <c r="H419" s="7">
        <v>0</v>
      </c>
      <c r="I419" s="18" t="s">
        <v>874</v>
      </c>
    </row>
    <row r="420" spans="1:9" s="17" customFormat="1" x14ac:dyDescent="0.2">
      <c r="A420" s="5">
        <f t="shared" si="6"/>
        <v>417</v>
      </c>
      <c r="B420" s="3" t="s">
        <v>70</v>
      </c>
      <c r="C420" s="6" t="s">
        <v>8</v>
      </c>
      <c r="D420" s="27" t="s">
        <v>859</v>
      </c>
      <c r="E420" s="10" t="s">
        <v>861</v>
      </c>
      <c r="F420" s="1">
        <v>23000</v>
      </c>
      <c r="G420" s="1">
        <v>23000</v>
      </c>
      <c r="H420" s="7">
        <v>20000</v>
      </c>
      <c r="I420" s="8" t="s">
        <v>863</v>
      </c>
    </row>
    <row r="421" spans="1:9" s="17" customFormat="1" x14ac:dyDescent="0.2">
      <c r="A421" s="5">
        <f t="shared" si="6"/>
        <v>418</v>
      </c>
      <c r="B421" s="3" t="s">
        <v>70</v>
      </c>
      <c r="C421" s="6" t="s">
        <v>8</v>
      </c>
      <c r="D421" s="27" t="s">
        <v>784</v>
      </c>
      <c r="E421" s="10" t="s">
        <v>785</v>
      </c>
      <c r="F421" s="1">
        <v>26800</v>
      </c>
      <c r="G421" s="1">
        <v>26800</v>
      </c>
      <c r="H421" s="7">
        <v>18200</v>
      </c>
      <c r="I421" s="8" t="s">
        <v>867</v>
      </c>
    </row>
    <row r="422" spans="1:9" s="17" customFormat="1" x14ac:dyDescent="0.2">
      <c r="A422" s="5">
        <f t="shared" si="6"/>
        <v>419</v>
      </c>
      <c r="B422" s="3" t="s">
        <v>70</v>
      </c>
      <c r="C422" s="6" t="s">
        <v>8</v>
      </c>
      <c r="D422" s="27" t="s">
        <v>786</v>
      </c>
      <c r="E422" s="10" t="s">
        <v>787</v>
      </c>
      <c r="F422" s="1">
        <v>32840</v>
      </c>
      <c r="G422" s="1">
        <v>32840</v>
      </c>
      <c r="H422" s="7">
        <v>22000</v>
      </c>
      <c r="I422" s="8" t="s">
        <v>866</v>
      </c>
    </row>
    <row r="423" spans="1:9" s="17" customFormat="1" x14ac:dyDescent="0.2">
      <c r="A423" s="5">
        <f t="shared" si="6"/>
        <v>420</v>
      </c>
      <c r="B423" s="3" t="s">
        <v>70</v>
      </c>
      <c r="C423" s="6" t="s">
        <v>8</v>
      </c>
      <c r="D423" s="27" t="s">
        <v>788</v>
      </c>
      <c r="E423" s="10" t="s">
        <v>789</v>
      </c>
      <c r="F423" s="1">
        <v>98455</v>
      </c>
      <c r="G423" s="1">
        <v>98455</v>
      </c>
      <c r="H423" s="7">
        <v>78455</v>
      </c>
      <c r="I423" s="8" t="s">
        <v>867</v>
      </c>
    </row>
    <row r="424" spans="1:9" s="17" customFormat="1" x14ac:dyDescent="0.2">
      <c r="A424" s="5">
        <f t="shared" si="6"/>
        <v>421</v>
      </c>
      <c r="B424" s="3" t="s">
        <v>70</v>
      </c>
      <c r="C424" s="6" t="s">
        <v>8</v>
      </c>
      <c r="D424" s="27" t="s">
        <v>790</v>
      </c>
      <c r="E424" s="10" t="s">
        <v>791</v>
      </c>
      <c r="F424" s="1">
        <v>50000</v>
      </c>
      <c r="G424" s="1">
        <v>50000</v>
      </c>
      <c r="H424" s="7">
        <v>22141</v>
      </c>
      <c r="I424" s="8" t="s">
        <v>867</v>
      </c>
    </row>
    <row r="425" spans="1:9" s="17" customFormat="1" ht="25.5" x14ac:dyDescent="0.2">
      <c r="A425" s="5">
        <f t="shared" si="6"/>
        <v>422</v>
      </c>
      <c r="B425" s="3" t="s">
        <v>70</v>
      </c>
      <c r="C425" s="6" t="s">
        <v>8</v>
      </c>
      <c r="D425" s="27" t="s">
        <v>792</v>
      </c>
      <c r="E425" s="10" t="s">
        <v>793</v>
      </c>
      <c r="F425" s="1">
        <v>4100</v>
      </c>
      <c r="G425" s="1">
        <v>4100</v>
      </c>
      <c r="H425" s="7">
        <v>0</v>
      </c>
      <c r="I425" s="18" t="s">
        <v>874</v>
      </c>
    </row>
    <row r="426" spans="1:9" s="17" customFormat="1" x14ac:dyDescent="0.2">
      <c r="A426" s="5">
        <f t="shared" si="6"/>
        <v>423</v>
      </c>
      <c r="B426" s="3" t="s">
        <v>70</v>
      </c>
      <c r="C426" s="6" t="s">
        <v>8</v>
      </c>
      <c r="D426" s="27" t="s">
        <v>794</v>
      </c>
      <c r="E426" s="10" t="s">
        <v>795</v>
      </c>
      <c r="F426" s="1">
        <v>16712</v>
      </c>
      <c r="G426" s="1">
        <v>16712</v>
      </c>
      <c r="H426" s="7">
        <v>5000</v>
      </c>
      <c r="I426" s="8" t="s">
        <v>867</v>
      </c>
    </row>
    <row r="427" spans="1:9" s="17" customFormat="1" x14ac:dyDescent="0.2">
      <c r="A427" s="5">
        <f t="shared" si="6"/>
        <v>424</v>
      </c>
      <c r="B427" s="3" t="s">
        <v>70</v>
      </c>
      <c r="C427" s="6" t="s">
        <v>8</v>
      </c>
      <c r="D427" s="27" t="s">
        <v>796</v>
      </c>
      <c r="E427" s="10" t="s">
        <v>797</v>
      </c>
      <c r="F427" s="1">
        <v>11314</v>
      </c>
      <c r="G427" s="1">
        <v>11314</v>
      </c>
      <c r="H427" s="7">
        <v>10000</v>
      </c>
      <c r="I427" s="8" t="s">
        <v>867</v>
      </c>
    </row>
    <row r="428" spans="1:9" s="17" customFormat="1" x14ac:dyDescent="0.2">
      <c r="A428" s="5">
        <f t="shared" si="6"/>
        <v>425</v>
      </c>
      <c r="B428" s="3" t="s">
        <v>70</v>
      </c>
      <c r="C428" s="6" t="s">
        <v>8</v>
      </c>
      <c r="D428" s="27" t="s">
        <v>798</v>
      </c>
      <c r="E428" s="10" t="s">
        <v>799</v>
      </c>
      <c r="F428" s="1">
        <v>58300</v>
      </c>
      <c r="G428" s="1">
        <v>58300</v>
      </c>
      <c r="H428" s="7">
        <v>45961</v>
      </c>
      <c r="I428" s="8" t="s">
        <v>866</v>
      </c>
    </row>
    <row r="429" spans="1:9" s="17" customFormat="1" x14ac:dyDescent="0.2">
      <c r="A429" s="5">
        <f t="shared" si="6"/>
        <v>426</v>
      </c>
      <c r="B429" s="3" t="s">
        <v>70</v>
      </c>
      <c r="C429" s="6" t="s">
        <v>8</v>
      </c>
      <c r="D429" s="27" t="s">
        <v>800</v>
      </c>
      <c r="E429" s="10" t="s">
        <v>801</v>
      </c>
      <c r="F429" s="1">
        <v>5165</v>
      </c>
      <c r="G429" s="1">
        <v>5165</v>
      </c>
      <c r="H429" s="7">
        <v>1500</v>
      </c>
      <c r="I429" s="8" t="s">
        <v>867</v>
      </c>
    </row>
    <row r="430" spans="1:9" s="17" customFormat="1" x14ac:dyDescent="0.2">
      <c r="A430" s="5">
        <f t="shared" si="6"/>
        <v>427</v>
      </c>
      <c r="B430" s="30" t="s">
        <v>70</v>
      </c>
      <c r="C430" s="31" t="s">
        <v>8</v>
      </c>
      <c r="D430" s="32" t="s">
        <v>802</v>
      </c>
      <c r="E430" s="33" t="s">
        <v>803</v>
      </c>
      <c r="F430" s="34">
        <v>44432</v>
      </c>
      <c r="G430" s="34">
        <v>44432</v>
      </c>
      <c r="H430" s="35">
        <v>44432</v>
      </c>
      <c r="I430" s="36" t="s">
        <v>867</v>
      </c>
    </row>
    <row r="431" spans="1:9" s="17" customFormat="1" x14ac:dyDescent="0.2">
      <c r="A431" s="5">
        <f t="shared" si="6"/>
        <v>428</v>
      </c>
      <c r="B431" s="30" t="s">
        <v>70</v>
      </c>
      <c r="C431" s="31" t="s">
        <v>8</v>
      </c>
      <c r="D431" s="32" t="s">
        <v>804</v>
      </c>
      <c r="E431" s="33" t="s">
        <v>805</v>
      </c>
      <c r="F431" s="34">
        <v>29867</v>
      </c>
      <c r="G431" s="34">
        <v>29867</v>
      </c>
      <c r="H431" s="35">
        <v>22932</v>
      </c>
      <c r="I431" s="36" t="s">
        <v>867</v>
      </c>
    </row>
    <row r="432" spans="1:9" s="17" customFormat="1" x14ac:dyDescent="0.2">
      <c r="A432" s="5">
        <f t="shared" si="6"/>
        <v>429</v>
      </c>
      <c r="B432" s="30" t="s">
        <v>70</v>
      </c>
      <c r="C432" s="31" t="s">
        <v>8</v>
      </c>
      <c r="D432" s="32" t="s">
        <v>806</v>
      </c>
      <c r="E432" s="33" t="s">
        <v>807</v>
      </c>
      <c r="F432" s="34">
        <v>10090</v>
      </c>
      <c r="G432" s="34">
        <v>10090</v>
      </c>
      <c r="H432" s="35">
        <v>10090</v>
      </c>
      <c r="I432" s="36" t="s">
        <v>867</v>
      </c>
    </row>
    <row r="433" spans="1:9" s="17" customFormat="1" x14ac:dyDescent="0.2">
      <c r="A433" s="5">
        <f t="shared" si="6"/>
        <v>430</v>
      </c>
      <c r="B433" s="30" t="s">
        <v>70</v>
      </c>
      <c r="C433" s="31" t="s">
        <v>8</v>
      </c>
      <c r="D433" s="32" t="s">
        <v>808</v>
      </c>
      <c r="E433" s="33" t="s">
        <v>809</v>
      </c>
      <c r="F433" s="34">
        <v>41414</v>
      </c>
      <c r="G433" s="34">
        <v>41414</v>
      </c>
      <c r="H433" s="35">
        <v>41414</v>
      </c>
      <c r="I433" s="36" t="s">
        <v>866</v>
      </c>
    </row>
    <row r="434" spans="1:9" s="17" customFormat="1" ht="25.5" x14ac:dyDescent="0.2">
      <c r="A434" s="5">
        <f t="shared" si="6"/>
        <v>431</v>
      </c>
      <c r="B434" s="30" t="s">
        <v>70</v>
      </c>
      <c r="C434" s="31" t="s">
        <v>8</v>
      </c>
      <c r="D434" s="32" t="s">
        <v>810</v>
      </c>
      <c r="E434" s="33" t="s">
        <v>811</v>
      </c>
      <c r="F434" s="34">
        <v>5800</v>
      </c>
      <c r="G434" s="34">
        <v>5800</v>
      </c>
      <c r="H434" s="35">
        <v>0</v>
      </c>
      <c r="I434" s="38" t="s">
        <v>874</v>
      </c>
    </row>
    <row r="435" spans="1:9" s="17" customFormat="1" x14ac:dyDescent="0.2">
      <c r="A435" s="5">
        <f t="shared" si="6"/>
        <v>432</v>
      </c>
      <c r="B435" s="30" t="s">
        <v>70</v>
      </c>
      <c r="C435" s="31" t="s">
        <v>8</v>
      </c>
      <c r="D435" s="32" t="s">
        <v>812</v>
      </c>
      <c r="E435" s="33" t="s">
        <v>813</v>
      </c>
      <c r="F435" s="34">
        <v>510</v>
      </c>
      <c r="G435" s="34">
        <v>510</v>
      </c>
      <c r="H435" s="35">
        <v>510</v>
      </c>
      <c r="I435" s="36" t="s">
        <v>867</v>
      </c>
    </row>
    <row r="436" spans="1:9" s="17" customFormat="1" x14ac:dyDescent="0.2">
      <c r="A436" s="5">
        <f t="shared" si="6"/>
        <v>433</v>
      </c>
      <c r="B436" s="30" t="s">
        <v>70</v>
      </c>
      <c r="C436" s="31" t="s">
        <v>8</v>
      </c>
      <c r="D436" s="32" t="s">
        <v>814</v>
      </c>
      <c r="E436" s="33" t="s">
        <v>815</v>
      </c>
      <c r="F436" s="34">
        <v>3304</v>
      </c>
      <c r="G436" s="34">
        <v>3304</v>
      </c>
      <c r="H436" s="35">
        <v>2500</v>
      </c>
      <c r="I436" s="36" t="s">
        <v>866</v>
      </c>
    </row>
    <row r="437" spans="1:9" s="17" customFormat="1" x14ac:dyDescent="0.2">
      <c r="A437" s="5">
        <f t="shared" si="6"/>
        <v>434</v>
      </c>
      <c r="B437" s="30" t="s">
        <v>70</v>
      </c>
      <c r="C437" s="31" t="s">
        <v>8</v>
      </c>
      <c r="D437" s="32" t="s">
        <v>816</v>
      </c>
      <c r="E437" s="33" t="s">
        <v>817</v>
      </c>
      <c r="F437" s="34">
        <v>37756</v>
      </c>
      <c r="G437" s="34">
        <v>37756</v>
      </c>
      <c r="H437" s="35">
        <v>37495</v>
      </c>
      <c r="I437" s="36" t="s">
        <v>867</v>
      </c>
    </row>
    <row r="438" spans="1:9" s="17" customFormat="1" x14ac:dyDescent="0.2">
      <c r="A438" s="5">
        <f t="shared" si="6"/>
        <v>435</v>
      </c>
      <c r="B438" s="30" t="s">
        <v>70</v>
      </c>
      <c r="C438" s="31" t="s">
        <v>8</v>
      </c>
      <c r="D438" s="32" t="s">
        <v>818</v>
      </c>
      <c r="E438" s="33" t="s">
        <v>819</v>
      </c>
      <c r="F438" s="34">
        <v>19068</v>
      </c>
      <c r="G438" s="34">
        <v>19068</v>
      </c>
      <c r="H438" s="35">
        <v>19068</v>
      </c>
      <c r="I438" s="36" t="s">
        <v>867</v>
      </c>
    </row>
    <row r="439" spans="1:9" s="17" customFormat="1" x14ac:dyDescent="0.2">
      <c r="A439" s="5">
        <f t="shared" si="6"/>
        <v>436</v>
      </c>
      <c r="B439" s="30" t="s">
        <v>70</v>
      </c>
      <c r="C439" s="31" t="s">
        <v>8</v>
      </c>
      <c r="D439" s="32" t="s">
        <v>820</v>
      </c>
      <c r="E439" s="33" t="s">
        <v>821</v>
      </c>
      <c r="F439" s="34">
        <v>13035</v>
      </c>
      <c r="G439" s="34">
        <v>13035</v>
      </c>
      <c r="H439" s="35">
        <v>1500</v>
      </c>
      <c r="I439" s="36" t="s">
        <v>867</v>
      </c>
    </row>
    <row r="440" spans="1:9" s="17" customFormat="1" ht="25.5" x14ac:dyDescent="0.2">
      <c r="A440" s="5">
        <f t="shared" si="6"/>
        <v>437</v>
      </c>
      <c r="B440" s="30" t="s">
        <v>70</v>
      </c>
      <c r="C440" s="31" t="s">
        <v>8</v>
      </c>
      <c r="D440" s="32" t="s">
        <v>822</v>
      </c>
      <c r="E440" s="33" t="s">
        <v>823</v>
      </c>
      <c r="F440" s="34">
        <v>3151</v>
      </c>
      <c r="G440" s="34">
        <v>3151</v>
      </c>
      <c r="H440" s="35">
        <v>0</v>
      </c>
      <c r="I440" s="38" t="s">
        <v>874</v>
      </c>
    </row>
    <row r="441" spans="1:9" s="17" customFormat="1" x14ac:dyDescent="0.2">
      <c r="A441" s="5">
        <f t="shared" si="6"/>
        <v>438</v>
      </c>
      <c r="B441" s="30" t="s">
        <v>70</v>
      </c>
      <c r="C441" s="31" t="s">
        <v>8</v>
      </c>
      <c r="D441" s="32" t="s">
        <v>824</v>
      </c>
      <c r="E441" s="33" t="s">
        <v>825</v>
      </c>
      <c r="F441" s="34">
        <v>26898</v>
      </c>
      <c r="G441" s="34">
        <v>26898</v>
      </c>
      <c r="H441" s="35">
        <v>26898</v>
      </c>
      <c r="I441" s="36" t="s">
        <v>867</v>
      </c>
    </row>
    <row r="442" spans="1:9" s="17" customFormat="1" x14ac:dyDescent="0.2">
      <c r="A442" s="5">
        <f t="shared" si="6"/>
        <v>439</v>
      </c>
      <c r="B442" s="30" t="s">
        <v>70</v>
      </c>
      <c r="C442" s="31" t="s">
        <v>8</v>
      </c>
      <c r="D442" s="32" t="s">
        <v>826</v>
      </c>
      <c r="E442" s="33" t="s">
        <v>827</v>
      </c>
      <c r="F442" s="34">
        <v>50223</v>
      </c>
      <c r="G442" s="34">
        <v>50223</v>
      </c>
      <c r="H442" s="35">
        <v>36228</v>
      </c>
      <c r="I442" s="36" t="s">
        <v>866</v>
      </c>
    </row>
    <row r="443" spans="1:9" s="17" customFormat="1" x14ac:dyDescent="0.2">
      <c r="A443" s="5">
        <f t="shared" si="6"/>
        <v>440</v>
      </c>
      <c r="B443" s="30" t="s">
        <v>70</v>
      </c>
      <c r="C443" s="31" t="s">
        <v>8</v>
      </c>
      <c r="D443" s="32" t="s">
        <v>828</v>
      </c>
      <c r="E443" s="33" t="s">
        <v>829</v>
      </c>
      <c r="F443" s="34">
        <v>22000</v>
      </c>
      <c r="G443" s="34">
        <v>22000</v>
      </c>
      <c r="H443" s="35">
        <v>22000</v>
      </c>
      <c r="I443" s="36" t="s">
        <v>866</v>
      </c>
    </row>
    <row r="444" spans="1:9" s="17" customFormat="1" x14ac:dyDescent="0.2">
      <c r="A444" s="5">
        <f t="shared" si="6"/>
        <v>441</v>
      </c>
      <c r="B444" s="30" t="s">
        <v>70</v>
      </c>
      <c r="C444" s="31" t="s">
        <v>8</v>
      </c>
      <c r="D444" s="32" t="s">
        <v>830</v>
      </c>
      <c r="E444" s="33" t="s">
        <v>831</v>
      </c>
      <c r="F444" s="34">
        <v>13288</v>
      </c>
      <c r="G444" s="34">
        <v>13288</v>
      </c>
      <c r="H444" s="35">
        <v>10472</v>
      </c>
      <c r="I444" s="36" t="s">
        <v>877</v>
      </c>
    </row>
    <row r="445" spans="1:9" s="17" customFormat="1" x14ac:dyDescent="0.2">
      <c r="A445" s="5">
        <f t="shared" si="6"/>
        <v>442</v>
      </c>
      <c r="B445" s="30" t="s">
        <v>70</v>
      </c>
      <c r="C445" s="31" t="s">
        <v>8</v>
      </c>
      <c r="D445" s="32" t="s">
        <v>832</v>
      </c>
      <c r="E445" s="33" t="s">
        <v>833</v>
      </c>
      <c r="F445" s="34">
        <v>8000</v>
      </c>
      <c r="G445" s="34">
        <v>8000</v>
      </c>
      <c r="H445" s="35">
        <v>2500</v>
      </c>
      <c r="I445" s="36" t="s">
        <v>865</v>
      </c>
    </row>
    <row r="446" spans="1:9" s="17" customFormat="1" ht="25.5" x14ac:dyDescent="0.2">
      <c r="A446" s="5">
        <f t="shared" si="6"/>
        <v>443</v>
      </c>
      <c r="B446" s="30" t="s">
        <v>70</v>
      </c>
      <c r="C446" s="31" t="s">
        <v>8</v>
      </c>
      <c r="D446" s="32" t="s">
        <v>834</v>
      </c>
      <c r="E446" s="33" t="s">
        <v>835</v>
      </c>
      <c r="F446" s="34">
        <v>29161</v>
      </c>
      <c r="G446" s="34">
        <v>29161</v>
      </c>
      <c r="H446" s="35">
        <v>0</v>
      </c>
      <c r="I446" s="38" t="s">
        <v>874</v>
      </c>
    </row>
    <row r="447" spans="1:9" s="17" customFormat="1" x14ac:dyDescent="0.2">
      <c r="A447" s="5">
        <f t="shared" si="6"/>
        <v>444</v>
      </c>
      <c r="B447" s="30" t="s">
        <v>70</v>
      </c>
      <c r="C447" s="31" t="s">
        <v>67</v>
      </c>
      <c r="D447" s="32" t="s">
        <v>836</v>
      </c>
      <c r="E447" s="33" t="s">
        <v>837</v>
      </c>
      <c r="F447" s="34">
        <v>64632</v>
      </c>
      <c r="G447" s="34">
        <v>64632</v>
      </c>
      <c r="H447" s="35">
        <v>60891</v>
      </c>
      <c r="I447" s="36" t="s">
        <v>866</v>
      </c>
    </row>
    <row r="448" spans="1:9" s="17" customFormat="1" x14ac:dyDescent="0.2">
      <c r="A448" s="5">
        <f t="shared" si="6"/>
        <v>445</v>
      </c>
      <c r="B448" s="30" t="s">
        <v>70</v>
      </c>
      <c r="C448" s="31" t="s">
        <v>67</v>
      </c>
      <c r="D448" s="32" t="s">
        <v>838</v>
      </c>
      <c r="E448" s="33" t="s">
        <v>839</v>
      </c>
      <c r="F448" s="34">
        <v>57595</v>
      </c>
      <c r="G448" s="34">
        <v>57595</v>
      </c>
      <c r="H448" s="35">
        <v>57000</v>
      </c>
      <c r="I448" s="36" t="s">
        <v>867</v>
      </c>
    </row>
    <row r="449" spans="1:9" s="17" customFormat="1" x14ac:dyDescent="0.2">
      <c r="A449" s="5">
        <f t="shared" si="6"/>
        <v>446</v>
      </c>
      <c r="B449" s="30" t="s">
        <v>70</v>
      </c>
      <c r="C449" s="31" t="s">
        <v>67</v>
      </c>
      <c r="D449" s="32" t="s">
        <v>840</v>
      </c>
      <c r="E449" s="33" t="s">
        <v>841</v>
      </c>
      <c r="F449" s="34">
        <v>22286</v>
      </c>
      <c r="G449" s="34">
        <v>22286</v>
      </c>
      <c r="H449" s="35">
        <v>20529</v>
      </c>
      <c r="I449" s="36" t="s">
        <v>866</v>
      </c>
    </row>
    <row r="450" spans="1:9" s="17" customFormat="1" x14ac:dyDescent="0.2">
      <c r="A450" s="5">
        <f t="shared" si="6"/>
        <v>447</v>
      </c>
      <c r="B450" s="30" t="s">
        <v>70</v>
      </c>
      <c r="C450" s="31" t="s">
        <v>78</v>
      </c>
      <c r="D450" s="32" t="s">
        <v>842</v>
      </c>
      <c r="E450" s="33" t="s">
        <v>843</v>
      </c>
      <c r="F450" s="34">
        <v>12937</v>
      </c>
      <c r="G450" s="34">
        <v>12937</v>
      </c>
      <c r="H450" s="35">
        <v>1256</v>
      </c>
      <c r="I450" s="36" t="s">
        <v>865</v>
      </c>
    </row>
    <row r="451" spans="1:9" s="17" customFormat="1" x14ac:dyDescent="0.2">
      <c r="A451" s="5">
        <f t="shared" si="6"/>
        <v>448</v>
      </c>
      <c r="B451" s="30" t="s">
        <v>70</v>
      </c>
      <c r="C451" s="31" t="s">
        <v>78</v>
      </c>
      <c r="D451" s="32" t="s">
        <v>926</v>
      </c>
      <c r="E451" s="33" t="s">
        <v>929</v>
      </c>
      <c r="F451" s="34">
        <v>264</v>
      </c>
      <c r="G451" s="34">
        <v>264</v>
      </c>
      <c r="H451" s="35">
        <v>264</v>
      </c>
      <c r="I451" s="36" t="s">
        <v>865</v>
      </c>
    </row>
    <row r="452" spans="1:9" s="17" customFormat="1" x14ac:dyDescent="0.2">
      <c r="A452" s="5">
        <f t="shared" si="6"/>
        <v>449</v>
      </c>
      <c r="B452" s="30" t="s">
        <v>70</v>
      </c>
      <c r="C452" s="31" t="s">
        <v>78</v>
      </c>
      <c r="D452" s="32" t="s">
        <v>927</v>
      </c>
      <c r="E452" s="33" t="s">
        <v>930</v>
      </c>
      <c r="F452" s="34">
        <v>388</v>
      </c>
      <c r="G452" s="34">
        <v>388</v>
      </c>
      <c r="H452" s="35">
        <v>388</v>
      </c>
      <c r="I452" s="36" t="s">
        <v>865</v>
      </c>
    </row>
    <row r="453" spans="1:9" s="17" customFormat="1" x14ac:dyDescent="0.2">
      <c r="A453" s="5">
        <f t="shared" si="6"/>
        <v>450</v>
      </c>
      <c r="B453" s="30" t="s">
        <v>70</v>
      </c>
      <c r="C453" s="31" t="s">
        <v>78</v>
      </c>
      <c r="D453" s="32" t="s">
        <v>925</v>
      </c>
      <c r="E453" s="33" t="s">
        <v>928</v>
      </c>
      <c r="F453" s="34">
        <v>1380</v>
      </c>
      <c r="G453" s="34">
        <v>1380</v>
      </c>
      <c r="H453" s="35">
        <v>1380</v>
      </c>
      <c r="I453" s="36" t="s">
        <v>865</v>
      </c>
    </row>
    <row r="454" spans="1:9" s="17" customFormat="1" x14ac:dyDescent="0.2">
      <c r="A454" s="5">
        <f t="shared" si="6"/>
        <v>451</v>
      </c>
      <c r="B454" s="30" t="s">
        <v>70</v>
      </c>
      <c r="C454" s="31" t="s">
        <v>78</v>
      </c>
      <c r="D454" s="32" t="s">
        <v>853</v>
      </c>
      <c r="E454" s="33" t="s">
        <v>854</v>
      </c>
      <c r="F454" s="34">
        <v>145701</v>
      </c>
      <c r="G454" s="34">
        <v>145701</v>
      </c>
      <c r="H454" s="35">
        <v>23516</v>
      </c>
      <c r="I454" s="36" t="s">
        <v>867</v>
      </c>
    </row>
    <row r="455" spans="1:9" s="26" customFormat="1" ht="15" customHeight="1" thickBot="1" x14ac:dyDescent="0.25">
      <c r="A455" s="19"/>
      <c r="B455" s="20"/>
      <c r="C455" s="20"/>
      <c r="D455" s="28"/>
      <c r="E455" s="21" t="s">
        <v>876</v>
      </c>
      <c r="F455" s="22">
        <f>SUM(F4:F454)</f>
        <v>20831015</v>
      </c>
      <c r="G455" s="23">
        <f t="shared" ref="G455:H455" si="7">SUM(G4:G454)</f>
        <v>20270202</v>
      </c>
      <c r="H455" s="24">
        <f t="shared" si="7"/>
        <v>7576337</v>
      </c>
      <c r="I455" s="25"/>
    </row>
    <row r="458" spans="1:9" x14ac:dyDescent="0.2">
      <c r="F458" s="37"/>
      <c r="G458" s="37"/>
      <c r="H458" s="37"/>
    </row>
  </sheetData>
  <autoFilter ref="A3:I455" xr:uid="{F417849C-D0D7-4C02-80BD-3FADBE9AFA75}"/>
  <sortState ref="B4:I454">
    <sortCondition ref="B4:B454" customList="BA,TV,TC,NR,ZA,BB,PO,KE"/>
    <sortCondition ref="C4:C454" customList="K,V,O,C,S"/>
    <sortCondition ref="E4:E454"/>
  </sortState>
  <mergeCells count="1">
    <mergeCell ref="A1:I1"/>
  </mergeCells>
  <pageMargins left="0.11811023622047245" right="0.11811023622047245" top="0.35433070866141736" bottom="0.35433070866141736" header="0.31496062992125984" footer="0.11811023622047245"/>
  <pageSetup paperSize="9" scale="77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december 2021</vt:lpstr>
      <vt:lpstr>'DK december 2021'!Názvy_tlače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Kormancová Katarína</cp:lastModifiedBy>
  <cp:lastPrinted>2021-12-03T08:48:36Z</cp:lastPrinted>
  <dcterms:created xsi:type="dcterms:W3CDTF">2019-11-05T09:13:52Z</dcterms:created>
  <dcterms:modified xsi:type="dcterms:W3CDTF">2021-12-13T09:39:56Z</dcterms:modified>
</cp:coreProperties>
</file>