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er.ryba\Desktop\VO\ZsNH\2020\MŠVVaŠ SR - Nábytkové zariadenie tried časť 2\Výzva\Oprava - príloha č. 3\"/>
    </mc:Choice>
  </mc:AlternateContent>
  <bookViews>
    <workbookView xWindow="0" yWindow="0" windowWidth="28800" windowHeight="12300"/>
  </bookViews>
  <sheets>
    <sheet name="Hárok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2" i="1"/>
  <c r="G13" i="1"/>
  <c r="G14" i="1"/>
  <c r="G15" i="1"/>
  <c r="G17" i="1"/>
  <c r="G18" i="1"/>
  <c r="G19" i="1"/>
  <c r="G20" i="1"/>
  <c r="G22" i="1"/>
  <c r="G23" i="1"/>
  <c r="G24" i="1"/>
  <c r="G25" i="1"/>
  <c r="G27" i="1"/>
  <c r="G28" i="1"/>
  <c r="G29" i="1"/>
  <c r="G30" i="1"/>
  <c r="G32" i="1"/>
  <c r="G33" i="1"/>
  <c r="G34" i="1"/>
  <c r="G35" i="1"/>
  <c r="G37" i="1"/>
  <c r="G38" i="1"/>
  <c r="G39" i="1"/>
  <c r="G40" i="1"/>
  <c r="G42" i="1"/>
  <c r="G43" i="1"/>
  <c r="G44" i="1"/>
  <c r="G45" i="1"/>
  <c r="G47" i="1"/>
  <c r="G49" i="1"/>
  <c r="G48" i="1"/>
</calcChain>
</file>

<file path=xl/sharedStrings.xml><?xml version="1.0" encoding="utf-8"?>
<sst xmlns="http://schemas.openxmlformats.org/spreadsheetml/2006/main" count="60" uniqueCount="45">
  <si>
    <t>ks</t>
    <phoneticPr fontId="0" type="noConversion"/>
  </si>
  <si>
    <t>cena za kus</t>
    <phoneticPr fontId="0" type="noConversion"/>
  </si>
  <si>
    <t>cena spolu</t>
    <phoneticPr fontId="0" type="noConversion"/>
  </si>
  <si>
    <t>[€ bez DPH]</t>
  </si>
  <si>
    <t>popis</t>
  </si>
  <si>
    <t>1.</t>
  </si>
  <si>
    <t>pol.</t>
  </si>
  <si>
    <t>2.</t>
  </si>
  <si>
    <t>3.</t>
  </si>
  <si>
    <t>4.</t>
  </si>
  <si>
    <t>5.</t>
  </si>
  <si>
    <t>6.</t>
  </si>
  <si>
    <t>7.</t>
  </si>
  <si>
    <t>8.</t>
  </si>
  <si>
    <t>Sumár</t>
  </si>
  <si>
    <t>DPH 20%</t>
  </si>
  <si>
    <t>zostava nábytkov tried  - všetky sety celkom bez DPH</t>
  </si>
  <si>
    <t>zostava nábytkov tried  - všetky sety celkom s DPH</t>
  </si>
  <si>
    <t>A. Skrinková zostava, rozmer 4000 mm x 400mm, výška 2050 mm s policami, dvierka farba U163, rozloženi viď opis predmetu zákazky</t>
  </si>
  <si>
    <t>B. Policový regál, rozmer 3000 mm x 400 mm. Výška 1430 mm</t>
  </si>
  <si>
    <t>C.Skriňová zostava nízka, rozmer 5400 mm x 400 mm, výška 750 mm, rozloženie vid opis predmetu zákazky</t>
  </si>
  <si>
    <t>A. Skrinková zostava, rozmer 4000 mm x 400mm, výška 2050 mm s policami, dvierka farba U350, rozloženi viď opis predmetu zákazky</t>
  </si>
  <si>
    <t>A. Skrinková zostava, rozmer 4000 mm x 400mm, výška 2050 mm s policami, dvierka farba U390, rozloženi viď opis predmetu zákazky</t>
  </si>
  <si>
    <t>A. Skrinková zostava, rozmer 4000 mm x 400mm, výška 2050 mm s policami, dvierka farba U522, rozloženi viď opis predmetu zákazky</t>
  </si>
  <si>
    <t>A. Skrinková zostava, rozmer 4000 mm x 400mm, výška 2050 mm s policami, dvierka farba U626, rozloženi viď opis predmetu zákazky</t>
  </si>
  <si>
    <t>Učebňa Č.1. - zostava nábytku</t>
  </si>
  <si>
    <t>Učebňa Č.1. - zostava nábytku set celkom bez DPH</t>
  </si>
  <si>
    <t>Učebňa Č.2. - zostava nábytku</t>
  </si>
  <si>
    <t>Učebňa Č.2. - zostava nábytku set celkom bez DPH</t>
  </si>
  <si>
    <t>Učebňa Č.3. - zostava nábytku</t>
  </si>
  <si>
    <t>Učebňa Č.3. - zostava nábytku set celkom bez DPH</t>
  </si>
  <si>
    <t>Učebňa Č.4. - zostava nábytku</t>
  </si>
  <si>
    <t>Učebňa Č.4. - zostava nábytku set celkom bez DPH</t>
  </si>
  <si>
    <t>Učebňa Č.5. - zostava nábytku</t>
  </si>
  <si>
    <t>Učebňa Č.5. - zostava nábytku set celkom bez DPH</t>
  </si>
  <si>
    <t>Učebňa Č.6. - zostava nábytku</t>
  </si>
  <si>
    <t>Učebňa Č.6. - zostava nábytku set celkom bez DPH</t>
  </si>
  <si>
    <t>Učebňa Č.7. - zostava nábytku</t>
  </si>
  <si>
    <t>Učebňa Č.7. - zostava nábytku set celkom bez DPH</t>
  </si>
  <si>
    <t>Učebňa Č.8. - zostava nábytku</t>
  </si>
  <si>
    <t>Učebňa Č.8. - zostava nábytku set celkom bez DPH</t>
  </si>
  <si>
    <t>A. Skrinková zostava, rozmer 4000 mm x 400mm, výška 2050 mm bez poličiek, dvierka farba U830, rozloženi viď opis predmetu zákazky</t>
  </si>
  <si>
    <t>A. Skrinková zostava, rozmer 4000 mm x 400mm, výška 2050 mm bez poličiek, dvierka farba U430, rozloženi viď opis predmetu zákazky</t>
  </si>
  <si>
    <t>A. Skrinková zostava, rozmer 4000 mm x 400mm, výška 2050 mm bez poločiek, dvierka farba U430, rozloženi viď opis predmetu zákazky</t>
  </si>
  <si>
    <t>Príloha č. 3 - Podrobný rozpis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</si>
</sst>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2]\ #,##0.00"/>
    <numFmt numFmtId="165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Verdana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Verdan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0" fillId="0" borderId="11" xfId="0" applyBorder="1"/>
    <xf numFmtId="164" fontId="4" fillId="0" borderId="12" xfId="0" applyNumberFormat="1" applyFont="1" applyBorder="1" applyAlignment="1">
      <alignment horizontal="right" vertical="center" indent="1"/>
    </xf>
    <xf numFmtId="164" fontId="4" fillId="0" borderId="13" xfId="0" applyNumberFormat="1" applyFont="1" applyBorder="1" applyAlignment="1">
      <alignment horizontal="right" vertical="center" indent="1"/>
    </xf>
    <xf numFmtId="0" fontId="0" fillId="0" borderId="8" xfId="0" applyBorder="1"/>
    <xf numFmtId="164" fontId="4" fillId="0" borderId="20" xfId="0" applyNumberFormat="1" applyFont="1" applyBorder="1" applyAlignment="1">
      <alignment horizontal="right" vertical="center" indent="1"/>
    </xf>
    <xf numFmtId="0" fontId="5" fillId="2" borderId="8" xfId="0" applyFont="1" applyFill="1" applyBorder="1"/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horizontal="right" vertical="center" indent="1"/>
    </xf>
    <xf numFmtId="164" fontId="6" fillId="3" borderId="7" xfId="0" applyNumberFormat="1" applyFont="1" applyFill="1" applyBorder="1" applyAlignment="1">
      <alignment horizontal="right" vertical="center" indent="1"/>
    </xf>
    <xf numFmtId="0" fontId="5" fillId="4" borderId="21" xfId="0" applyFont="1" applyFill="1" applyBorder="1"/>
    <xf numFmtId="164" fontId="6" fillId="4" borderId="7" xfId="0" applyNumberFormat="1" applyFont="1" applyFill="1" applyBorder="1" applyAlignment="1">
      <alignment horizontal="right" vertical="center" indent="1"/>
    </xf>
    <xf numFmtId="0" fontId="5" fillId="5" borderId="21" xfId="0" applyFont="1" applyFill="1" applyBorder="1"/>
    <xf numFmtId="0" fontId="5" fillId="6" borderId="21" xfId="0" applyFont="1" applyFill="1" applyBorder="1"/>
    <xf numFmtId="164" fontId="6" fillId="6" borderId="7" xfId="0" applyNumberFormat="1" applyFont="1" applyFill="1" applyBorder="1" applyAlignment="1">
      <alignment horizontal="right" vertical="center" indent="1"/>
    </xf>
    <xf numFmtId="0" fontId="5" fillId="7" borderId="21" xfId="0" applyFont="1" applyFill="1" applyBorder="1"/>
    <xf numFmtId="164" fontId="6" fillId="7" borderId="7" xfId="0" applyNumberFormat="1" applyFont="1" applyFill="1" applyBorder="1" applyAlignment="1">
      <alignment horizontal="right" vertical="center" indent="1"/>
    </xf>
    <xf numFmtId="0" fontId="5" fillId="8" borderId="0" xfId="0" applyFont="1" applyFill="1"/>
    <xf numFmtId="164" fontId="6" fillId="8" borderId="7" xfId="0" applyNumberFormat="1" applyFont="1" applyFill="1" applyBorder="1" applyAlignment="1">
      <alignment horizontal="right" vertical="center" indent="1"/>
    </xf>
    <xf numFmtId="0" fontId="7" fillId="0" borderId="28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164" fontId="6" fillId="5" borderId="7" xfId="0" applyNumberFormat="1" applyFont="1" applyFill="1" applyBorder="1" applyAlignment="1">
      <alignment horizontal="right" vertical="center" indent="1"/>
    </xf>
    <xf numFmtId="164" fontId="6" fillId="9" borderId="7" xfId="0" applyNumberFormat="1" applyFont="1" applyFill="1" applyBorder="1" applyAlignment="1">
      <alignment horizontal="right" vertical="center" indent="1"/>
    </xf>
    <xf numFmtId="0" fontId="5" fillId="9" borderId="21" xfId="0" applyFont="1" applyFill="1" applyBorder="1"/>
    <xf numFmtId="165" fontId="2" fillId="10" borderId="32" xfId="0" applyNumberFormat="1" applyFont="1" applyFill="1" applyBorder="1" applyAlignment="1">
      <alignment vertical="center"/>
    </xf>
    <xf numFmtId="165" fontId="2" fillId="10" borderId="33" xfId="0" applyNumberFormat="1" applyFont="1" applyFill="1" applyBorder="1" applyAlignment="1">
      <alignment vertical="center"/>
    </xf>
    <xf numFmtId="165" fontId="2" fillId="10" borderId="7" xfId="0" applyNumberFormat="1" applyFont="1" applyFill="1" applyBorder="1" applyAlignment="1">
      <alignment vertical="center"/>
    </xf>
    <xf numFmtId="0" fontId="6" fillId="3" borderId="21" xfId="0" applyFont="1" applyFill="1" applyBorder="1" applyAlignment="1">
      <alignment vertical="top" wrapText="1"/>
    </xf>
    <xf numFmtId="0" fontId="5" fillId="0" borderId="0" xfId="0" applyFont="1"/>
    <xf numFmtId="164" fontId="4" fillId="0" borderId="17" xfId="0" applyNumberFormat="1" applyFont="1" applyBorder="1" applyAlignment="1" applyProtection="1">
      <alignment horizontal="right" vertical="center" indent="1"/>
      <protection locked="0"/>
    </xf>
    <xf numFmtId="164" fontId="4" fillId="0" borderId="1" xfId="0" applyNumberFormat="1" applyFont="1" applyBorder="1" applyAlignment="1" applyProtection="1">
      <alignment horizontal="right" vertical="center" indent="1"/>
      <protection locked="0"/>
    </xf>
    <xf numFmtId="164" fontId="4" fillId="0" borderId="4" xfId="0" applyNumberFormat="1" applyFont="1" applyBorder="1" applyAlignment="1" applyProtection="1">
      <alignment horizontal="right" vertical="center" indent="1"/>
      <protection locked="0"/>
    </xf>
    <xf numFmtId="0" fontId="5" fillId="10" borderId="8" xfId="0" applyFont="1" applyFill="1" applyBorder="1" applyAlignment="1">
      <alignment horizontal="center"/>
    </xf>
    <xf numFmtId="0" fontId="5" fillId="10" borderId="9" xfId="0" applyFont="1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1"/>
    </xf>
    <xf numFmtId="0" fontId="6" fillId="8" borderId="26" xfId="0" applyFont="1" applyFill="1" applyBorder="1" applyAlignment="1">
      <alignment horizontal="left" vertical="center" wrapText="1"/>
    </xf>
    <xf numFmtId="0" fontId="6" fillId="8" borderId="9" xfId="0" applyFont="1" applyFill="1" applyBorder="1" applyAlignment="1">
      <alignment horizontal="left" vertical="center" wrapText="1"/>
    </xf>
    <xf numFmtId="0" fontId="6" fillId="8" borderId="2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 indent="1"/>
    </xf>
    <xf numFmtId="0" fontId="7" fillId="0" borderId="14" xfId="0" applyFont="1" applyBorder="1" applyAlignment="1" applyProtection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left" vertical="center" wrapText="1"/>
    </xf>
    <xf numFmtId="0" fontId="6" fillId="9" borderId="22" xfId="0" applyFont="1" applyFill="1" applyBorder="1" applyAlignment="1">
      <alignment horizontal="left" vertical="center" wrapText="1"/>
    </xf>
    <xf numFmtId="0" fontId="6" fillId="9" borderId="24" xfId="0" applyFont="1" applyFill="1" applyBorder="1" applyAlignment="1">
      <alignment horizontal="left" vertical="center" wrapText="1"/>
    </xf>
    <xf numFmtId="0" fontId="5" fillId="10" borderId="27" xfId="0" applyFont="1" applyFill="1" applyBorder="1" applyAlignment="1">
      <alignment horizontal="right"/>
    </xf>
    <xf numFmtId="0" fontId="5" fillId="10" borderId="17" xfId="0" applyFont="1" applyFill="1" applyBorder="1" applyAlignment="1">
      <alignment horizontal="right"/>
    </xf>
    <xf numFmtId="0" fontId="5" fillId="10" borderId="18" xfId="0" applyFont="1" applyFill="1" applyBorder="1" applyAlignment="1">
      <alignment horizontal="right"/>
    </xf>
    <xf numFmtId="0" fontId="5" fillId="10" borderId="31" xfId="0" applyFont="1" applyFill="1" applyBorder="1" applyAlignment="1">
      <alignment horizontal="right"/>
    </xf>
    <xf numFmtId="0" fontId="5" fillId="10" borderId="1" xfId="0" applyFont="1" applyFill="1" applyBorder="1" applyAlignment="1">
      <alignment horizontal="right"/>
    </xf>
    <xf numFmtId="0" fontId="5" fillId="10" borderId="2" xfId="0" applyFont="1" applyFill="1" applyBorder="1" applyAlignment="1">
      <alignment horizontal="right"/>
    </xf>
    <xf numFmtId="0" fontId="5" fillId="10" borderId="34" xfId="0" applyFont="1" applyFill="1" applyBorder="1" applyAlignment="1">
      <alignment horizontal="right"/>
    </xf>
    <xf numFmtId="0" fontId="5" fillId="10" borderId="35" xfId="0" applyFont="1" applyFill="1" applyBorder="1" applyAlignment="1">
      <alignment horizontal="right"/>
    </xf>
    <xf numFmtId="0" fontId="5" fillId="10" borderId="25" xfId="0" applyFont="1" applyFill="1" applyBorder="1" applyAlignment="1">
      <alignment horizontal="right"/>
    </xf>
    <xf numFmtId="0" fontId="5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left" vertical="center" wrapText="1"/>
    </xf>
    <xf numFmtId="0" fontId="6" fillId="5" borderId="22" xfId="0" applyFont="1" applyFill="1" applyBorder="1" applyAlignment="1">
      <alignment horizontal="left" vertical="center" wrapText="1"/>
    </xf>
    <xf numFmtId="0" fontId="6" fillId="5" borderId="24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left" vertical="center" wrapText="1"/>
    </xf>
    <xf numFmtId="0" fontId="6" fillId="6" borderId="22" xfId="0" applyFont="1" applyFill="1" applyBorder="1" applyAlignment="1">
      <alignment horizontal="left" vertical="center" wrapText="1"/>
    </xf>
    <xf numFmtId="0" fontId="6" fillId="6" borderId="24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left" vertical="center" wrapText="1"/>
    </xf>
    <xf numFmtId="0" fontId="6" fillId="7" borderId="22" xfId="0" applyFont="1" applyFill="1" applyBorder="1" applyAlignment="1">
      <alignment horizontal="left" vertical="center" wrapText="1"/>
    </xf>
    <xf numFmtId="0" fontId="6" fillId="7" borderId="24" xfId="0" applyFont="1" applyFill="1" applyBorder="1" applyAlignment="1">
      <alignment horizontal="left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zoomScaleNormal="100" workbookViewId="0">
      <selection activeCell="F7" sqref="F7"/>
    </sheetView>
  </sheetViews>
  <sheetFormatPr defaultRowHeight="15" x14ac:dyDescent="0.25"/>
  <cols>
    <col min="1" max="1" width="4.85546875" customWidth="1"/>
    <col min="3" max="3" width="36.5703125" customWidth="1"/>
    <col min="5" max="5" width="3.7109375" customWidth="1"/>
    <col min="6" max="6" width="11.5703125" bestFit="1" customWidth="1"/>
    <col min="7" max="7" width="15" customWidth="1"/>
  </cols>
  <sheetData>
    <row r="1" spans="1:7" x14ac:dyDescent="0.25">
      <c r="A1" s="32" t="s">
        <v>44</v>
      </c>
    </row>
    <row r="3" spans="1:7" ht="15.75" thickBot="1" x14ac:dyDescent="0.3"/>
    <row r="4" spans="1:7" ht="25.5" x14ac:dyDescent="0.25">
      <c r="A4" s="72" t="s">
        <v>6</v>
      </c>
      <c r="B4" s="52" t="s">
        <v>4</v>
      </c>
      <c r="C4" s="52"/>
      <c r="D4" s="52" t="s">
        <v>0</v>
      </c>
      <c r="E4" s="52"/>
      <c r="F4" s="21" t="s">
        <v>1</v>
      </c>
      <c r="G4" s="22" t="s">
        <v>2</v>
      </c>
    </row>
    <row r="5" spans="1:7" ht="15.75" thickBot="1" x14ac:dyDescent="0.3">
      <c r="A5" s="73"/>
      <c r="B5" s="53"/>
      <c r="C5" s="53"/>
      <c r="D5" s="55"/>
      <c r="E5" s="55"/>
      <c r="F5" s="23" t="s">
        <v>3</v>
      </c>
      <c r="G5" s="24" t="s">
        <v>3</v>
      </c>
    </row>
    <row r="6" spans="1:7" ht="15.75" thickBot="1" x14ac:dyDescent="0.3">
      <c r="A6" s="7" t="s">
        <v>5</v>
      </c>
      <c r="B6" s="54" t="s">
        <v>25</v>
      </c>
      <c r="C6" s="54"/>
      <c r="D6" s="56"/>
      <c r="E6" s="56"/>
      <c r="F6" s="8"/>
      <c r="G6" s="9"/>
    </row>
    <row r="7" spans="1:7" ht="48" customHeight="1" x14ac:dyDescent="0.25">
      <c r="A7" s="5"/>
      <c r="B7" s="41" t="s">
        <v>18</v>
      </c>
      <c r="C7" s="42"/>
      <c r="D7" s="50">
        <v>1</v>
      </c>
      <c r="E7" s="51"/>
      <c r="F7" s="33">
        <v>0</v>
      </c>
      <c r="G7" s="6">
        <f>D7*F7</f>
        <v>0</v>
      </c>
    </row>
    <row r="8" spans="1:7" ht="30.75" customHeight="1" x14ac:dyDescent="0.25">
      <c r="A8" s="2"/>
      <c r="B8" s="39" t="s">
        <v>19</v>
      </c>
      <c r="C8" s="40"/>
      <c r="D8" s="46">
        <v>1</v>
      </c>
      <c r="E8" s="47"/>
      <c r="F8" s="34">
        <v>0</v>
      </c>
      <c r="G8" s="4">
        <f>D8*F8</f>
        <v>0</v>
      </c>
    </row>
    <row r="9" spans="1:7" ht="35.25" customHeight="1" thickBot="1" x14ac:dyDescent="0.3">
      <c r="A9" s="2"/>
      <c r="B9" s="39" t="s">
        <v>20</v>
      </c>
      <c r="C9" s="40"/>
      <c r="D9" s="46">
        <v>1</v>
      </c>
      <c r="E9" s="47"/>
      <c r="F9" s="34">
        <v>0</v>
      </c>
      <c r="G9" s="4">
        <f>D9*F9</f>
        <v>0</v>
      </c>
    </row>
    <row r="10" spans="1:7" ht="18.75" customHeight="1" thickBot="1" x14ac:dyDescent="0.3">
      <c r="A10" s="74" t="s">
        <v>26</v>
      </c>
      <c r="B10" s="75"/>
      <c r="C10" s="75"/>
      <c r="D10" s="75"/>
      <c r="E10" s="75"/>
      <c r="F10" s="75"/>
      <c r="G10" s="10">
        <f>SUM(G7:G9)</f>
        <v>0</v>
      </c>
    </row>
    <row r="11" spans="1:7" ht="15" customHeight="1" thickBot="1" x14ac:dyDescent="0.3">
      <c r="A11" s="31" t="s">
        <v>7</v>
      </c>
      <c r="B11" s="76" t="s">
        <v>27</v>
      </c>
      <c r="C11" s="76"/>
      <c r="D11" s="76"/>
      <c r="E11" s="76"/>
      <c r="F11" s="76"/>
      <c r="G11" s="77"/>
    </row>
    <row r="12" spans="1:7" ht="45.75" customHeight="1" x14ac:dyDescent="0.25">
      <c r="A12" s="5"/>
      <c r="B12" s="41" t="s">
        <v>21</v>
      </c>
      <c r="C12" s="42"/>
      <c r="D12" s="50">
        <v>1</v>
      </c>
      <c r="E12" s="51"/>
      <c r="F12" s="33">
        <v>0</v>
      </c>
      <c r="G12" s="6">
        <f>D12*F12</f>
        <v>0</v>
      </c>
    </row>
    <row r="13" spans="1:7" ht="28.5" customHeight="1" x14ac:dyDescent="0.25">
      <c r="A13" s="2"/>
      <c r="B13" s="39" t="s">
        <v>19</v>
      </c>
      <c r="C13" s="40"/>
      <c r="D13" s="46">
        <v>1</v>
      </c>
      <c r="E13" s="47"/>
      <c r="F13" s="34">
        <v>0</v>
      </c>
      <c r="G13" s="4">
        <f>D13*F13</f>
        <v>0</v>
      </c>
    </row>
    <row r="14" spans="1:7" ht="39.75" customHeight="1" thickBot="1" x14ac:dyDescent="0.3">
      <c r="A14" s="2"/>
      <c r="B14" s="39" t="s">
        <v>20</v>
      </c>
      <c r="C14" s="40"/>
      <c r="D14" s="46">
        <v>1</v>
      </c>
      <c r="E14" s="47"/>
      <c r="F14" s="34">
        <v>0</v>
      </c>
      <c r="G14" s="4">
        <f>D14*F14</f>
        <v>0</v>
      </c>
    </row>
    <row r="15" spans="1:7" ht="19.5" customHeight="1" thickBot="1" x14ac:dyDescent="0.3">
      <c r="A15" s="78" t="s">
        <v>28</v>
      </c>
      <c r="B15" s="79"/>
      <c r="C15" s="79"/>
      <c r="D15" s="79"/>
      <c r="E15" s="79"/>
      <c r="F15" s="80"/>
      <c r="G15" s="11">
        <f>SUM(G12:G14)</f>
        <v>0</v>
      </c>
    </row>
    <row r="16" spans="1:7" ht="15" customHeight="1" thickBot="1" x14ac:dyDescent="0.3">
      <c r="A16" s="12" t="s">
        <v>8</v>
      </c>
      <c r="B16" s="81" t="s">
        <v>29</v>
      </c>
      <c r="C16" s="82"/>
      <c r="D16" s="82"/>
      <c r="E16" s="82"/>
      <c r="F16" s="82"/>
      <c r="G16" s="83"/>
    </row>
    <row r="17" spans="1:7" ht="45.75" customHeight="1" x14ac:dyDescent="0.25">
      <c r="A17" s="2"/>
      <c r="B17" s="41" t="s">
        <v>22</v>
      </c>
      <c r="C17" s="42"/>
      <c r="D17" s="48">
        <v>1</v>
      </c>
      <c r="E17" s="49"/>
      <c r="F17" s="35">
        <v>0</v>
      </c>
      <c r="G17" s="3">
        <f>D17*F17</f>
        <v>0</v>
      </c>
    </row>
    <row r="18" spans="1:7" ht="30" customHeight="1" x14ac:dyDescent="0.25">
      <c r="A18" s="2"/>
      <c r="B18" s="39" t="s">
        <v>19</v>
      </c>
      <c r="C18" s="40"/>
      <c r="D18" s="46">
        <v>1</v>
      </c>
      <c r="E18" s="47"/>
      <c r="F18" s="34">
        <v>0</v>
      </c>
      <c r="G18" s="4">
        <f>D18*F18</f>
        <v>0</v>
      </c>
    </row>
    <row r="19" spans="1:7" ht="34.5" customHeight="1" thickBot="1" x14ac:dyDescent="0.3">
      <c r="A19" s="2"/>
      <c r="B19" s="39" t="s">
        <v>20</v>
      </c>
      <c r="C19" s="40"/>
      <c r="D19" s="46">
        <v>1</v>
      </c>
      <c r="E19" s="47"/>
      <c r="F19" s="34">
        <v>0</v>
      </c>
      <c r="G19" s="4">
        <f>D19*F19</f>
        <v>0</v>
      </c>
    </row>
    <row r="20" spans="1:7" ht="15" customHeight="1" thickBot="1" x14ac:dyDescent="0.3">
      <c r="A20" s="84" t="s">
        <v>30</v>
      </c>
      <c r="B20" s="85"/>
      <c r="C20" s="85"/>
      <c r="D20" s="85"/>
      <c r="E20" s="85"/>
      <c r="F20" s="86"/>
      <c r="G20" s="13">
        <f>SUM(G17:G19)</f>
        <v>0</v>
      </c>
    </row>
    <row r="21" spans="1:7" ht="15" customHeight="1" thickBot="1" x14ac:dyDescent="0.3">
      <c r="A21" s="14" t="s">
        <v>9</v>
      </c>
      <c r="B21" s="87" t="s">
        <v>31</v>
      </c>
      <c r="C21" s="88"/>
      <c r="D21" s="88"/>
      <c r="E21" s="88"/>
      <c r="F21" s="88"/>
      <c r="G21" s="89"/>
    </row>
    <row r="22" spans="1:7" ht="39.75" customHeight="1" x14ac:dyDescent="0.25">
      <c r="A22" s="5"/>
      <c r="B22" s="41" t="s">
        <v>23</v>
      </c>
      <c r="C22" s="42"/>
      <c r="D22" s="50">
        <v>1</v>
      </c>
      <c r="E22" s="51"/>
      <c r="F22" s="33">
        <v>0</v>
      </c>
      <c r="G22" s="6">
        <f>D22*F22</f>
        <v>0</v>
      </c>
    </row>
    <row r="23" spans="1:7" ht="31.5" customHeight="1" x14ac:dyDescent="0.25">
      <c r="A23" s="2"/>
      <c r="B23" s="39" t="s">
        <v>19</v>
      </c>
      <c r="C23" s="40"/>
      <c r="D23" s="46">
        <v>1</v>
      </c>
      <c r="E23" s="47"/>
      <c r="F23" s="34">
        <v>0</v>
      </c>
      <c r="G23" s="4">
        <f>D23*F23</f>
        <v>0</v>
      </c>
    </row>
    <row r="24" spans="1:7" ht="34.5" customHeight="1" thickBot="1" x14ac:dyDescent="0.3">
      <c r="A24" s="2"/>
      <c r="B24" s="39" t="s">
        <v>20</v>
      </c>
      <c r="C24" s="40"/>
      <c r="D24" s="46">
        <v>1</v>
      </c>
      <c r="E24" s="47"/>
      <c r="F24" s="34">
        <v>0</v>
      </c>
      <c r="G24" s="4">
        <f>D24*F24</f>
        <v>0</v>
      </c>
    </row>
    <row r="25" spans="1:7" ht="15" customHeight="1" thickBot="1" x14ac:dyDescent="0.3">
      <c r="A25" s="90" t="s">
        <v>32</v>
      </c>
      <c r="B25" s="91"/>
      <c r="C25" s="91"/>
      <c r="D25" s="91"/>
      <c r="E25" s="91"/>
      <c r="F25" s="92"/>
      <c r="G25" s="25">
        <f>SUM(G22:G24)</f>
        <v>0</v>
      </c>
    </row>
    <row r="26" spans="1:7" ht="15" customHeight="1" thickBot="1" x14ac:dyDescent="0.3">
      <c r="A26" s="15" t="s">
        <v>10</v>
      </c>
      <c r="B26" s="93" t="s">
        <v>33</v>
      </c>
      <c r="C26" s="94"/>
      <c r="D26" s="94"/>
      <c r="E26" s="94"/>
      <c r="F26" s="94"/>
      <c r="G26" s="95"/>
    </row>
    <row r="27" spans="1:7" ht="48.75" customHeight="1" x14ac:dyDescent="0.25">
      <c r="A27" s="5"/>
      <c r="B27" s="41" t="s">
        <v>24</v>
      </c>
      <c r="C27" s="42"/>
      <c r="D27" s="50">
        <v>1</v>
      </c>
      <c r="E27" s="51"/>
      <c r="F27" s="33">
        <v>0</v>
      </c>
      <c r="G27" s="6">
        <f t="shared" ref="G27:G29" si="0">D27*F27</f>
        <v>0</v>
      </c>
    </row>
    <row r="28" spans="1:7" ht="26.25" customHeight="1" x14ac:dyDescent="0.25">
      <c r="A28" s="2"/>
      <c r="B28" s="39" t="s">
        <v>19</v>
      </c>
      <c r="C28" s="40"/>
      <c r="D28" s="46">
        <v>1</v>
      </c>
      <c r="E28" s="47"/>
      <c r="F28" s="34">
        <v>0</v>
      </c>
      <c r="G28" s="4">
        <f t="shared" si="0"/>
        <v>0</v>
      </c>
    </row>
    <row r="29" spans="1:7" ht="39.75" customHeight="1" thickBot="1" x14ac:dyDescent="0.3">
      <c r="A29" s="2"/>
      <c r="B29" s="39" t="s">
        <v>20</v>
      </c>
      <c r="C29" s="40"/>
      <c r="D29" s="46">
        <v>1</v>
      </c>
      <c r="E29" s="47"/>
      <c r="F29" s="34">
        <v>0</v>
      </c>
      <c r="G29" s="4">
        <f t="shared" si="0"/>
        <v>0</v>
      </c>
    </row>
    <row r="30" spans="1:7" ht="15" customHeight="1" thickBot="1" x14ac:dyDescent="0.3">
      <c r="A30" s="96" t="s">
        <v>34</v>
      </c>
      <c r="B30" s="97"/>
      <c r="C30" s="97"/>
      <c r="D30" s="97"/>
      <c r="E30" s="97"/>
      <c r="F30" s="98"/>
      <c r="G30" s="16">
        <f>SUM(G27:G29)</f>
        <v>0</v>
      </c>
    </row>
    <row r="31" spans="1:7" ht="15" customHeight="1" thickBot="1" x14ac:dyDescent="0.3">
      <c r="A31" s="17" t="s">
        <v>11</v>
      </c>
      <c r="B31" s="99" t="s">
        <v>35</v>
      </c>
      <c r="C31" s="100"/>
      <c r="D31" s="100"/>
      <c r="E31" s="100"/>
      <c r="F31" s="100"/>
      <c r="G31" s="101"/>
    </row>
    <row r="32" spans="1:7" ht="50.25" customHeight="1" x14ac:dyDescent="0.25">
      <c r="A32" s="2"/>
      <c r="B32" s="41" t="s">
        <v>41</v>
      </c>
      <c r="C32" s="42"/>
      <c r="D32" s="48">
        <v>1</v>
      </c>
      <c r="E32" s="49"/>
      <c r="F32" s="35">
        <v>0</v>
      </c>
      <c r="G32" s="3">
        <f t="shared" ref="G32:G34" si="1">D32*F32</f>
        <v>0</v>
      </c>
    </row>
    <row r="33" spans="1:7" ht="30.75" customHeight="1" x14ac:dyDescent="0.25">
      <c r="A33" s="2"/>
      <c r="B33" s="39" t="s">
        <v>19</v>
      </c>
      <c r="C33" s="40"/>
      <c r="D33" s="46">
        <v>1</v>
      </c>
      <c r="E33" s="47"/>
      <c r="F33" s="34">
        <v>0</v>
      </c>
      <c r="G33" s="4">
        <f t="shared" si="1"/>
        <v>0</v>
      </c>
    </row>
    <row r="34" spans="1:7" ht="36.75" customHeight="1" thickBot="1" x14ac:dyDescent="0.3">
      <c r="A34" s="2"/>
      <c r="B34" s="39" t="s">
        <v>20</v>
      </c>
      <c r="C34" s="40"/>
      <c r="D34" s="46">
        <v>1</v>
      </c>
      <c r="E34" s="47"/>
      <c r="F34" s="34">
        <v>0</v>
      </c>
      <c r="G34" s="4">
        <f t="shared" si="1"/>
        <v>0</v>
      </c>
    </row>
    <row r="35" spans="1:7" ht="15" customHeight="1" thickBot="1" x14ac:dyDescent="0.3">
      <c r="A35" s="102" t="s">
        <v>36</v>
      </c>
      <c r="B35" s="103"/>
      <c r="C35" s="103"/>
      <c r="D35" s="103"/>
      <c r="E35" s="103"/>
      <c r="F35" s="104"/>
      <c r="G35" s="18">
        <f>SUM(G32:G34)</f>
        <v>0</v>
      </c>
    </row>
    <row r="36" spans="1:7" ht="15" customHeight="1" thickBot="1" x14ac:dyDescent="0.3">
      <c r="A36" s="19" t="s">
        <v>12</v>
      </c>
      <c r="B36" s="43" t="s">
        <v>37</v>
      </c>
      <c r="C36" s="44"/>
      <c r="D36" s="44"/>
      <c r="E36" s="44"/>
      <c r="F36" s="44"/>
      <c r="G36" s="45"/>
    </row>
    <row r="37" spans="1:7" ht="49.5" customHeight="1" x14ac:dyDescent="0.25">
      <c r="A37" s="5"/>
      <c r="B37" s="41" t="s">
        <v>42</v>
      </c>
      <c r="C37" s="42"/>
      <c r="D37" s="50">
        <v>1</v>
      </c>
      <c r="E37" s="51"/>
      <c r="F37" s="33">
        <v>0</v>
      </c>
      <c r="G37" s="6">
        <f t="shared" ref="G37:G39" si="2">D37*F37</f>
        <v>0</v>
      </c>
    </row>
    <row r="38" spans="1:7" ht="28.5" customHeight="1" x14ac:dyDescent="0.25">
      <c r="A38" s="2"/>
      <c r="B38" s="39" t="s">
        <v>19</v>
      </c>
      <c r="C38" s="40"/>
      <c r="D38" s="46">
        <v>1</v>
      </c>
      <c r="E38" s="47"/>
      <c r="F38" s="34">
        <v>0</v>
      </c>
      <c r="G38" s="4">
        <f t="shared" si="2"/>
        <v>0</v>
      </c>
    </row>
    <row r="39" spans="1:7" ht="36.75" customHeight="1" thickBot="1" x14ac:dyDescent="0.3">
      <c r="A39" s="2"/>
      <c r="B39" s="39" t="s">
        <v>20</v>
      </c>
      <c r="C39" s="40"/>
      <c r="D39" s="46">
        <v>1</v>
      </c>
      <c r="E39" s="47"/>
      <c r="F39" s="34">
        <v>0</v>
      </c>
      <c r="G39" s="4">
        <f t="shared" si="2"/>
        <v>0</v>
      </c>
    </row>
    <row r="40" spans="1:7" ht="15" customHeight="1" thickBot="1" x14ac:dyDescent="0.3">
      <c r="A40" s="57" t="s">
        <v>38</v>
      </c>
      <c r="B40" s="58"/>
      <c r="C40" s="58"/>
      <c r="D40" s="58"/>
      <c r="E40" s="58"/>
      <c r="F40" s="59"/>
      <c r="G40" s="20">
        <f>SUM(G37:G39)</f>
        <v>0</v>
      </c>
    </row>
    <row r="41" spans="1:7" ht="15" customHeight="1" thickBot="1" x14ac:dyDescent="0.3">
      <c r="A41" s="27" t="s">
        <v>13</v>
      </c>
      <c r="B41" s="60" t="s">
        <v>39</v>
      </c>
      <c r="C41" s="61"/>
      <c r="D41" s="61"/>
      <c r="E41" s="61"/>
      <c r="F41" s="61"/>
      <c r="G41" s="62"/>
    </row>
    <row r="42" spans="1:7" ht="51" customHeight="1" x14ac:dyDescent="0.25">
      <c r="A42" s="5"/>
      <c r="B42" s="41" t="s">
        <v>43</v>
      </c>
      <c r="C42" s="42"/>
      <c r="D42" s="50">
        <v>1</v>
      </c>
      <c r="E42" s="51"/>
      <c r="F42" s="33">
        <v>0</v>
      </c>
      <c r="G42" s="6">
        <f t="shared" ref="G42:G44" si="3">D42*F42</f>
        <v>0</v>
      </c>
    </row>
    <row r="43" spans="1:7" ht="29.25" customHeight="1" x14ac:dyDescent="0.25">
      <c r="A43" s="2"/>
      <c r="B43" s="39" t="s">
        <v>19</v>
      </c>
      <c r="C43" s="40"/>
      <c r="D43" s="46">
        <v>1</v>
      </c>
      <c r="E43" s="47"/>
      <c r="F43" s="34">
        <v>0</v>
      </c>
      <c r="G43" s="4">
        <f t="shared" si="3"/>
        <v>0</v>
      </c>
    </row>
    <row r="44" spans="1:7" ht="45.75" customHeight="1" thickBot="1" x14ac:dyDescent="0.3">
      <c r="A44" s="2"/>
      <c r="B44" s="39" t="s">
        <v>20</v>
      </c>
      <c r="C44" s="40"/>
      <c r="D44" s="46">
        <v>1</v>
      </c>
      <c r="E44" s="47"/>
      <c r="F44" s="34">
        <v>0</v>
      </c>
      <c r="G44" s="4">
        <f t="shared" si="3"/>
        <v>0</v>
      </c>
    </row>
    <row r="45" spans="1:7" ht="15" customHeight="1" thickBot="1" x14ac:dyDescent="0.3">
      <c r="A45" s="105" t="s">
        <v>40</v>
      </c>
      <c r="B45" s="106"/>
      <c r="C45" s="106"/>
      <c r="D45" s="106"/>
      <c r="E45" s="106"/>
      <c r="F45" s="107"/>
      <c r="G45" s="26">
        <f>SUM(G42:G44)</f>
        <v>0</v>
      </c>
    </row>
    <row r="46" spans="1:7" ht="15.75" thickBot="1" x14ac:dyDescent="0.3">
      <c r="A46" s="36" t="s">
        <v>14</v>
      </c>
      <c r="B46" s="37"/>
      <c r="C46" s="37"/>
      <c r="D46" s="37"/>
      <c r="E46" s="37"/>
      <c r="F46" s="37"/>
      <c r="G46" s="38"/>
    </row>
    <row r="47" spans="1:7" x14ac:dyDescent="0.25">
      <c r="A47" s="63" t="s">
        <v>16</v>
      </c>
      <c r="B47" s="64"/>
      <c r="C47" s="64"/>
      <c r="D47" s="64"/>
      <c r="E47" s="64"/>
      <c r="F47" s="65"/>
      <c r="G47" s="28">
        <f>SUM(G10+G15+G20+G25+G30+G35+G40+G45)</f>
        <v>0</v>
      </c>
    </row>
    <row r="48" spans="1:7" ht="15.75" thickBot="1" x14ac:dyDescent="0.3">
      <c r="A48" s="66" t="s">
        <v>15</v>
      </c>
      <c r="B48" s="67"/>
      <c r="C48" s="67"/>
      <c r="D48" s="67"/>
      <c r="E48" s="67"/>
      <c r="F48" s="68"/>
      <c r="G48" s="29">
        <f>G49-G47</f>
        <v>0</v>
      </c>
    </row>
    <row r="49" spans="1:7" ht="15.75" thickBot="1" x14ac:dyDescent="0.3">
      <c r="A49" s="69" t="s">
        <v>17</v>
      </c>
      <c r="B49" s="70"/>
      <c r="C49" s="70"/>
      <c r="D49" s="70"/>
      <c r="E49" s="70"/>
      <c r="F49" s="71"/>
      <c r="G49" s="30">
        <f>G47*1.2</f>
        <v>0</v>
      </c>
    </row>
    <row r="50" spans="1:7" x14ac:dyDescent="0.25">
      <c r="B50" s="1"/>
      <c r="C50" s="1"/>
      <c r="D50" s="1"/>
      <c r="E50" s="1"/>
      <c r="F50" s="1"/>
      <c r="G50" s="1"/>
    </row>
  </sheetData>
  <sheetProtection algorithmName="SHA-512" hashValue="ixjSbMQuGSmn/6gsuc2oVBNdbCRgHWjv11A9uPceG7Klk8YgOv6srhll06yxKH12b6PO5jFIWvfZZEcS0N+bTg==" saltValue="mk5YzfgUyw+6DuXqnKm+EQ==" spinCount="100000" sheet="1" objects="1" scenarios="1" selectLockedCells="1"/>
  <mergeCells count="72">
    <mergeCell ref="A47:F47"/>
    <mergeCell ref="A48:F48"/>
    <mergeCell ref="A49:F49"/>
    <mergeCell ref="A4:A5"/>
    <mergeCell ref="A10:F10"/>
    <mergeCell ref="B11:G11"/>
    <mergeCell ref="A15:F15"/>
    <mergeCell ref="B16:G16"/>
    <mergeCell ref="A20:F20"/>
    <mergeCell ref="B21:G21"/>
    <mergeCell ref="A25:F25"/>
    <mergeCell ref="B26:G26"/>
    <mergeCell ref="A30:F30"/>
    <mergeCell ref="B31:G31"/>
    <mergeCell ref="A35:F35"/>
    <mergeCell ref="A45:F45"/>
    <mergeCell ref="D44:E44"/>
    <mergeCell ref="A40:F40"/>
    <mergeCell ref="B41:G41"/>
    <mergeCell ref="D37:E37"/>
    <mergeCell ref="D38:E38"/>
    <mergeCell ref="D39:E39"/>
    <mergeCell ref="B37:C37"/>
    <mergeCell ref="B38:C38"/>
    <mergeCell ref="B39:C39"/>
    <mergeCell ref="B42:C42"/>
    <mergeCell ref="B43:C43"/>
    <mergeCell ref="B44:C44"/>
    <mergeCell ref="D14:E14"/>
    <mergeCell ref="D27:E27"/>
    <mergeCell ref="D28:E28"/>
    <mergeCell ref="D29:E29"/>
    <mergeCell ref="D22:E22"/>
    <mergeCell ref="D23:E23"/>
    <mergeCell ref="D24:E24"/>
    <mergeCell ref="B19:C19"/>
    <mergeCell ref="B4:C5"/>
    <mergeCell ref="B6:C6"/>
    <mergeCell ref="B7:C7"/>
    <mergeCell ref="D4:E5"/>
    <mergeCell ref="D7:E7"/>
    <mergeCell ref="D6:E6"/>
    <mergeCell ref="D8:E8"/>
    <mergeCell ref="D9:E9"/>
    <mergeCell ref="B8:C8"/>
    <mergeCell ref="B9:C9"/>
    <mergeCell ref="D18:E18"/>
    <mergeCell ref="D19:E19"/>
    <mergeCell ref="D17:E17"/>
    <mergeCell ref="D12:E12"/>
    <mergeCell ref="D13:E13"/>
    <mergeCell ref="B12:C12"/>
    <mergeCell ref="B13:C13"/>
    <mergeCell ref="B14:C14"/>
    <mergeCell ref="B17:C17"/>
    <mergeCell ref="B18:C18"/>
    <mergeCell ref="A46:G46"/>
    <mergeCell ref="B28:C28"/>
    <mergeCell ref="B22:C22"/>
    <mergeCell ref="B23:C23"/>
    <mergeCell ref="B24:C24"/>
    <mergeCell ref="B27:C27"/>
    <mergeCell ref="B29:C29"/>
    <mergeCell ref="B32:C32"/>
    <mergeCell ref="B33:C33"/>
    <mergeCell ref="B34:C34"/>
    <mergeCell ref="B36:G36"/>
    <mergeCell ref="D34:E34"/>
    <mergeCell ref="D32:E32"/>
    <mergeCell ref="D33:E33"/>
    <mergeCell ref="D42:E42"/>
    <mergeCell ref="D43:E43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Verchovodko Štefan</dc:creator>
  <cp:lastModifiedBy>Ryba Alexander</cp:lastModifiedBy>
  <cp:lastPrinted>2020-10-05T11:59:27Z</cp:lastPrinted>
  <dcterms:created xsi:type="dcterms:W3CDTF">2020-08-26T05:23:51Z</dcterms:created>
  <dcterms:modified xsi:type="dcterms:W3CDTF">2020-10-07T12:30:00Z</dcterms:modified>
</cp:coreProperties>
</file>