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PV\"/>
    </mc:Choice>
  </mc:AlternateContent>
  <xr:revisionPtr revIDLastSave="0" documentId="13_ncr:1_{42AD882F-3810-4C56-AEA6-DC1621476D0F}" xr6:coauthVersionLast="36" xr6:coauthVersionMax="36" xr10:uidLastSave="{00000000-0000-0000-0000-000000000000}"/>
  <bookViews>
    <workbookView xWindow="0" yWindow="0" windowWidth="28800" windowHeight="11325" xr2:uid="{07B9EFD5-9146-4B3B-B5B9-6541B1EE7D61}"/>
  </bookViews>
  <sheets>
    <sheet name="kur zriaď" sheetId="1" r:id="rId1"/>
    <sheet name="kur školy" sheetId="2" r:id="rId2"/>
  </sheets>
  <externalReferences>
    <externalReference r:id="rId3"/>
    <externalReference r:id="rId4"/>
  </externalReferences>
  <definedNames>
    <definedName name="_xlnm._FilterDatabase" localSheetId="1" hidden="1">'kur školy'!$A$4:$U$650</definedName>
    <definedName name="_xlnm._FilterDatabase" localSheetId="0" hidden="1">'kur zriaď'!$A$4:$L$4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51" i="2" l="1"/>
  <c r="P651" i="2"/>
  <c r="O651" i="2"/>
  <c r="N651" i="2"/>
  <c r="M651" i="2"/>
  <c r="L651" i="2"/>
  <c r="K651" i="2"/>
  <c r="J651" i="2"/>
  <c r="T650" i="2"/>
  <c r="S650" i="2"/>
  <c r="R650" i="2"/>
  <c r="U650" i="2" s="1"/>
  <c r="U649" i="2"/>
  <c r="T649" i="2"/>
  <c r="S649" i="2"/>
  <c r="R649" i="2"/>
  <c r="T648" i="2"/>
  <c r="S648" i="2"/>
  <c r="R648" i="2"/>
  <c r="U648" i="2" s="1"/>
  <c r="T647" i="2"/>
  <c r="S647" i="2"/>
  <c r="U647" i="2" s="1"/>
  <c r="R647" i="2"/>
  <c r="T646" i="2"/>
  <c r="S646" i="2"/>
  <c r="R646" i="2"/>
  <c r="U646" i="2" s="1"/>
  <c r="T645" i="2"/>
  <c r="S645" i="2"/>
  <c r="R645" i="2"/>
  <c r="T644" i="2"/>
  <c r="S644" i="2"/>
  <c r="R644" i="2"/>
  <c r="T643" i="2"/>
  <c r="S643" i="2"/>
  <c r="R643" i="2"/>
  <c r="T642" i="2"/>
  <c r="S642" i="2"/>
  <c r="R642" i="2"/>
  <c r="U642" i="2" s="1"/>
  <c r="T641" i="2"/>
  <c r="S641" i="2"/>
  <c r="R641" i="2"/>
  <c r="T640" i="2"/>
  <c r="S640" i="2"/>
  <c r="R640" i="2"/>
  <c r="U640" i="2" s="1"/>
  <c r="T639" i="2"/>
  <c r="S639" i="2"/>
  <c r="R639" i="2"/>
  <c r="T638" i="2"/>
  <c r="S638" i="2"/>
  <c r="R638" i="2"/>
  <c r="T637" i="2"/>
  <c r="S637" i="2"/>
  <c r="R637" i="2"/>
  <c r="T636" i="2"/>
  <c r="S636" i="2"/>
  <c r="R636" i="2"/>
  <c r="T635" i="2"/>
  <c r="S635" i="2"/>
  <c r="U635" i="2" s="1"/>
  <c r="R635" i="2"/>
  <c r="T634" i="2"/>
  <c r="S634" i="2"/>
  <c r="R634" i="2"/>
  <c r="T633" i="2"/>
  <c r="S633" i="2"/>
  <c r="R633" i="2"/>
  <c r="T632" i="2"/>
  <c r="S632" i="2"/>
  <c r="R632" i="2"/>
  <c r="T631" i="2"/>
  <c r="S631" i="2"/>
  <c r="R631" i="2"/>
  <c r="T630" i="2"/>
  <c r="S630" i="2"/>
  <c r="R630" i="2"/>
  <c r="T629" i="2"/>
  <c r="S629" i="2"/>
  <c r="R629" i="2"/>
  <c r="T628" i="2"/>
  <c r="S628" i="2"/>
  <c r="R628" i="2"/>
  <c r="T627" i="2"/>
  <c r="S627" i="2"/>
  <c r="R627" i="2"/>
  <c r="T626" i="2"/>
  <c r="S626" i="2"/>
  <c r="R626" i="2"/>
  <c r="T625" i="2"/>
  <c r="S625" i="2"/>
  <c r="R625" i="2"/>
  <c r="T624" i="2"/>
  <c r="S624" i="2"/>
  <c r="R624" i="2"/>
  <c r="T623" i="2"/>
  <c r="S623" i="2"/>
  <c r="R623" i="2"/>
  <c r="T622" i="2"/>
  <c r="S622" i="2"/>
  <c r="U622" i="2" s="1"/>
  <c r="R622" i="2"/>
  <c r="T621" i="2"/>
  <c r="S621" i="2"/>
  <c r="R621" i="2"/>
  <c r="U621" i="2" s="1"/>
  <c r="T620" i="2"/>
  <c r="S620" i="2"/>
  <c r="U620" i="2" s="1"/>
  <c r="R620" i="2"/>
  <c r="T619" i="2"/>
  <c r="S619" i="2"/>
  <c r="R619" i="2"/>
  <c r="U619" i="2" s="1"/>
  <c r="T618" i="2"/>
  <c r="S618" i="2"/>
  <c r="R618" i="2"/>
  <c r="T617" i="2"/>
  <c r="S617" i="2"/>
  <c r="R617" i="2"/>
  <c r="T616" i="2"/>
  <c r="S616" i="2"/>
  <c r="R616" i="2"/>
  <c r="T615" i="2"/>
  <c r="S615" i="2"/>
  <c r="R615" i="2"/>
  <c r="U615" i="2" s="1"/>
  <c r="T614" i="2"/>
  <c r="S614" i="2"/>
  <c r="R614" i="2"/>
  <c r="T613" i="2"/>
  <c r="S613" i="2"/>
  <c r="R613" i="2"/>
  <c r="U613" i="2" s="1"/>
  <c r="T612" i="2"/>
  <c r="S612" i="2"/>
  <c r="R612" i="2"/>
  <c r="T611" i="2"/>
  <c r="S611" i="2"/>
  <c r="R611" i="2"/>
  <c r="T610" i="2"/>
  <c r="S610" i="2"/>
  <c r="R610" i="2"/>
  <c r="T609" i="2"/>
  <c r="S609" i="2"/>
  <c r="R609" i="2"/>
  <c r="T608" i="2"/>
  <c r="S608" i="2"/>
  <c r="U608" i="2" s="1"/>
  <c r="R608" i="2"/>
  <c r="T607" i="2"/>
  <c r="S607" i="2"/>
  <c r="R607" i="2"/>
  <c r="T606" i="2"/>
  <c r="S606" i="2"/>
  <c r="R606" i="2"/>
  <c r="T605" i="2"/>
  <c r="S605" i="2"/>
  <c r="R605" i="2"/>
  <c r="T604" i="2"/>
  <c r="S604" i="2"/>
  <c r="R604" i="2"/>
  <c r="T603" i="2"/>
  <c r="S603" i="2"/>
  <c r="R603" i="2"/>
  <c r="T602" i="2"/>
  <c r="S602" i="2"/>
  <c r="R602" i="2"/>
  <c r="T601" i="2"/>
  <c r="S601" i="2"/>
  <c r="R601" i="2"/>
  <c r="T600" i="2"/>
  <c r="S600" i="2"/>
  <c r="R600" i="2"/>
  <c r="T599" i="2"/>
  <c r="S599" i="2"/>
  <c r="R599" i="2"/>
  <c r="T598" i="2"/>
  <c r="S598" i="2"/>
  <c r="R598" i="2"/>
  <c r="T597" i="2"/>
  <c r="S597" i="2"/>
  <c r="R597" i="2"/>
  <c r="T596" i="2"/>
  <c r="S596" i="2"/>
  <c r="R596" i="2"/>
  <c r="T595" i="2"/>
  <c r="S595" i="2"/>
  <c r="R595" i="2"/>
  <c r="U595" i="2" s="1"/>
  <c r="T594" i="2"/>
  <c r="S594" i="2"/>
  <c r="R594" i="2"/>
  <c r="U594" i="2" s="1"/>
  <c r="T593" i="2"/>
  <c r="S593" i="2"/>
  <c r="R593" i="2"/>
  <c r="T592" i="2"/>
  <c r="S592" i="2"/>
  <c r="R592" i="2"/>
  <c r="U592" i="2" s="1"/>
  <c r="T591" i="2"/>
  <c r="S591" i="2"/>
  <c r="R591" i="2"/>
  <c r="T590" i="2"/>
  <c r="S590" i="2"/>
  <c r="R590" i="2"/>
  <c r="T589" i="2"/>
  <c r="S589" i="2"/>
  <c r="R589" i="2"/>
  <c r="T588" i="2"/>
  <c r="S588" i="2"/>
  <c r="R588" i="2"/>
  <c r="T587" i="2"/>
  <c r="S587" i="2"/>
  <c r="R587" i="2"/>
  <c r="T586" i="2"/>
  <c r="S586" i="2"/>
  <c r="R586" i="2"/>
  <c r="U586" i="2" s="1"/>
  <c r="T585" i="2"/>
  <c r="S585" i="2"/>
  <c r="R585" i="2"/>
  <c r="U585" i="2" s="1"/>
  <c r="T584" i="2"/>
  <c r="S584" i="2"/>
  <c r="R584" i="2"/>
  <c r="T583" i="2"/>
  <c r="S583" i="2"/>
  <c r="R583" i="2"/>
  <c r="U583" i="2" s="1"/>
  <c r="T582" i="2"/>
  <c r="S582" i="2"/>
  <c r="R582" i="2"/>
  <c r="T581" i="2"/>
  <c r="S581" i="2"/>
  <c r="R581" i="2"/>
  <c r="T580" i="2"/>
  <c r="S580" i="2"/>
  <c r="R580" i="2"/>
  <c r="T579" i="2"/>
  <c r="S579" i="2"/>
  <c r="R579" i="2"/>
  <c r="T578" i="2"/>
  <c r="S578" i="2"/>
  <c r="R578" i="2"/>
  <c r="T577" i="2"/>
  <c r="S577" i="2"/>
  <c r="R577" i="2"/>
  <c r="U577" i="2" s="1"/>
  <c r="T576" i="2"/>
  <c r="S576" i="2"/>
  <c r="R576" i="2"/>
  <c r="T575" i="2"/>
  <c r="S575" i="2"/>
  <c r="R575" i="2"/>
  <c r="T574" i="2"/>
  <c r="S574" i="2"/>
  <c r="R574" i="2"/>
  <c r="T573" i="2"/>
  <c r="S573" i="2"/>
  <c r="R573" i="2"/>
  <c r="U573" i="2" s="1"/>
  <c r="T572" i="2"/>
  <c r="S572" i="2"/>
  <c r="R572" i="2"/>
  <c r="T571" i="2"/>
  <c r="S571" i="2"/>
  <c r="R571" i="2"/>
  <c r="U571" i="2" s="1"/>
  <c r="T570" i="2"/>
  <c r="S570" i="2"/>
  <c r="R570" i="2"/>
  <c r="T569" i="2"/>
  <c r="S569" i="2"/>
  <c r="R569" i="2"/>
  <c r="U568" i="2"/>
  <c r="T568" i="2"/>
  <c r="S568" i="2"/>
  <c r="R568" i="2"/>
  <c r="T567" i="2"/>
  <c r="S567" i="2"/>
  <c r="R567" i="2"/>
  <c r="U567" i="2" s="1"/>
  <c r="T566" i="2"/>
  <c r="S566" i="2"/>
  <c r="U566" i="2" s="1"/>
  <c r="R566" i="2"/>
  <c r="T565" i="2"/>
  <c r="S565" i="2"/>
  <c r="R565" i="2"/>
  <c r="U565" i="2" s="1"/>
  <c r="T564" i="2"/>
  <c r="S564" i="2"/>
  <c r="R564" i="2"/>
  <c r="T563" i="2"/>
  <c r="S563" i="2"/>
  <c r="R563" i="2"/>
  <c r="T562" i="2"/>
  <c r="S562" i="2"/>
  <c r="R562" i="2"/>
  <c r="T561" i="2"/>
  <c r="S561" i="2"/>
  <c r="R561" i="2"/>
  <c r="T560" i="2"/>
  <c r="S560" i="2"/>
  <c r="R560" i="2"/>
  <c r="T559" i="2"/>
  <c r="S559" i="2"/>
  <c r="R559" i="2"/>
  <c r="U559" i="2" s="1"/>
  <c r="T558" i="2"/>
  <c r="S558" i="2"/>
  <c r="R558" i="2"/>
  <c r="T557" i="2"/>
  <c r="S557" i="2"/>
  <c r="R557" i="2"/>
  <c r="T556" i="2"/>
  <c r="S556" i="2"/>
  <c r="R556" i="2"/>
  <c r="T555" i="2"/>
  <c r="S555" i="2"/>
  <c r="R555" i="2"/>
  <c r="T554" i="2"/>
  <c r="S554" i="2"/>
  <c r="R554" i="2"/>
  <c r="T553" i="2"/>
  <c r="S553" i="2"/>
  <c r="R553" i="2"/>
  <c r="T552" i="2"/>
  <c r="S552" i="2"/>
  <c r="R552" i="2"/>
  <c r="T551" i="2"/>
  <c r="S551" i="2"/>
  <c r="R551" i="2"/>
  <c r="T550" i="2"/>
  <c r="S550" i="2"/>
  <c r="R550" i="2"/>
  <c r="U550" i="2" s="1"/>
  <c r="T549" i="2"/>
  <c r="S549" i="2"/>
  <c r="R549" i="2"/>
  <c r="T548" i="2"/>
  <c r="S548" i="2"/>
  <c r="R548" i="2"/>
  <c r="T547" i="2"/>
  <c r="S547" i="2"/>
  <c r="R547" i="2"/>
  <c r="T546" i="2"/>
  <c r="S546" i="2"/>
  <c r="R546" i="2"/>
  <c r="T545" i="2"/>
  <c r="S545" i="2"/>
  <c r="R545" i="2"/>
  <c r="T544" i="2"/>
  <c r="S544" i="2"/>
  <c r="R544" i="2"/>
  <c r="U544" i="2" s="1"/>
  <c r="T543" i="2"/>
  <c r="S543" i="2"/>
  <c r="R543" i="2"/>
  <c r="T542" i="2"/>
  <c r="S542" i="2"/>
  <c r="R542" i="2"/>
  <c r="T541" i="2"/>
  <c r="S541" i="2"/>
  <c r="U541" i="2" s="1"/>
  <c r="R541" i="2"/>
  <c r="T540" i="2"/>
  <c r="S540" i="2"/>
  <c r="R540" i="2"/>
  <c r="T539" i="2"/>
  <c r="S539" i="2"/>
  <c r="U539" i="2" s="1"/>
  <c r="R539" i="2"/>
  <c r="T538" i="2"/>
  <c r="S538" i="2"/>
  <c r="R538" i="2"/>
  <c r="T537" i="2"/>
  <c r="S537" i="2"/>
  <c r="R537" i="2"/>
  <c r="T536" i="2"/>
  <c r="S536" i="2"/>
  <c r="R536" i="2"/>
  <c r="T535" i="2"/>
  <c r="S535" i="2"/>
  <c r="R535" i="2"/>
  <c r="T534" i="2"/>
  <c r="S534" i="2"/>
  <c r="R534" i="2"/>
  <c r="T533" i="2"/>
  <c r="S533" i="2"/>
  <c r="R533" i="2"/>
  <c r="T532" i="2"/>
  <c r="S532" i="2"/>
  <c r="R532" i="2"/>
  <c r="T531" i="2"/>
  <c r="S531" i="2"/>
  <c r="R531" i="2"/>
  <c r="T530" i="2"/>
  <c r="S530" i="2"/>
  <c r="U530" i="2" s="1"/>
  <c r="R530" i="2"/>
  <c r="T529" i="2"/>
  <c r="S529" i="2"/>
  <c r="R529" i="2"/>
  <c r="T528" i="2"/>
  <c r="S528" i="2"/>
  <c r="R528" i="2"/>
  <c r="T527" i="2"/>
  <c r="S527" i="2"/>
  <c r="U527" i="2" s="1"/>
  <c r="R527" i="2"/>
  <c r="T526" i="2"/>
  <c r="S526" i="2"/>
  <c r="R526" i="2"/>
  <c r="T525" i="2"/>
  <c r="S525" i="2"/>
  <c r="R525" i="2"/>
  <c r="T524" i="2"/>
  <c r="S524" i="2"/>
  <c r="R524" i="2"/>
  <c r="T523" i="2"/>
  <c r="S523" i="2"/>
  <c r="R523" i="2"/>
  <c r="T522" i="2"/>
  <c r="S522" i="2"/>
  <c r="R522" i="2"/>
  <c r="T521" i="2"/>
  <c r="S521" i="2"/>
  <c r="R521" i="2"/>
  <c r="T520" i="2"/>
  <c r="S520" i="2"/>
  <c r="R520" i="2"/>
  <c r="T519" i="2"/>
  <c r="S519" i="2"/>
  <c r="R519" i="2"/>
  <c r="T518" i="2"/>
  <c r="S518" i="2"/>
  <c r="U518" i="2" s="1"/>
  <c r="R518" i="2"/>
  <c r="T517" i="2"/>
  <c r="S517" i="2"/>
  <c r="R517" i="2"/>
  <c r="T516" i="2"/>
  <c r="S516" i="2"/>
  <c r="R516" i="2"/>
  <c r="T515" i="2"/>
  <c r="S515" i="2"/>
  <c r="R515" i="2"/>
  <c r="T514" i="2"/>
  <c r="S514" i="2"/>
  <c r="R514" i="2"/>
  <c r="U514" i="2" s="1"/>
  <c r="T513" i="2"/>
  <c r="S513" i="2"/>
  <c r="R513" i="2"/>
  <c r="U513" i="2" s="1"/>
  <c r="T512" i="2"/>
  <c r="S512" i="2"/>
  <c r="R512" i="2"/>
  <c r="T511" i="2"/>
  <c r="S511" i="2"/>
  <c r="R511" i="2"/>
  <c r="U511" i="2" s="1"/>
  <c r="T510" i="2"/>
  <c r="S510" i="2"/>
  <c r="R510" i="2"/>
  <c r="T509" i="2"/>
  <c r="S509" i="2"/>
  <c r="R509" i="2"/>
  <c r="T508" i="2"/>
  <c r="S508" i="2"/>
  <c r="R508" i="2"/>
  <c r="T507" i="2"/>
  <c r="S507" i="2"/>
  <c r="R507" i="2"/>
  <c r="U507" i="2" s="1"/>
  <c r="T506" i="2"/>
  <c r="S506" i="2"/>
  <c r="R506" i="2"/>
  <c r="T505" i="2"/>
  <c r="S505" i="2"/>
  <c r="R505" i="2"/>
  <c r="U505" i="2" s="1"/>
  <c r="T504" i="2"/>
  <c r="S504" i="2"/>
  <c r="R504" i="2"/>
  <c r="U504" i="2" s="1"/>
  <c r="T503" i="2"/>
  <c r="S503" i="2"/>
  <c r="R503" i="2"/>
  <c r="T502" i="2"/>
  <c r="S502" i="2"/>
  <c r="R502" i="2"/>
  <c r="U502" i="2" s="1"/>
  <c r="T501" i="2"/>
  <c r="S501" i="2"/>
  <c r="R501" i="2"/>
  <c r="T500" i="2"/>
  <c r="S500" i="2"/>
  <c r="R500" i="2"/>
  <c r="T499" i="2"/>
  <c r="S499" i="2"/>
  <c r="R499" i="2"/>
  <c r="T498" i="2"/>
  <c r="S498" i="2"/>
  <c r="R498" i="2"/>
  <c r="U498" i="2" s="1"/>
  <c r="T497" i="2"/>
  <c r="S497" i="2"/>
  <c r="R497" i="2"/>
  <c r="T496" i="2"/>
  <c r="S496" i="2"/>
  <c r="R496" i="2"/>
  <c r="U496" i="2" s="1"/>
  <c r="T495" i="2"/>
  <c r="S495" i="2"/>
  <c r="R495" i="2"/>
  <c r="T494" i="2"/>
  <c r="S494" i="2"/>
  <c r="R494" i="2"/>
  <c r="T493" i="2"/>
  <c r="S493" i="2"/>
  <c r="R493" i="2"/>
  <c r="T492" i="2"/>
  <c r="S492" i="2"/>
  <c r="R492" i="2"/>
  <c r="T491" i="2"/>
  <c r="S491" i="2"/>
  <c r="R491" i="2"/>
  <c r="T490" i="2"/>
  <c r="S490" i="2"/>
  <c r="R490" i="2"/>
  <c r="U490" i="2" s="1"/>
  <c r="T489" i="2"/>
  <c r="S489" i="2"/>
  <c r="R489" i="2"/>
  <c r="T488" i="2"/>
  <c r="S488" i="2"/>
  <c r="R488" i="2"/>
  <c r="U487" i="2"/>
  <c r="T487" i="2"/>
  <c r="S487" i="2"/>
  <c r="R487" i="2"/>
  <c r="T486" i="2"/>
  <c r="S486" i="2"/>
  <c r="R486" i="2"/>
  <c r="U486" i="2" s="1"/>
  <c r="T485" i="2"/>
  <c r="S485" i="2"/>
  <c r="R485" i="2"/>
  <c r="T484" i="2"/>
  <c r="S484" i="2"/>
  <c r="R484" i="2"/>
  <c r="U484" i="2" s="1"/>
  <c r="T483" i="2"/>
  <c r="S483" i="2"/>
  <c r="R483" i="2"/>
  <c r="T482" i="2"/>
  <c r="S482" i="2"/>
  <c r="R482" i="2"/>
  <c r="T481" i="2"/>
  <c r="S481" i="2"/>
  <c r="R481" i="2"/>
  <c r="U481" i="2" s="1"/>
  <c r="T480" i="2"/>
  <c r="S480" i="2"/>
  <c r="R480" i="2"/>
  <c r="T479" i="2"/>
  <c r="S479" i="2"/>
  <c r="R479" i="2"/>
  <c r="U478" i="2"/>
  <c r="T478" i="2"/>
  <c r="S478" i="2"/>
  <c r="R478" i="2"/>
  <c r="T477" i="2"/>
  <c r="S477" i="2"/>
  <c r="R477" i="2"/>
  <c r="U477" i="2" s="1"/>
  <c r="T476" i="2"/>
  <c r="S476" i="2"/>
  <c r="R476" i="2"/>
  <c r="T475" i="2"/>
  <c r="S475" i="2"/>
  <c r="R475" i="2"/>
  <c r="U475" i="2" s="1"/>
  <c r="T474" i="2"/>
  <c r="S474" i="2"/>
  <c r="R474" i="2"/>
  <c r="T473" i="2"/>
  <c r="S473" i="2"/>
  <c r="R473" i="2"/>
  <c r="T472" i="2"/>
  <c r="S472" i="2"/>
  <c r="R472" i="2"/>
  <c r="T471" i="2"/>
  <c r="S471" i="2"/>
  <c r="R471" i="2"/>
  <c r="U471" i="2" s="1"/>
  <c r="T470" i="2"/>
  <c r="S470" i="2"/>
  <c r="R470" i="2"/>
  <c r="T469" i="2"/>
  <c r="S469" i="2"/>
  <c r="R469" i="2"/>
  <c r="U469" i="2" s="1"/>
  <c r="T468" i="2"/>
  <c r="S468" i="2"/>
  <c r="R468" i="2"/>
  <c r="T467" i="2"/>
  <c r="S467" i="2"/>
  <c r="R467" i="2"/>
  <c r="U466" i="2"/>
  <c r="T466" i="2"/>
  <c r="S466" i="2"/>
  <c r="R466" i="2"/>
  <c r="T465" i="2"/>
  <c r="S465" i="2"/>
  <c r="R465" i="2"/>
  <c r="T464" i="2"/>
  <c r="S464" i="2"/>
  <c r="R464" i="2"/>
  <c r="T463" i="2"/>
  <c r="S463" i="2"/>
  <c r="R463" i="2"/>
  <c r="U463" i="2" s="1"/>
  <c r="T462" i="2"/>
  <c r="S462" i="2"/>
  <c r="R462" i="2"/>
  <c r="U462" i="2" s="1"/>
  <c r="T461" i="2"/>
  <c r="S461" i="2"/>
  <c r="R461" i="2"/>
  <c r="T460" i="2"/>
  <c r="S460" i="2"/>
  <c r="R460" i="2"/>
  <c r="U460" i="2" s="1"/>
  <c r="T459" i="2"/>
  <c r="S459" i="2"/>
  <c r="R459" i="2"/>
  <c r="T458" i="2"/>
  <c r="S458" i="2"/>
  <c r="R458" i="2"/>
  <c r="T457" i="2"/>
  <c r="S457" i="2"/>
  <c r="R457" i="2"/>
  <c r="T456" i="2"/>
  <c r="S456" i="2"/>
  <c r="R456" i="2"/>
  <c r="U456" i="2" s="1"/>
  <c r="T455" i="2"/>
  <c r="S455" i="2"/>
  <c r="R455" i="2"/>
  <c r="T454" i="2"/>
  <c r="S454" i="2"/>
  <c r="R454" i="2"/>
  <c r="U454" i="2" s="1"/>
  <c r="T453" i="2"/>
  <c r="S453" i="2"/>
  <c r="U453" i="2" s="1"/>
  <c r="R453" i="2"/>
  <c r="T452" i="2"/>
  <c r="S452" i="2"/>
  <c r="R452" i="2"/>
  <c r="T451" i="2"/>
  <c r="S451" i="2"/>
  <c r="R451" i="2"/>
  <c r="T450" i="2"/>
  <c r="S450" i="2"/>
  <c r="R450" i="2"/>
  <c r="T449" i="2"/>
  <c r="S449" i="2"/>
  <c r="R449" i="2"/>
  <c r="T448" i="2"/>
  <c r="S448" i="2"/>
  <c r="R448" i="2"/>
  <c r="T447" i="2"/>
  <c r="S447" i="2"/>
  <c r="R447" i="2"/>
  <c r="T446" i="2"/>
  <c r="S446" i="2"/>
  <c r="R446" i="2"/>
  <c r="T445" i="2"/>
  <c r="S445" i="2"/>
  <c r="R445" i="2"/>
  <c r="T444" i="2"/>
  <c r="S444" i="2"/>
  <c r="R444" i="2"/>
  <c r="T443" i="2"/>
  <c r="S443" i="2"/>
  <c r="R443" i="2"/>
  <c r="T442" i="2"/>
  <c r="S442" i="2"/>
  <c r="R442" i="2"/>
  <c r="T441" i="2"/>
  <c r="S441" i="2"/>
  <c r="R441" i="2"/>
  <c r="T440" i="2"/>
  <c r="S440" i="2"/>
  <c r="R440" i="2"/>
  <c r="T439" i="2"/>
  <c r="S439" i="2"/>
  <c r="R439" i="2"/>
  <c r="T438" i="2"/>
  <c r="S438" i="2"/>
  <c r="R438" i="2"/>
  <c r="T437" i="2"/>
  <c r="S437" i="2"/>
  <c r="U437" i="2" s="1"/>
  <c r="R437" i="2"/>
  <c r="T436" i="2"/>
  <c r="S436" i="2"/>
  <c r="R436" i="2"/>
  <c r="T435" i="2"/>
  <c r="S435" i="2"/>
  <c r="R435" i="2"/>
  <c r="T434" i="2"/>
  <c r="S434" i="2"/>
  <c r="R434" i="2"/>
  <c r="T433" i="2"/>
  <c r="S433" i="2"/>
  <c r="R433" i="2"/>
  <c r="T432" i="2"/>
  <c r="S432" i="2"/>
  <c r="R432" i="2"/>
  <c r="T431" i="2"/>
  <c r="S431" i="2"/>
  <c r="R431" i="2"/>
  <c r="T430" i="2"/>
  <c r="S430" i="2"/>
  <c r="R430" i="2"/>
  <c r="T429" i="2"/>
  <c r="S429" i="2"/>
  <c r="R429" i="2"/>
  <c r="T428" i="2"/>
  <c r="S428" i="2"/>
  <c r="R428" i="2"/>
  <c r="T427" i="2"/>
  <c r="S427" i="2"/>
  <c r="R427" i="2"/>
  <c r="T426" i="2"/>
  <c r="S426" i="2"/>
  <c r="R426" i="2"/>
  <c r="T425" i="2"/>
  <c r="S425" i="2"/>
  <c r="R425" i="2"/>
  <c r="T424" i="2"/>
  <c r="S424" i="2"/>
  <c r="R424" i="2"/>
  <c r="T423" i="2"/>
  <c r="S423" i="2"/>
  <c r="R423" i="2"/>
  <c r="T422" i="2"/>
  <c r="S422" i="2"/>
  <c r="R422" i="2"/>
  <c r="T421" i="2"/>
  <c r="S421" i="2"/>
  <c r="R421" i="2"/>
  <c r="T420" i="2"/>
  <c r="S420" i="2"/>
  <c r="R420" i="2"/>
  <c r="T419" i="2"/>
  <c r="S419" i="2"/>
  <c r="R419" i="2"/>
  <c r="T418" i="2"/>
  <c r="S418" i="2"/>
  <c r="R418" i="2"/>
  <c r="T417" i="2"/>
  <c r="S417" i="2"/>
  <c r="R417" i="2"/>
  <c r="T416" i="2"/>
  <c r="S416" i="2"/>
  <c r="R416" i="2"/>
  <c r="T415" i="2"/>
  <c r="S415" i="2"/>
  <c r="R415" i="2"/>
  <c r="T414" i="2"/>
  <c r="S414" i="2"/>
  <c r="R414" i="2"/>
  <c r="T413" i="2"/>
  <c r="S413" i="2"/>
  <c r="R413" i="2"/>
  <c r="T412" i="2"/>
  <c r="S412" i="2"/>
  <c r="R412" i="2"/>
  <c r="U412" i="2" s="1"/>
  <c r="U411" i="2"/>
  <c r="T411" i="2"/>
  <c r="S411" i="2"/>
  <c r="R411" i="2"/>
  <c r="T410" i="2"/>
  <c r="S410" i="2"/>
  <c r="R410" i="2"/>
  <c r="T409" i="2"/>
  <c r="S409" i="2"/>
  <c r="R409" i="2"/>
  <c r="U409" i="2" s="1"/>
  <c r="T408" i="2"/>
  <c r="S408" i="2"/>
  <c r="R408" i="2"/>
  <c r="T407" i="2"/>
  <c r="S407" i="2"/>
  <c r="R407" i="2"/>
  <c r="T406" i="2"/>
  <c r="S406" i="2"/>
  <c r="R406" i="2"/>
  <c r="T405" i="2"/>
  <c r="S405" i="2"/>
  <c r="R405" i="2"/>
  <c r="T404" i="2"/>
  <c r="S404" i="2"/>
  <c r="R404" i="2"/>
  <c r="T403" i="2"/>
  <c r="S403" i="2"/>
  <c r="R403" i="2"/>
  <c r="T402" i="2"/>
  <c r="S402" i="2"/>
  <c r="R402" i="2"/>
  <c r="T401" i="2"/>
  <c r="S401" i="2"/>
  <c r="R401" i="2"/>
  <c r="T400" i="2"/>
  <c r="S400" i="2"/>
  <c r="R400" i="2"/>
  <c r="T399" i="2"/>
  <c r="S399" i="2"/>
  <c r="R399" i="2"/>
  <c r="T398" i="2"/>
  <c r="S398" i="2"/>
  <c r="R398" i="2"/>
  <c r="T397" i="2"/>
  <c r="S397" i="2"/>
  <c r="R397" i="2"/>
  <c r="U396" i="2"/>
  <c r="T396" i="2"/>
  <c r="S396" i="2"/>
  <c r="R396" i="2"/>
  <c r="T395" i="2"/>
  <c r="S395" i="2"/>
  <c r="R395" i="2"/>
  <c r="T394" i="2"/>
  <c r="S394" i="2"/>
  <c r="R394" i="2"/>
  <c r="T393" i="2"/>
  <c r="S393" i="2"/>
  <c r="R393" i="2"/>
  <c r="U393" i="2" s="1"/>
  <c r="T392" i="2"/>
  <c r="S392" i="2"/>
  <c r="R392" i="2"/>
  <c r="U392" i="2" s="1"/>
  <c r="T391" i="2"/>
  <c r="S391" i="2"/>
  <c r="R391" i="2"/>
  <c r="T390" i="2"/>
  <c r="S390" i="2"/>
  <c r="R390" i="2"/>
  <c r="U390" i="2" s="1"/>
  <c r="T389" i="2"/>
  <c r="S389" i="2"/>
  <c r="R389" i="2"/>
  <c r="T388" i="2"/>
  <c r="S388" i="2"/>
  <c r="R388" i="2"/>
  <c r="T387" i="2"/>
  <c r="S387" i="2"/>
  <c r="R387" i="2"/>
  <c r="U387" i="2" s="1"/>
  <c r="T386" i="2"/>
  <c r="S386" i="2"/>
  <c r="R386" i="2"/>
  <c r="T385" i="2"/>
  <c r="S385" i="2"/>
  <c r="R385" i="2"/>
  <c r="U384" i="2"/>
  <c r="T384" i="2"/>
  <c r="S384" i="2"/>
  <c r="R384" i="2"/>
  <c r="T383" i="2"/>
  <c r="S383" i="2"/>
  <c r="R383" i="2"/>
  <c r="T382" i="2"/>
  <c r="S382" i="2"/>
  <c r="R382" i="2"/>
  <c r="T381" i="2"/>
  <c r="S381" i="2"/>
  <c r="U381" i="2" s="1"/>
  <c r="R381" i="2"/>
  <c r="T380" i="2"/>
  <c r="S380" i="2"/>
  <c r="R380" i="2"/>
  <c r="T379" i="2"/>
  <c r="S379" i="2"/>
  <c r="R379" i="2"/>
  <c r="T378" i="2"/>
  <c r="S378" i="2"/>
  <c r="R378" i="2"/>
  <c r="U378" i="2" s="1"/>
  <c r="T377" i="2"/>
  <c r="S377" i="2"/>
  <c r="R377" i="2"/>
  <c r="T376" i="2"/>
  <c r="S376" i="2"/>
  <c r="R376" i="2"/>
  <c r="T375" i="2"/>
  <c r="S375" i="2"/>
  <c r="R375" i="2"/>
  <c r="T374" i="2"/>
  <c r="S374" i="2"/>
  <c r="R374" i="2"/>
  <c r="U374" i="2" s="1"/>
  <c r="T373" i="2"/>
  <c r="S373" i="2"/>
  <c r="R373" i="2"/>
  <c r="T372" i="2"/>
  <c r="S372" i="2"/>
  <c r="R372" i="2"/>
  <c r="U372" i="2" s="1"/>
  <c r="T371" i="2"/>
  <c r="S371" i="2"/>
  <c r="U371" i="2" s="1"/>
  <c r="R371" i="2"/>
  <c r="T370" i="2"/>
  <c r="S370" i="2"/>
  <c r="R370" i="2"/>
  <c r="T369" i="2"/>
  <c r="S369" i="2"/>
  <c r="R369" i="2"/>
  <c r="T368" i="2"/>
  <c r="S368" i="2"/>
  <c r="R368" i="2"/>
  <c r="T367" i="2"/>
  <c r="S367" i="2"/>
  <c r="R367" i="2"/>
  <c r="T366" i="2"/>
  <c r="S366" i="2"/>
  <c r="R366" i="2"/>
  <c r="T365" i="2"/>
  <c r="S365" i="2"/>
  <c r="R365" i="2"/>
  <c r="T364" i="2"/>
  <c r="S364" i="2"/>
  <c r="R364" i="2"/>
  <c r="T363" i="2"/>
  <c r="S363" i="2"/>
  <c r="R363" i="2"/>
  <c r="T362" i="2"/>
  <c r="S362" i="2"/>
  <c r="R362" i="2"/>
  <c r="U362" i="2" s="1"/>
  <c r="T361" i="2"/>
  <c r="S361" i="2"/>
  <c r="R361" i="2"/>
  <c r="T360" i="2"/>
  <c r="S360" i="2"/>
  <c r="R360" i="2"/>
  <c r="U360" i="2" s="1"/>
  <c r="T359" i="2"/>
  <c r="S359" i="2"/>
  <c r="R359" i="2"/>
  <c r="T358" i="2"/>
  <c r="S358" i="2"/>
  <c r="R358" i="2"/>
  <c r="T357" i="2"/>
  <c r="S357" i="2"/>
  <c r="R357" i="2"/>
  <c r="T356" i="2"/>
  <c r="S356" i="2"/>
  <c r="R356" i="2"/>
  <c r="U356" i="2" s="1"/>
  <c r="T355" i="2"/>
  <c r="S355" i="2"/>
  <c r="R355" i="2"/>
  <c r="T354" i="2"/>
  <c r="S354" i="2"/>
  <c r="R354" i="2"/>
  <c r="U354" i="2" s="1"/>
  <c r="T353" i="2"/>
  <c r="S353" i="2"/>
  <c r="R353" i="2"/>
  <c r="T352" i="2"/>
  <c r="S352" i="2"/>
  <c r="R352" i="2"/>
  <c r="U352" i="2" s="1"/>
  <c r="U351" i="2"/>
  <c r="T351" i="2"/>
  <c r="S351" i="2"/>
  <c r="R351" i="2"/>
  <c r="T350" i="2"/>
  <c r="S350" i="2"/>
  <c r="R350" i="2"/>
  <c r="T349" i="2"/>
  <c r="S349" i="2"/>
  <c r="R349" i="2"/>
  <c r="T348" i="2"/>
  <c r="S348" i="2"/>
  <c r="R348" i="2"/>
  <c r="U348" i="2" s="1"/>
  <c r="T347" i="2"/>
  <c r="S347" i="2"/>
  <c r="R347" i="2"/>
  <c r="U347" i="2" s="1"/>
  <c r="T346" i="2"/>
  <c r="S346" i="2"/>
  <c r="R346" i="2"/>
  <c r="T345" i="2"/>
  <c r="S345" i="2"/>
  <c r="R345" i="2"/>
  <c r="U345" i="2" s="1"/>
  <c r="T344" i="2"/>
  <c r="S344" i="2"/>
  <c r="U344" i="2" s="1"/>
  <c r="R344" i="2"/>
  <c r="T343" i="2"/>
  <c r="S343" i="2"/>
  <c r="R343" i="2"/>
  <c r="T342" i="2"/>
  <c r="S342" i="2"/>
  <c r="R342" i="2"/>
  <c r="T341" i="2"/>
  <c r="S341" i="2"/>
  <c r="R341" i="2"/>
  <c r="T340" i="2"/>
  <c r="S340" i="2"/>
  <c r="R340" i="2"/>
  <c r="T339" i="2"/>
  <c r="S339" i="2"/>
  <c r="R339" i="2"/>
  <c r="U339" i="2" s="1"/>
  <c r="T338" i="2"/>
  <c r="S338" i="2"/>
  <c r="R338" i="2"/>
  <c r="T337" i="2"/>
  <c r="S337" i="2"/>
  <c r="R337" i="2"/>
  <c r="U337" i="2" s="1"/>
  <c r="U336" i="2"/>
  <c r="T336" i="2"/>
  <c r="S336" i="2"/>
  <c r="R336" i="2"/>
  <c r="T335" i="2"/>
  <c r="S335" i="2"/>
  <c r="R335" i="2"/>
  <c r="T334" i="2"/>
  <c r="S334" i="2"/>
  <c r="R334" i="2"/>
  <c r="U334" i="2" s="1"/>
  <c r="T333" i="2"/>
  <c r="S333" i="2"/>
  <c r="R333" i="2"/>
  <c r="T332" i="2"/>
  <c r="S332" i="2"/>
  <c r="R332" i="2"/>
  <c r="T331" i="2"/>
  <c r="S331" i="2"/>
  <c r="R331" i="2"/>
  <c r="T330" i="2"/>
  <c r="S330" i="2"/>
  <c r="R330" i="2"/>
  <c r="U330" i="2" s="1"/>
  <c r="T329" i="2"/>
  <c r="S329" i="2"/>
  <c r="R329" i="2"/>
  <c r="T328" i="2"/>
  <c r="S328" i="2"/>
  <c r="R328" i="2"/>
  <c r="T327" i="2"/>
  <c r="S327" i="2"/>
  <c r="R327" i="2"/>
  <c r="U327" i="2" s="1"/>
  <c r="T326" i="2"/>
  <c r="S326" i="2"/>
  <c r="R326" i="2"/>
  <c r="U326" i="2" s="1"/>
  <c r="T325" i="2"/>
  <c r="S325" i="2"/>
  <c r="R325" i="2"/>
  <c r="T324" i="2"/>
  <c r="S324" i="2"/>
  <c r="R324" i="2"/>
  <c r="U324" i="2" s="1"/>
  <c r="T323" i="2"/>
  <c r="S323" i="2"/>
  <c r="R323" i="2"/>
  <c r="T322" i="2"/>
  <c r="S322" i="2"/>
  <c r="R322" i="2"/>
  <c r="T321" i="2"/>
  <c r="S321" i="2"/>
  <c r="R321" i="2"/>
  <c r="U321" i="2" s="1"/>
  <c r="T320" i="2"/>
  <c r="S320" i="2"/>
  <c r="R320" i="2"/>
  <c r="U320" i="2" s="1"/>
  <c r="T319" i="2"/>
  <c r="S319" i="2"/>
  <c r="R319" i="2"/>
  <c r="U319" i="2" s="1"/>
  <c r="T318" i="2"/>
  <c r="S318" i="2"/>
  <c r="R318" i="2"/>
  <c r="U318" i="2" s="1"/>
  <c r="T317" i="2"/>
  <c r="S317" i="2"/>
  <c r="R317" i="2"/>
  <c r="T316" i="2"/>
  <c r="S316" i="2"/>
  <c r="R316" i="2"/>
  <c r="T315" i="2"/>
  <c r="S315" i="2"/>
  <c r="R315" i="2"/>
  <c r="T314" i="2"/>
  <c r="S314" i="2"/>
  <c r="R314" i="2"/>
  <c r="T313" i="2"/>
  <c r="S313" i="2"/>
  <c r="R313" i="2"/>
  <c r="T312" i="2"/>
  <c r="S312" i="2"/>
  <c r="R312" i="2"/>
  <c r="T311" i="2"/>
  <c r="S311" i="2"/>
  <c r="R311" i="2"/>
  <c r="T310" i="2"/>
  <c r="S310" i="2"/>
  <c r="R310" i="2"/>
  <c r="T309" i="2"/>
  <c r="S309" i="2"/>
  <c r="R309" i="2"/>
  <c r="T308" i="2"/>
  <c r="S308" i="2"/>
  <c r="R308" i="2"/>
  <c r="T307" i="2"/>
  <c r="S307" i="2"/>
  <c r="R307" i="2"/>
  <c r="T306" i="2"/>
  <c r="S306" i="2"/>
  <c r="R306" i="2"/>
  <c r="T305" i="2"/>
  <c r="S305" i="2"/>
  <c r="R305" i="2"/>
  <c r="T304" i="2"/>
  <c r="S304" i="2"/>
  <c r="R304" i="2"/>
  <c r="T303" i="2"/>
  <c r="S303" i="2"/>
  <c r="R303" i="2"/>
  <c r="T302" i="2"/>
  <c r="S302" i="2"/>
  <c r="R302" i="2"/>
  <c r="T301" i="2"/>
  <c r="S301" i="2"/>
  <c r="R301" i="2"/>
  <c r="T300" i="2"/>
  <c r="S300" i="2"/>
  <c r="R300" i="2"/>
  <c r="T299" i="2"/>
  <c r="S299" i="2"/>
  <c r="R299" i="2"/>
  <c r="T298" i="2"/>
  <c r="S298" i="2"/>
  <c r="R298" i="2"/>
  <c r="U298" i="2" s="1"/>
  <c r="U297" i="2"/>
  <c r="T297" i="2"/>
  <c r="S297" i="2"/>
  <c r="R297" i="2"/>
  <c r="T296" i="2"/>
  <c r="S296" i="2"/>
  <c r="R296" i="2"/>
  <c r="T295" i="2"/>
  <c r="S295" i="2"/>
  <c r="R295" i="2"/>
  <c r="T294" i="2"/>
  <c r="S294" i="2"/>
  <c r="R294" i="2"/>
  <c r="U294" i="2" s="1"/>
  <c r="T293" i="2"/>
  <c r="S293" i="2"/>
  <c r="R293" i="2"/>
  <c r="U293" i="2" s="1"/>
  <c r="T292" i="2"/>
  <c r="S292" i="2"/>
  <c r="R292" i="2"/>
  <c r="T291" i="2"/>
  <c r="S291" i="2"/>
  <c r="R291" i="2"/>
  <c r="U291" i="2" s="1"/>
  <c r="T290" i="2"/>
  <c r="S290" i="2"/>
  <c r="U290" i="2" s="1"/>
  <c r="R290" i="2"/>
  <c r="T289" i="2"/>
  <c r="S289" i="2"/>
  <c r="R289" i="2"/>
  <c r="T288" i="2"/>
  <c r="S288" i="2"/>
  <c r="R288" i="2"/>
  <c r="T287" i="2"/>
  <c r="S287" i="2"/>
  <c r="R287" i="2"/>
  <c r="T286" i="2"/>
  <c r="S286" i="2"/>
  <c r="R286" i="2"/>
  <c r="T285" i="2"/>
  <c r="S285" i="2"/>
  <c r="R285" i="2"/>
  <c r="U285" i="2" s="1"/>
  <c r="T284" i="2"/>
  <c r="S284" i="2"/>
  <c r="R284" i="2"/>
  <c r="U284" i="2" s="1"/>
  <c r="T283" i="2"/>
  <c r="S283" i="2"/>
  <c r="R283" i="2"/>
  <c r="U283" i="2" s="1"/>
  <c r="T282" i="2"/>
  <c r="S282" i="2"/>
  <c r="R282" i="2"/>
  <c r="U282" i="2" s="1"/>
  <c r="T281" i="2"/>
  <c r="S281" i="2"/>
  <c r="R281" i="2"/>
  <c r="U281" i="2" s="1"/>
  <c r="T280" i="2"/>
  <c r="S280" i="2"/>
  <c r="R280" i="2"/>
  <c r="T279" i="2"/>
  <c r="S279" i="2"/>
  <c r="R279" i="2"/>
  <c r="U279" i="2" s="1"/>
  <c r="T278" i="2"/>
  <c r="S278" i="2"/>
  <c r="R278" i="2"/>
  <c r="T277" i="2"/>
  <c r="S277" i="2"/>
  <c r="R277" i="2"/>
  <c r="T276" i="2"/>
  <c r="S276" i="2"/>
  <c r="R276" i="2"/>
  <c r="T275" i="2"/>
  <c r="S275" i="2"/>
  <c r="R275" i="2"/>
  <c r="U275" i="2" s="1"/>
  <c r="T274" i="2"/>
  <c r="S274" i="2"/>
  <c r="R274" i="2"/>
  <c r="T273" i="2"/>
  <c r="S273" i="2"/>
  <c r="R273" i="2"/>
  <c r="U273" i="2" s="1"/>
  <c r="T272" i="2"/>
  <c r="S272" i="2"/>
  <c r="R272" i="2"/>
  <c r="T271" i="2"/>
  <c r="S271" i="2"/>
  <c r="R271" i="2"/>
  <c r="U271" i="2" s="1"/>
  <c r="U270" i="2"/>
  <c r="T270" i="2"/>
  <c r="S270" i="2"/>
  <c r="R270" i="2"/>
  <c r="T269" i="2"/>
  <c r="S269" i="2"/>
  <c r="R269" i="2"/>
  <c r="U269" i="2" s="1"/>
  <c r="T268" i="2"/>
  <c r="S268" i="2"/>
  <c r="R268" i="2"/>
  <c r="T267" i="2"/>
  <c r="S267" i="2"/>
  <c r="R267" i="2"/>
  <c r="U267" i="2" s="1"/>
  <c r="T266" i="2"/>
  <c r="S266" i="2"/>
  <c r="R266" i="2"/>
  <c r="U266" i="2" s="1"/>
  <c r="T265" i="2"/>
  <c r="S265" i="2"/>
  <c r="R265" i="2"/>
  <c r="U265" i="2" s="1"/>
  <c r="T264" i="2"/>
  <c r="S264" i="2"/>
  <c r="R264" i="2"/>
  <c r="U264" i="2" s="1"/>
  <c r="T263" i="2"/>
  <c r="S263" i="2"/>
  <c r="R263" i="2"/>
  <c r="T262" i="2"/>
  <c r="S262" i="2"/>
  <c r="R262" i="2"/>
  <c r="U262" i="2" s="1"/>
  <c r="T261" i="2"/>
  <c r="S261" i="2"/>
  <c r="R261" i="2"/>
  <c r="U261" i="2" s="1"/>
  <c r="T260" i="2"/>
  <c r="S260" i="2"/>
  <c r="R260" i="2"/>
  <c r="T259" i="2"/>
  <c r="S259" i="2"/>
  <c r="R259" i="2"/>
  <c r="T258" i="2"/>
  <c r="S258" i="2"/>
  <c r="R258" i="2"/>
  <c r="U258" i="2" s="1"/>
  <c r="T257" i="2"/>
  <c r="S257" i="2"/>
  <c r="R257" i="2"/>
  <c r="T256" i="2"/>
  <c r="S256" i="2"/>
  <c r="R256" i="2"/>
  <c r="T255" i="2"/>
  <c r="S255" i="2"/>
  <c r="R255" i="2"/>
  <c r="T254" i="2"/>
  <c r="S254" i="2"/>
  <c r="R254" i="2"/>
  <c r="U254" i="2" s="1"/>
  <c r="T253" i="2"/>
  <c r="S253" i="2"/>
  <c r="R253" i="2"/>
  <c r="T252" i="2"/>
  <c r="S252" i="2"/>
  <c r="R252" i="2"/>
  <c r="U252" i="2" s="1"/>
  <c r="T251" i="2"/>
  <c r="S251" i="2"/>
  <c r="U251" i="2" s="1"/>
  <c r="R251" i="2"/>
  <c r="T250" i="2"/>
  <c r="S250" i="2"/>
  <c r="R250" i="2"/>
  <c r="T249" i="2"/>
  <c r="S249" i="2"/>
  <c r="R249" i="2"/>
  <c r="T248" i="2"/>
  <c r="S248" i="2"/>
  <c r="R248" i="2"/>
  <c r="U248" i="2" s="1"/>
  <c r="T247" i="2"/>
  <c r="S247" i="2"/>
  <c r="R247" i="2"/>
  <c r="U247" i="2" s="1"/>
  <c r="T246" i="2"/>
  <c r="S246" i="2"/>
  <c r="R246" i="2"/>
  <c r="U246" i="2" s="1"/>
  <c r="T245" i="2"/>
  <c r="S245" i="2"/>
  <c r="R245" i="2"/>
  <c r="T244" i="2"/>
  <c r="S244" i="2"/>
  <c r="R244" i="2"/>
  <c r="T243" i="2"/>
  <c r="S243" i="2"/>
  <c r="R243" i="2"/>
  <c r="T242" i="2"/>
  <c r="S242" i="2"/>
  <c r="R242" i="2"/>
  <c r="U242" i="2" s="1"/>
  <c r="T241" i="2"/>
  <c r="S241" i="2"/>
  <c r="R241" i="2"/>
  <c r="T240" i="2"/>
  <c r="S240" i="2"/>
  <c r="R240" i="2"/>
  <c r="U240" i="2" s="1"/>
  <c r="T239" i="2"/>
  <c r="S239" i="2"/>
  <c r="R239" i="2"/>
  <c r="T238" i="2"/>
  <c r="S238" i="2"/>
  <c r="R238" i="2"/>
  <c r="T237" i="2"/>
  <c r="S237" i="2"/>
  <c r="R237" i="2"/>
  <c r="U237" i="2" s="1"/>
  <c r="T236" i="2"/>
  <c r="S236" i="2"/>
  <c r="R236" i="2"/>
  <c r="T235" i="2"/>
  <c r="S235" i="2"/>
  <c r="R235" i="2"/>
  <c r="T234" i="2"/>
  <c r="S234" i="2"/>
  <c r="R234" i="2"/>
  <c r="T233" i="2"/>
  <c r="S233" i="2"/>
  <c r="R233" i="2"/>
  <c r="T232" i="2"/>
  <c r="S232" i="2"/>
  <c r="R232" i="2"/>
  <c r="T231" i="2"/>
  <c r="S231" i="2"/>
  <c r="R231" i="2"/>
  <c r="T230" i="2"/>
  <c r="S230" i="2"/>
  <c r="R230" i="2"/>
  <c r="T229" i="2"/>
  <c r="S229" i="2"/>
  <c r="R229" i="2"/>
  <c r="T228" i="2"/>
  <c r="S228" i="2"/>
  <c r="R228" i="2"/>
  <c r="T227" i="2"/>
  <c r="S227" i="2"/>
  <c r="R227" i="2"/>
  <c r="T226" i="2"/>
  <c r="S226" i="2"/>
  <c r="R226" i="2"/>
  <c r="T225" i="2"/>
  <c r="S225" i="2"/>
  <c r="R225" i="2"/>
  <c r="U225" i="2" s="1"/>
  <c r="T224" i="2"/>
  <c r="S224" i="2"/>
  <c r="R224" i="2"/>
  <c r="T223" i="2"/>
  <c r="S223" i="2"/>
  <c r="R223" i="2"/>
  <c r="U222" i="2"/>
  <c r="T222" i="2"/>
  <c r="S222" i="2"/>
  <c r="R222" i="2"/>
  <c r="T221" i="2"/>
  <c r="S221" i="2"/>
  <c r="R221" i="2"/>
  <c r="U221" i="2" s="1"/>
  <c r="T220" i="2"/>
  <c r="S220" i="2"/>
  <c r="R220" i="2"/>
  <c r="T219" i="2"/>
  <c r="S219" i="2"/>
  <c r="R219" i="2"/>
  <c r="U219" i="2" s="1"/>
  <c r="T218" i="2"/>
  <c r="S218" i="2"/>
  <c r="R218" i="2"/>
  <c r="U218" i="2" s="1"/>
  <c r="T217" i="2"/>
  <c r="S217" i="2"/>
  <c r="R217" i="2"/>
  <c r="T216" i="2"/>
  <c r="S216" i="2"/>
  <c r="R216" i="2"/>
  <c r="U216" i="2" s="1"/>
  <c r="T215" i="2"/>
  <c r="S215" i="2"/>
  <c r="R215" i="2"/>
  <c r="T214" i="2"/>
  <c r="S214" i="2"/>
  <c r="R214" i="2"/>
  <c r="U213" i="2"/>
  <c r="T213" i="2"/>
  <c r="S213" i="2"/>
  <c r="R213" i="2"/>
  <c r="T212" i="2"/>
  <c r="S212" i="2"/>
  <c r="R212" i="2"/>
  <c r="U212" i="2" s="1"/>
  <c r="T211" i="2"/>
  <c r="S211" i="2"/>
  <c r="R211" i="2"/>
  <c r="T210" i="2"/>
  <c r="S210" i="2"/>
  <c r="R210" i="2"/>
  <c r="U210" i="2" s="1"/>
  <c r="T209" i="2"/>
  <c r="S209" i="2"/>
  <c r="R209" i="2"/>
  <c r="U209" i="2" s="1"/>
  <c r="T208" i="2"/>
  <c r="S208" i="2"/>
  <c r="R208" i="2"/>
  <c r="T207" i="2"/>
  <c r="S207" i="2"/>
  <c r="R207" i="2"/>
  <c r="U207" i="2" s="1"/>
  <c r="T206" i="2"/>
  <c r="S206" i="2"/>
  <c r="R206" i="2"/>
  <c r="T205" i="2"/>
  <c r="S205" i="2"/>
  <c r="R205" i="2"/>
  <c r="U205" i="2" s="1"/>
  <c r="T204" i="2"/>
  <c r="S204" i="2"/>
  <c r="R204" i="2"/>
  <c r="T203" i="2"/>
  <c r="S203" i="2"/>
  <c r="R203" i="2"/>
  <c r="T202" i="2"/>
  <c r="S202" i="2"/>
  <c r="R202" i="2"/>
  <c r="T201" i="2"/>
  <c r="S201" i="2"/>
  <c r="R201" i="2"/>
  <c r="U201" i="2" s="1"/>
  <c r="T200" i="2"/>
  <c r="S200" i="2"/>
  <c r="R200" i="2"/>
  <c r="T199" i="2"/>
  <c r="S199" i="2"/>
  <c r="R199" i="2"/>
  <c r="U199" i="2" s="1"/>
  <c r="T198" i="2"/>
  <c r="S198" i="2"/>
  <c r="R198" i="2"/>
  <c r="U198" i="2" s="1"/>
  <c r="T197" i="2"/>
  <c r="S197" i="2"/>
  <c r="R197" i="2"/>
  <c r="T196" i="2"/>
  <c r="S196" i="2"/>
  <c r="R196" i="2"/>
  <c r="U196" i="2" s="1"/>
  <c r="T195" i="2"/>
  <c r="S195" i="2"/>
  <c r="R195" i="2"/>
  <c r="U195" i="2" s="1"/>
  <c r="T194" i="2"/>
  <c r="S194" i="2"/>
  <c r="R194" i="2"/>
  <c r="U194" i="2" s="1"/>
  <c r="T193" i="2"/>
  <c r="S193" i="2"/>
  <c r="R193" i="2"/>
  <c r="U193" i="2" s="1"/>
  <c r="T192" i="2"/>
  <c r="S192" i="2"/>
  <c r="R192" i="2"/>
  <c r="T191" i="2"/>
  <c r="S191" i="2"/>
  <c r="R191" i="2"/>
  <c r="U191" i="2" s="1"/>
  <c r="T190" i="2"/>
  <c r="S190" i="2"/>
  <c r="R190" i="2"/>
  <c r="T189" i="2"/>
  <c r="S189" i="2"/>
  <c r="R189" i="2"/>
  <c r="T188" i="2"/>
  <c r="S188" i="2"/>
  <c r="R188" i="2"/>
  <c r="T187" i="2"/>
  <c r="S187" i="2"/>
  <c r="R187" i="2"/>
  <c r="U187" i="2" s="1"/>
  <c r="T186" i="2"/>
  <c r="S186" i="2"/>
  <c r="R186" i="2"/>
  <c r="T185" i="2"/>
  <c r="S185" i="2"/>
  <c r="R185" i="2"/>
  <c r="T184" i="2"/>
  <c r="S184" i="2"/>
  <c r="R184" i="2"/>
  <c r="T183" i="2"/>
  <c r="S183" i="2"/>
  <c r="R183" i="2"/>
  <c r="U183" i="2" s="1"/>
  <c r="T182" i="2"/>
  <c r="S182" i="2"/>
  <c r="R182" i="2"/>
  <c r="T181" i="2"/>
  <c r="S181" i="2"/>
  <c r="R181" i="2"/>
  <c r="U181" i="2" s="1"/>
  <c r="U180" i="2"/>
  <c r="T180" i="2"/>
  <c r="S180" i="2"/>
  <c r="R180" i="2"/>
  <c r="T179" i="2"/>
  <c r="S179" i="2"/>
  <c r="R179" i="2"/>
  <c r="T178" i="2"/>
  <c r="S178" i="2"/>
  <c r="R178" i="2"/>
  <c r="U178" i="2" s="1"/>
  <c r="T177" i="2"/>
  <c r="S177" i="2"/>
  <c r="R177" i="2"/>
  <c r="U177" i="2" s="1"/>
  <c r="T176" i="2"/>
  <c r="S176" i="2"/>
  <c r="R176" i="2"/>
  <c r="T175" i="2"/>
  <c r="S175" i="2"/>
  <c r="R175" i="2"/>
  <c r="U175" i="2" s="1"/>
  <c r="T174" i="2"/>
  <c r="S174" i="2"/>
  <c r="R174" i="2"/>
  <c r="U174" i="2" s="1"/>
  <c r="T173" i="2"/>
  <c r="S173" i="2"/>
  <c r="R173" i="2"/>
  <c r="U173" i="2" s="1"/>
  <c r="T172" i="2"/>
  <c r="S172" i="2"/>
  <c r="R172" i="2"/>
  <c r="U172" i="2" s="1"/>
  <c r="T171" i="2"/>
  <c r="S171" i="2"/>
  <c r="R171" i="2"/>
  <c r="U171" i="2" s="1"/>
  <c r="T170" i="2"/>
  <c r="S170" i="2"/>
  <c r="R170" i="2"/>
  <c r="T169" i="2"/>
  <c r="S169" i="2"/>
  <c r="R169" i="2"/>
  <c r="U169" i="2" s="1"/>
  <c r="T168" i="2"/>
  <c r="S168" i="2"/>
  <c r="R168" i="2"/>
  <c r="T167" i="2"/>
  <c r="S167" i="2"/>
  <c r="R167" i="2"/>
  <c r="T166" i="2"/>
  <c r="S166" i="2"/>
  <c r="R166" i="2"/>
  <c r="T165" i="2"/>
  <c r="S165" i="2"/>
  <c r="R165" i="2"/>
  <c r="U165" i="2" s="1"/>
  <c r="T164" i="2"/>
  <c r="S164" i="2"/>
  <c r="R164" i="2"/>
  <c r="T163" i="2"/>
  <c r="S163" i="2"/>
  <c r="R163" i="2"/>
  <c r="U163" i="2" s="1"/>
  <c r="T162" i="2"/>
  <c r="S162" i="2"/>
  <c r="R162" i="2"/>
  <c r="U162" i="2" s="1"/>
  <c r="T161" i="2"/>
  <c r="S161" i="2"/>
  <c r="R161" i="2"/>
  <c r="T160" i="2"/>
  <c r="S160" i="2"/>
  <c r="R160" i="2"/>
  <c r="U160" i="2" s="1"/>
  <c r="T159" i="2"/>
  <c r="S159" i="2"/>
  <c r="R159" i="2"/>
  <c r="T158" i="2"/>
  <c r="S158" i="2"/>
  <c r="R158" i="2"/>
  <c r="U157" i="2"/>
  <c r="T157" i="2"/>
  <c r="S157" i="2"/>
  <c r="R157" i="2"/>
  <c r="T156" i="2"/>
  <c r="S156" i="2"/>
  <c r="R156" i="2"/>
  <c r="U156" i="2" s="1"/>
  <c r="T155" i="2"/>
  <c r="S155" i="2"/>
  <c r="R155" i="2"/>
  <c r="U155" i="2" s="1"/>
  <c r="T154" i="2"/>
  <c r="S154" i="2"/>
  <c r="R154" i="2"/>
  <c r="U154" i="2" s="1"/>
  <c r="T153" i="2"/>
  <c r="S153" i="2"/>
  <c r="R153" i="2"/>
  <c r="T152" i="2"/>
  <c r="S152" i="2"/>
  <c r="R152" i="2"/>
  <c r="T151" i="2"/>
  <c r="S151" i="2"/>
  <c r="R151" i="2"/>
  <c r="U151" i="2" s="1"/>
  <c r="T150" i="2"/>
  <c r="S150" i="2"/>
  <c r="R150" i="2"/>
  <c r="T149" i="2"/>
  <c r="S149" i="2"/>
  <c r="R149" i="2"/>
  <c r="T148" i="2"/>
  <c r="S148" i="2"/>
  <c r="R148" i="2"/>
  <c r="T147" i="2"/>
  <c r="S147" i="2"/>
  <c r="R147" i="2"/>
  <c r="U147" i="2" s="1"/>
  <c r="T146" i="2"/>
  <c r="S146" i="2"/>
  <c r="R146" i="2"/>
  <c r="T145" i="2"/>
  <c r="S145" i="2"/>
  <c r="R145" i="2"/>
  <c r="U145" i="2" s="1"/>
  <c r="T144" i="2"/>
  <c r="S144" i="2"/>
  <c r="R144" i="2"/>
  <c r="U144" i="2" s="1"/>
  <c r="T143" i="2"/>
  <c r="S143" i="2"/>
  <c r="R143" i="2"/>
  <c r="T142" i="2"/>
  <c r="S142" i="2"/>
  <c r="R142" i="2"/>
  <c r="U142" i="2" s="1"/>
  <c r="T141" i="2"/>
  <c r="S141" i="2"/>
  <c r="R141" i="2"/>
  <c r="U141" i="2" s="1"/>
  <c r="T140" i="2"/>
  <c r="S140" i="2"/>
  <c r="R140" i="2"/>
  <c r="U140" i="2" s="1"/>
  <c r="T139" i="2"/>
  <c r="S139" i="2"/>
  <c r="R139" i="2"/>
  <c r="U139" i="2" s="1"/>
  <c r="T138" i="2"/>
  <c r="S138" i="2"/>
  <c r="R138" i="2"/>
  <c r="T137" i="2"/>
  <c r="S137" i="2"/>
  <c r="R137" i="2"/>
  <c r="U137" i="2" s="1"/>
  <c r="T136" i="2"/>
  <c r="S136" i="2"/>
  <c r="R136" i="2"/>
  <c r="T135" i="2"/>
  <c r="S135" i="2"/>
  <c r="R135" i="2"/>
  <c r="U135" i="2" s="1"/>
  <c r="T134" i="2"/>
  <c r="S134" i="2"/>
  <c r="R134" i="2"/>
  <c r="T133" i="2"/>
  <c r="S133" i="2"/>
  <c r="R133" i="2"/>
  <c r="U133" i="2" s="1"/>
  <c r="T132" i="2"/>
  <c r="S132" i="2"/>
  <c r="R132" i="2"/>
  <c r="T131" i="2"/>
  <c r="S131" i="2"/>
  <c r="R131" i="2"/>
  <c r="T130" i="2"/>
  <c r="S130" i="2"/>
  <c r="R130" i="2"/>
  <c r="T129" i="2"/>
  <c r="S129" i="2"/>
  <c r="R129" i="2"/>
  <c r="U129" i="2" s="1"/>
  <c r="T128" i="2"/>
  <c r="S128" i="2"/>
  <c r="R128" i="2"/>
  <c r="T127" i="2"/>
  <c r="S127" i="2"/>
  <c r="R127" i="2"/>
  <c r="U127" i="2" s="1"/>
  <c r="U126" i="2"/>
  <c r="T126" i="2"/>
  <c r="S126" i="2"/>
  <c r="R126" i="2"/>
  <c r="T125" i="2"/>
  <c r="S125" i="2"/>
  <c r="R125" i="2"/>
  <c r="T124" i="2"/>
  <c r="S124" i="2"/>
  <c r="R124" i="2"/>
  <c r="U124" i="2" s="1"/>
  <c r="T123" i="2"/>
  <c r="S123" i="2"/>
  <c r="R123" i="2"/>
  <c r="U123" i="2" s="1"/>
  <c r="T122" i="2"/>
  <c r="S122" i="2"/>
  <c r="R122" i="2"/>
  <c r="U122" i="2" s="1"/>
  <c r="T121" i="2"/>
  <c r="S121" i="2"/>
  <c r="R121" i="2"/>
  <c r="U121" i="2" s="1"/>
  <c r="T120" i="2"/>
  <c r="S120" i="2"/>
  <c r="R120" i="2"/>
  <c r="U120" i="2" s="1"/>
  <c r="T119" i="2"/>
  <c r="S119" i="2"/>
  <c r="R119" i="2"/>
  <c r="U119" i="2" s="1"/>
  <c r="T118" i="2"/>
  <c r="S118" i="2"/>
  <c r="R118" i="2"/>
  <c r="U118" i="2" s="1"/>
  <c r="T117" i="2"/>
  <c r="S117" i="2"/>
  <c r="R117" i="2"/>
  <c r="U117" i="2" s="1"/>
  <c r="T116" i="2"/>
  <c r="S116" i="2"/>
  <c r="R116" i="2"/>
  <c r="T115" i="2"/>
  <c r="S115" i="2"/>
  <c r="R115" i="2"/>
  <c r="U115" i="2" s="1"/>
  <c r="T114" i="2"/>
  <c r="S114" i="2"/>
  <c r="R114" i="2"/>
  <c r="T113" i="2"/>
  <c r="S113" i="2"/>
  <c r="R113" i="2"/>
  <c r="T112" i="2"/>
  <c r="S112" i="2"/>
  <c r="R112" i="2"/>
  <c r="T111" i="2"/>
  <c r="S111" i="2"/>
  <c r="R111" i="2"/>
  <c r="U111" i="2" s="1"/>
  <c r="T110" i="2"/>
  <c r="S110" i="2"/>
  <c r="R110" i="2"/>
  <c r="T109" i="2"/>
  <c r="S109" i="2"/>
  <c r="R109" i="2"/>
  <c r="U109" i="2" s="1"/>
  <c r="T108" i="2"/>
  <c r="S108" i="2"/>
  <c r="R108" i="2"/>
  <c r="U108" i="2" s="1"/>
  <c r="T107" i="2"/>
  <c r="S107" i="2"/>
  <c r="R107" i="2"/>
  <c r="T106" i="2"/>
  <c r="S106" i="2"/>
  <c r="R106" i="2"/>
  <c r="T105" i="2"/>
  <c r="S105" i="2"/>
  <c r="R105" i="2"/>
  <c r="T104" i="2"/>
  <c r="S104" i="2"/>
  <c r="R104" i="2"/>
  <c r="U104" i="2" s="1"/>
  <c r="U103" i="2"/>
  <c r="T103" i="2"/>
  <c r="S103" i="2"/>
  <c r="R103" i="2"/>
  <c r="T102" i="2"/>
  <c r="S102" i="2"/>
  <c r="R102" i="2"/>
  <c r="U102" i="2" s="1"/>
  <c r="T101" i="2"/>
  <c r="S101" i="2"/>
  <c r="R101" i="2"/>
  <c r="U101" i="2" s="1"/>
  <c r="T100" i="2"/>
  <c r="S100" i="2"/>
  <c r="R100" i="2"/>
  <c r="U100" i="2" s="1"/>
  <c r="T99" i="2"/>
  <c r="S99" i="2"/>
  <c r="R99" i="2"/>
  <c r="U99" i="2" s="1"/>
  <c r="T98" i="2"/>
  <c r="S98" i="2"/>
  <c r="R98" i="2"/>
  <c r="T97" i="2"/>
  <c r="S97" i="2"/>
  <c r="R97" i="2"/>
  <c r="U97" i="2" s="1"/>
  <c r="T96" i="2"/>
  <c r="S96" i="2"/>
  <c r="R96" i="2"/>
  <c r="T95" i="2"/>
  <c r="S95" i="2"/>
  <c r="R95" i="2"/>
  <c r="T94" i="2"/>
  <c r="S94" i="2"/>
  <c r="R94" i="2"/>
  <c r="T93" i="2"/>
  <c r="S93" i="2"/>
  <c r="R93" i="2"/>
  <c r="U93" i="2" s="1"/>
  <c r="T92" i="2"/>
  <c r="S92" i="2"/>
  <c r="R92" i="2"/>
  <c r="T91" i="2"/>
  <c r="S91" i="2"/>
  <c r="R91" i="2"/>
  <c r="U91" i="2" s="1"/>
  <c r="T90" i="2"/>
  <c r="S90" i="2"/>
  <c r="R90" i="2"/>
  <c r="U90" i="2" s="1"/>
  <c r="T89" i="2"/>
  <c r="S89" i="2"/>
  <c r="R89" i="2"/>
  <c r="T88" i="2"/>
  <c r="S88" i="2"/>
  <c r="R88" i="2"/>
  <c r="U88" i="2" s="1"/>
  <c r="T87" i="2"/>
  <c r="S87" i="2"/>
  <c r="R87" i="2"/>
  <c r="U87" i="2" s="1"/>
  <c r="T86" i="2"/>
  <c r="S86" i="2"/>
  <c r="R86" i="2"/>
  <c r="U86" i="2" s="1"/>
  <c r="T85" i="2"/>
  <c r="S85" i="2"/>
  <c r="R85" i="2"/>
  <c r="U85" i="2" s="1"/>
  <c r="T84" i="2"/>
  <c r="S84" i="2"/>
  <c r="R84" i="2"/>
  <c r="T83" i="2"/>
  <c r="S83" i="2"/>
  <c r="R83" i="2"/>
  <c r="T82" i="2"/>
  <c r="S82" i="2"/>
  <c r="R82" i="2"/>
  <c r="T81" i="2"/>
  <c r="S81" i="2"/>
  <c r="R81" i="2"/>
  <c r="U81" i="2" s="1"/>
  <c r="T80" i="2"/>
  <c r="S80" i="2"/>
  <c r="R80" i="2"/>
  <c r="T79" i="2"/>
  <c r="S79" i="2"/>
  <c r="R79" i="2"/>
  <c r="U79" i="2" s="1"/>
  <c r="T78" i="2"/>
  <c r="S78" i="2"/>
  <c r="R78" i="2"/>
  <c r="T77" i="2"/>
  <c r="S77" i="2"/>
  <c r="R77" i="2"/>
  <c r="T76" i="2"/>
  <c r="S76" i="2"/>
  <c r="R76" i="2"/>
  <c r="T75" i="2"/>
  <c r="S75" i="2"/>
  <c r="R75" i="2"/>
  <c r="U75" i="2" s="1"/>
  <c r="T74" i="2"/>
  <c r="S74" i="2"/>
  <c r="R74" i="2"/>
  <c r="T73" i="2"/>
  <c r="S73" i="2"/>
  <c r="R73" i="2"/>
  <c r="U73" i="2" s="1"/>
  <c r="U72" i="2"/>
  <c r="T72" i="2"/>
  <c r="S72" i="2"/>
  <c r="R72" i="2"/>
  <c r="T71" i="2"/>
  <c r="S71" i="2"/>
  <c r="R71" i="2"/>
  <c r="T70" i="2"/>
  <c r="S70" i="2"/>
  <c r="R70" i="2"/>
  <c r="U70" i="2" s="1"/>
  <c r="T69" i="2"/>
  <c r="S69" i="2"/>
  <c r="R69" i="2"/>
  <c r="U69" i="2" s="1"/>
  <c r="T68" i="2"/>
  <c r="S68" i="2"/>
  <c r="R68" i="2"/>
  <c r="U68" i="2" s="1"/>
  <c r="T67" i="2"/>
  <c r="S67" i="2"/>
  <c r="R67" i="2"/>
  <c r="U67" i="2" s="1"/>
  <c r="T66" i="2"/>
  <c r="S66" i="2"/>
  <c r="R66" i="2"/>
  <c r="U66" i="2" s="1"/>
  <c r="T65" i="2"/>
  <c r="S65" i="2"/>
  <c r="R65" i="2"/>
  <c r="U65" i="2" s="1"/>
  <c r="T64" i="2"/>
  <c r="S64" i="2"/>
  <c r="R64" i="2"/>
  <c r="U64" i="2" s="1"/>
  <c r="T63" i="2"/>
  <c r="S63" i="2"/>
  <c r="R63" i="2"/>
  <c r="T62" i="2"/>
  <c r="S62" i="2"/>
  <c r="R62" i="2"/>
  <c r="T61" i="2"/>
  <c r="S61" i="2"/>
  <c r="R61" i="2"/>
  <c r="U61" i="2" s="1"/>
  <c r="T60" i="2"/>
  <c r="S60" i="2"/>
  <c r="R60" i="2"/>
  <c r="T59" i="2"/>
  <c r="S59" i="2"/>
  <c r="R59" i="2"/>
  <c r="T58" i="2"/>
  <c r="S58" i="2"/>
  <c r="R58" i="2"/>
  <c r="T57" i="2"/>
  <c r="S57" i="2"/>
  <c r="R57" i="2"/>
  <c r="U57" i="2" s="1"/>
  <c r="T56" i="2"/>
  <c r="S56" i="2"/>
  <c r="R56" i="2"/>
  <c r="T55" i="2"/>
  <c r="S55" i="2"/>
  <c r="R55" i="2"/>
  <c r="U55" i="2" s="1"/>
  <c r="T54" i="2"/>
  <c r="S54" i="2"/>
  <c r="R54" i="2"/>
  <c r="U54" i="2" s="1"/>
  <c r="T53" i="2"/>
  <c r="S53" i="2"/>
  <c r="R53" i="2"/>
  <c r="T52" i="2"/>
  <c r="S52" i="2"/>
  <c r="R52" i="2"/>
  <c r="U52" i="2" s="1"/>
  <c r="T51" i="2"/>
  <c r="S51" i="2"/>
  <c r="R51" i="2"/>
  <c r="T50" i="2"/>
  <c r="S50" i="2"/>
  <c r="R50" i="2"/>
  <c r="U50" i="2" s="1"/>
  <c r="U49" i="2"/>
  <c r="T49" i="2"/>
  <c r="S49" i="2"/>
  <c r="R49" i="2"/>
  <c r="T48" i="2"/>
  <c r="S48" i="2"/>
  <c r="R48" i="2"/>
  <c r="U48" i="2" s="1"/>
  <c r="T47" i="2"/>
  <c r="S47" i="2"/>
  <c r="R47" i="2"/>
  <c r="U47" i="2" s="1"/>
  <c r="T46" i="2"/>
  <c r="S46" i="2"/>
  <c r="R46" i="2"/>
  <c r="U46" i="2" s="1"/>
  <c r="T45" i="2"/>
  <c r="S45" i="2"/>
  <c r="R45" i="2"/>
  <c r="U45" i="2" s="1"/>
  <c r="T44" i="2"/>
  <c r="S44" i="2"/>
  <c r="R44" i="2"/>
  <c r="T43" i="2"/>
  <c r="S43" i="2"/>
  <c r="R43" i="2"/>
  <c r="U43" i="2" s="1"/>
  <c r="T42" i="2"/>
  <c r="S42" i="2"/>
  <c r="R42" i="2"/>
  <c r="T41" i="2"/>
  <c r="S41" i="2"/>
  <c r="R41" i="2"/>
  <c r="T40" i="2"/>
  <c r="S40" i="2"/>
  <c r="R40" i="2"/>
  <c r="T39" i="2"/>
  <c r="S39" i="2"/>
  <c r="R39" i="2"/>
  <c r="U39" i="2" s="1"/>
  <c r="T38" i="2"/>
  <c r="S38" i="2"/>
  <c r="R38" i="2"/>
  <c r="T37" i="2"/>
  <c r="S37" i="2"/>
  <c r="R37" i="2"/>
  <c r="U37" i="2" s="1"/>
  <c r="T36" i="2"/>
  <c r="S36" i="2"/>
  <c r="R36" i="2"/>
  <c r="U36" i="2" s="1"/>
  <c r="T35" i="2"/>
  <c r="S35" i="2"/>
  <c r="R35" i="2"/>
  <c r="T34" i="2"/>
  <c r="S34" i="2"/>
  <c r="R34" i="2"/>
  <c r="U34" i="2" s="1"/>
  <c r="T33" i="2"/>
  <c r="S33" i="2"/>
  <c r="R33" i="2"/>
  <c r="U33" i="2" s="1"/>
  <c r="T32" i="2"/>
  <c r="S32" i="2"/>
  <c r="R32" i="2"/>
  <c r="U32" i="2" s="1"/>
  <c r="T31" i="2"/>
  <c r="S31" i="2"/>
  <c r="R31" i="2"/>
  <c r="U31" i="2" s="1"/>
  <c r="T30" i="2"/>
  <c r="S30" i="2"/>
  <c r="R30" i="2"/>
  <c r="T29" i="2"/>
  <c r="S29" i="2"/>
  <c r="R29" i="2"/>
  <c r="U29" i="2" s="1"/>
  <c r="T28" i="2"/>
  <c r="S28" i="2"/>
  <c r="R28" i="2"/>
  <c r="T27" i="2"/>
  <c r="S27" i="2"/>
  <c r="R27" i="2"/>
  <c r="U27" i="2" s="1"/>
  <c r="T26" i="2"/>
  <c r="S26" i="2"/>
  <c r="R26" i="2"/>
  <c r="T25" i="2"/>
  <c r="S25" i="2"/>
  <c r="R25" i="2"/>
  <c r="U25" i="2" s="1"/>
  <c r="T24" i="2"/>
  <c r="S24" i="2"/>
  <c r="R24" i="2"/>
  <c r="T23" i="2"/>
  <c r="S23" i="2"/>
  <c r="R23" i="2"/>
  <c r="T22" i="2"/>
  <c r="S22" i="2"/>
  <c r="R22" i="2"/>
  <c r="T21" i="2"/>
  <c r="S21" i="2"/>
  <c r="R21" i="2"/>
  <c r="U21" i="2" s="1"/>
  <c r="T20" i="2"/>
  <c r="S20" i="2"/>
  <c r="R20" i="2"/>
  <c r="T19" i="2"/>
  <c r="S19" i="2"/>
  <c r="R19" i="2"/>
  <c r="U19" i="2" s="1"/>
  <c r="U18" i="2"/>
  <c r="T18" i="2"/>
  <c r="S18" i="2"/>
  <c r="R18" i="2"/>
  <c r="T17" i="2"/>
  <c r="S17" i="2"/>
  <c r="R17" i="2"/>
  <c r="T16" i="2"/>
  <c r="S16" i="2"/>
  <c r="R16" i="2"/>
  <c r="U16" i="2" s="1"/>
  <c r="T15" i="2"/>
  <c r="S15" i="2"/>
  <c r="R15" i="2"/>
  <c r="U15" i="2" s="1"/>
  <c r="T14" i="2"/>
  <c r="S14" i="2"/>
  <c r="R14" i="2"/>
  <c r="U14" i="2" s="1"/>
  <c r="T13" i="2"/>
  <c r="S13" i="2"/>
  <c r="R13" i="2"/>
  <c r="U13" i="2" s="1"/>
  <c r="T12" i="2"/>
  <c r="S12" i="2"/>
  <c r="R12" i="2"/>
  <c r="U12" i="2" s="1"/>
  <c r="T11" i="2"/>
  <c r="S11" i="2"/>
  <c r="R11" i="2"/>
  <c r="U11" i="2" s="1"/>
  <c r="T10" i="2"/>
  <c r="S10" i="2"/>
  <c r="R10" i="2"/>
  <c r="U10" i="2" s="1"/>
  <c r="T9" i="2"/>
  <c r="S9" i="2"/>
  <c r="R9" i="2"/>
  <c r="U9" i="2" s="1"/>
  <c r="T8" i="2"/>
  <c r="S8" i="2"/>
  <c r="R8" i="2"/>
  <c r="T7" i="2"/>
  <c r="S7" i="2"/>
  <c r="R7" i="2"/>
  <c r="U7" i="2" s="1"/>
  <c r="T6" i="2"/>
  <c r="S6" i="2"/>
  <c r="R6" i="2"/>
  <c r="T5" i="2"/>
  <c r="S5" i="2"/>
  <c r="R5" i="2"/>
  <c r="U229" i="2" l="1"/>
  <c r="U231" i="2"/>
  <c r="U287" i="2"/>
  <c r="U300" i="2"/>
  <c r="U302" i="2"/>
  <c r="U306" i="2"/>
  <c r="U308" i="2"/>
  <c r="U312" i="2"/>
  <c r="U314" i="2"/>
  <c r="U380" i="2"/>
  <c r="U399" i="2"/>
  <c r="U418" i="2"/>
  <c r="U420" i="2"/>
  <c r="U424" i="2"/>
  <c r="U426" i="2"/>
  <c r="U430" i="2"/>
  <c r="U442" i="2"/>
  <c r="U448" i="2"/>
  <c r="U500" i="2"/>
  <c r="U512" i="2"/>
  <c r="U532" i="2"/>
  <c r="U538" i="2"/>
  <c r="U540" i="2"/>
  <c r="U593" i="2"/>
  <c r="U556" i="2"/>
  <c r="U558" i="2"/>
  <c r="U599" i="2"/>
  <c r="U611" i="2"/>
  <c r="U625" i="2"/>
  <c r="U627" i="2"/>
  <c r="U631" i="2"/>
  <c r="U633" i="2"/>
  <c r="U485" i="2"/>
  <c r="U455" i="2"/>
  <c r="U545" i="2"/>
  <c r="U557" i="2"/>
  <c r="U626" i="2"/>
  <c r="U638" i="2"/>
  <c r="U28" i="2"/>
  <c r="U30" i="2"/>
  <c r="U51" i="2"/>
  <c r="U82" i="2"/>
  <c r="U84" i="2"/>
  <c r="U105" i="2"/>
  <c r="U136" i="2"/>
  <c r="U138" i="2"/>
  <c r="U159" i="2"/>
  <c r="U190" i="2"/>
  <c r="U192" i="2"/>
  <c r="U215" i="2"/>
  <c r="U226" i="2"/>
  <c r="U228" i="2"/>
  <c r="U230" i="2"/>
  <c r="U234" i="2"/>
  <c r="U236" i="2"/>
  <c r="U249" i="2"/>
  <c r="U288" i="2"/>
  <c r="U301" i="2"/>
  <c r="U303" i="2"/>
  <c r="U309" i="2"/>
  <c r="U315" i="2"/>
  <c r="U338" i="2"/>
  <c r="U359" i="2"/>
  <c r="U363" i="2"/>
  <c r="U369" i="2"/>
  <c r="U373" i="2"/>
  <c r="U398" i="2"/>
  <c r="U402" i="2"/>
  <c r="U406" i="2"/>
  <c r="U415" i="2"/>
  <c r="U417" i="2"/>
  <c r="U421" i="2"/>
  <c r="U427" i="2"/>
  <c r="U429" i="2"/>
  <c r="U433" i="2"/>
  <c r="U435" i="2"/>
  <c r="U445" i="2"/>
  <c r="U468" i="2"/>
  <c r="U470" i="2"/>
  <c r="U491" i="2"/>
  <c r="U503" i="2"/>
  <c r="U517" i="2"/>
  <c r="U523" i="2"/>
  <c r="U529" i="2"/>
  <c r="U572" i="2"/>
  <c r="U584" i="2"/>
  <c r="U598" i="2"/>
  <c r="U600" i="2"/>
  <c r="U604" i="2"/>
  <c r="U606" i="2"/>
  <c r="U610" i="2"/>
  <c r="U431" i="2"/>
  <c r="U509" i="2"/>
  <c r="U63" i="2"/>
  <c r="U153" i="2"/>
  <c r="U158" i="2"/>
  <c r="U176" i="2"/>
  <c r="U189" i="2"/>
  <c r="U395" i="2"/>
  <c r="U397" i="2"/>
  <c r="U450" i="2"/>
  <c r="U452" i="2"/>
  <c r="U494" i="2"/>
  <c r="U521" i="2"/>
  <c r="U531" i="2"/>
  <c r="U548" i="2"/>
  <c r="U575" i="2"/>
  <c r="U602" i="2"/>
  <c r="U612" i="2"/>
  <c r="U629" i="2"/>
  <c r="U637" i="2"/>
  <c r="U639" i="2"/>
  <c r="U563" i="2"/>
  <c r="U644" i="2"/>
  <c r="U83" i="2"/>
  <c r="U106" i="2"/>
  <c r="U211" i="2"/>
  <c r="U233" i="2"/>
  <c r="U508" i="2"/>
  <c r="U535" i="2"/>
  <c r="U554" i="2"/>
  <c r="U562" i="2"/>
  <c r="U581" i="2"/>
  <c r="U589" i="2"/>
  <c r="U591" i="2"/>
  <c r="U616" i="2"/>
  <c r="U618" i="2"/>
  <c r="U643" i="2"/>
  <c r="U645" i="2"/>
  <c r="U465" i="2"/>
  <c r="U536" i="2"/>
  <c r="U590" i="2"/>
  <c r="U617" i="2"/>
  <c r="U20" i="2"/>
  <c r="U38" i="2"/>
  <c r="U56" i="2"/>
  <c r="U74" i="2"/>
  <c r="U92" i="2"/>
  <c r="U110" i="2"/>
  <c r="U128" i="2"/>
  <c r="U146" i="2"/>
  <c r="U164" i="2"/>
  <c r="U182" i="2"/>
  <c r="U200" i="2"/>
  <c r="U235" i="2"/>
  <c r="U257" i="2"/>
  <c r="U307" i="2"/>
  <c r="U316" i="2"/>
  <c r="U342" i="2"/>
  <c r="U355" i="2"/>
  <c r="U368" i="2"/>
  <c r="U375" i="2"/>
  <c r="U407" i="2"/>
  <c r="U414" i="2"/>
  <c r="U416" i="2"/>
  <c r="U428" i="2"/>
  <c r="U451" i="2"/>
  <c r="U472" i="2"/>
  <c r="U474" i="2"/>
  <c r="U489" i="2"/>
  <c r="U495" i="2"/>
  <c r="U522" i="2"/>
  <c r="U549" i="2"/>
  <c r="U576" i="2"/>
  <c r="U597" i="2"/>
  <c r="U603" i="2"/>
  <c r="U624" i="2"/>
  <c r="U630" i="2"/>
  <c r="U8" i="2"/>
  <c r="U26" i="2"/>
  <c r="U44" i="2"/>
  <c r="U62" i="2"/>
  <c r="U80" i="2"/>
  <c r="U98" i="2"/>
  <c r="U116" i="2"/>
  <c r="U134" i="2"/>
  <c r="U152" i="2"/>
  <c r="U170" i="2"/>
  <c r="U188" i="2"/>
  <c r="U206" i="2"/>
  <c r="U239" i="2"/>
  <c r="U276" i="2"/>
  <c r="U278" i="2"/>
  <c r="U335" i="2"/>
  <c r="U361" i="2"/>
  <c r="U370" i="2"/>
  <c r="U436" i="2"/>
  <c r="U438" i="2"/>
  <c r="U499" i="2"/>
  <c r="U526" i="2"/>
  <c r="U553" i="2"/>
  <c r="U580" i="2"/>
  <c r="U582" i="2"/>
  <c r="U607" i="2"/>
  <c r="U609" i="2"/>
  <c r="U634" i="2"/>
  <c r="U636" i="2"/>
  <c r="U404" i="2"/>
  <c r="U413" i="2"/>
  <c r="U6" i="2"/>
  <c r="U22" i="2"/>
  <c r="U24" i="2"/>
  <c r="U40" i="2"/>
  <c r="U42" i="2"/>
  <c r="U58" i="2"/>
  <c r="U60" i="2"/>
  <c r="U76" i="2"/>
  <c r="U78" i="2"/>
  <c r="U94" i="2"/>
  <c r="U96" i="2"/>
  <c r="U112" i="2"/>
  <c r="U114" i="2"/>
  <c r="U130" i="2"/>
  <c r="U132" i="2"/>
  <c r="U148" i="2"/>
  <c r="U150" i="2"/>
  <c r="U166" i="2"/>
  <c r="U168" i="2"/>
  <c r="U184" i="2"/>
  <c r="U186" i="2"/>
  <c r="U202" i="2"/>
  <c r="U204" i="2"/>
  <c r="U255" i="2"/>
  <c r="U272" i="2"/>
  <c r="U305" i="2"/>
  <c r="U357" i="2"/>
  <c r="U366" i="2"/>
  <c r="U493" i="2"/>
  <c r="U520" i="2"/>
  <c r="U547" i="2"/>
  <c r="U574" i="2"/>
  <c r="U601" i="2"/>
  <c r="U628" i="2"/>
  <c r="U243" i="2"/>
  <c r="U245" i="2"/>
  <c r="U333" i="2"/>
  <c r="U383" i="2"/>
  <c r="U410" i="2"/>
  <c r="U419" i="2"/>
  <c r="U425" i="2"/>
  <c r="U434" i="2"/>
  <c r="U447" i="2"/>
  <c r="U473" i="2"/>
  <c r="U488" i="2"/>
  <c r="U497" i="2"/>
  <c r="U506" i="2"/>
  <c r="U515" i="2"/>
  <c r="U524" i="2"/>
  <c r="U533" i="2"/>
  <c r="U542" i="2"/>
  <c r="U551" i="2"/>
  <c r="U560" i="2"/>
  <c r="U569" i="2"/>
  <c r="U578" i="2"/>
  <c r="U587" i="2"/>
  <c r="U596" i="2"/>
  <c r="U605" i="2"/>
  <c r="U614" i="2"/>
  <c r="U623" i="2"/>
  <c r="U632" i="2"/>
  <c r="U641" i="2"/>
  <c r="U432" i="2"/>
  <c r="U443" i="2"/>
  <c r="U458" i="2"/>
  <c r="U467" i="2"/>
  <c r="U482" i="2"/>
  <c r="U5" i="2"/>
  <c r="U23" i="2"/>
  <c r="U41" i="2"/>
  <c r="U59" i="2"/>
  <c r="U77" i="2"/>
  <c r="U95" i="2"/>
  <c r="U113" i="2"/>
  <c r="U131" i="2"/>
  <c r="U149" i="2"/>
  <c r="U167" i="2"/>
  <c r="U185" i="2"/>
  <c r="U203" i="2"/>
  <c r="U208" i="2"/>
  <c r="U227" i="2"/>
  <c r="U244" i="2"/>
  <c r="U263" i="2"/>
  <c r="U280" i="2"/>
  <c r="U299" i="2"/>
  <c r="U311" i="2"/>
  <c r="U323" i="2"/>
  <c r="U325" i="2"/>
  <c r="U332" i="2"/>
  <c r="U353" i="2"/>
  <c r="U365" i="2"/>
  <c r="U377" i="2"/>
  <c r="U379" i="2"/>
  <c r="U389" i="2"/>
  <c r="U391" i="2"/>
  <c r="U401" i="2"/>
  <c r="U403" i="2"/>
  <c r="U405" i="2"/>
  <c r="U440" i="2"/>
  <c r="U444" i="2"/>
  <c r="U449" i="2"/>
  <c r="U457" i="2"/>
  <c r="U464" i="2"/>
  <c r="U479" i="2"/>
  <c r="U516" i="2"/>
  <c r="U525" i="2"/>
  <c r="U534" i="2"/>
  <c r="U543" i="2"/>
  <c r="U552" i="2"/>
  <c r="U561" i="2"/>
  <c r="U570" i="2"/>
  <c r="U579" i="2"/>
  <c r="U588" i="2"/>
  <c r="U17" i="2"/>
  <c r="U35" i="2"/>
  <c r="U53" i="2"/>
  <c r="U71" i="2"/>
  <c r="U89" i="2"/>
  <c r="U107" i="2"/>
  <c r="U125" i="2"/>
  <c r="U143" i="2"/>
  <c r="U161" i="2"/>
  <c r="U179" i="2"/>
  <c r="U197" i="2"/>
  <c r="U217" i="2"/>
  <c r="U224" i="2"/>
  <c r="U253" i="2"/>
  <c r="U260" i="2"/>
  <c r="U289" i="2"/>
  <c r="U296" i="2"/>
  <c r="U317" i="2"/>
  <c r="U329" i="2"/>
  <c r="U341" i="2"/>
  <c r="U343" i="2"/>
  <c r="U350" i="2"/>
  <c r="U386" i="2"/>
  <c r="U388" i="2"/>
  <c r="U422" i="2"/>
  <c r="U439" i="2"/>
  <c r="U446" i="2"/>
  <c r="U461" i="2"/>
  <c r="U476" i="2"/>
  <c r="U480" i="2"/>
  <c r="S651" i="2"/>
  <c r="T651" i="2"/>
  <c r="U223" i="2"/>
  <c r="U241" i="2"/>
  <c r="U259" i="2"/>
  <c r="U277" i="2"/>
  <c r="U295" i="2"/>
  <c r="U313" i="2"/>
  <c r="U331" i="2"/>
  <c r="U349" i="2"/>
  <c r="U367" i="2"/>
  <c r="U385" i="2"/>
  <c r="U459" i="2"/>
  <c r="U220" i="2"/>
  <c r="U238" i="2"/>
  <c r="U256" i="2"/>
  <c r="U274" i="2"/>
  <c r="U292" i="2"/>
  <c r="U310" i="2"/>
  <c r="U328" i="2"/>
  <c r="U346" i="2"/>
  <c r="U364" i="2"/>
  <c r="U382" i="2"/>
  <c r="U400" i="2"/>
  <c r="U423" i="2"/>
  <c r="U441" i="2"/>
  <c r="R651" i="2"/>
  <c r="U214" i="2"/>
  <c r="U232" i="2"/>
  <c r="U250" i="2"/>
  <c r="U268" i="2"/>
  <c r="U286" i="2"/>
  <c r="U304" i="2"/>
  <c r="U322" i="2"/>
  <c r="U340" i="2"/>
  <c r="U358" i="2"/>
  <c r="U376" i="2"/>
  <c r="U394" i="2"/>
  <c r="U408" i="2"/>
  <c r="U483" i="2"/>
  <c r="U492" i="2"/>
  <c r="U501" i="2"/>
  <c r="U510" i="2"/>
  <c r="U519" i="2"/>
  <c r="U528" i="2"/>
  <c r="U537" i="2"/>
  <c r="U546" i="2"/>
  <c r="U555" i="2"/>
  <c r="U564" i="2"/>
  <c r="U651" i="2" l="1"/>
  <c r="I404" i="1"/>
  <c r="H404" i="1"/>
  <c r="G404" i="1"/>
  <c r="F404" i="1"/>
  <c r="K400" i="1"/>
  <c r="J400" i="1"/>
  <c r="L400" i="1" s="1"/>
  <c r="K401" i="1"/>
  <c r="J401" i="1"/>
  <c r="L401" i="1" s="1"/>
  <c r="K402" i="1"/>
  <c r="L402" i="1" s="1"/>
  <c r="J402" i="1"/>
  <c r="K403" i="1"/>
  <c r="J403" i="1"/>
  <c r="L403" i="1" s="1"/>
  <c r="L399" i="1"/>
  <c r="K399" i="1"/>
  <c r="J399" i="1"/>
  <c r="K398" i="1"/>
  <c r="J398" i="1"/>
  <c r="L398" i="1" s="1"/>
  <c r="L396" i="1"/>
  <c r="K396" i="1"/>
  <c r="J396" i="1"/>
  <c r="K397" i="1"/>
  <c r="J397" i="1"/>
  <c r="L397" i="1" s="1"/>
  <c r="L360" i="1"/>
  <c r="K360" i="1"/>
  <c r="J360" i="1"/>
  <c r="K387" i="1"/>
  <c r="J387" i="1"/>
  <c r="L387" i="1" s="1"/>
  <c r="K369" i="1"/>
  <c r="L369" i="1" s="1"/>
  <c r="J369" i="1"/>
  <c r="K373" i="1"/>
  <c r="J373" i="1"/>
  <c r="L373" i="1" s="1"/>
  <c r="L388" i="1"/>
  <c r="K388" i="1"/>
  <c r="J388" i="1"/>
  <c r="K393" i="1"/>
  <c r="J393" i="1"/>
  <c r="L393" i="1" s="1"/>
  <c r="K390" i="1"/>
  <c r="L390" i="1" s="1"/>
  <c r="J390" i="1"/>
  <c r="K366" i="1"/>
  <c r="J366" i="1"/>
  <c r="L366" i="1" s="1"/>
  <c r="L385" i="1"/>
  <c r="K385" i="1"/>
  <c r="J385" i="1"/>
  <c r="K375" i="1"/>
  <c r="J375" i="1"/>
  <c r="L375" i="1" s="1"/>
  <c r="L381" i="1"/>
  <c r="K381" i="1"/>
  <c r="J381" i="1"/>
  <c r="K358" i="1"/>
  <c r="J358" i="1"/>
  <c r="L358" i="1" s="1"/>
  <c r="L370" i="1"/>
  <c r="K370" i="1"/>
  <c r="J370" i="1"/>
  <c r="K395" i="1"/>
  <c r="J395" i="1"/>
  <c r="L395" i="1" s="1"/>
  <c r="K374" i="1"/>
  <c r="L374" i="1" s="1"/>
  <c r="J374" i="1"/>
  <c r="K371" i="1"/>
  <c r="J371" i="1"/>
  <c r="L371" i="1" s="1"/>
  <c r="L365" i="1"/>
  <c r="K365" i="1"/>
  <c r="J365" i="1"/>
  <c r="K384" i="1"/>
  <c r="J384" i="1"/>
  <c r="L384" i="1" s="1"/>
  <c r="K382" i="1"/>
  <c r="L382" i="1" s="1"/>
  <c r="J382" i="1"/>
  <c r="K379" i="1"/>
  <c r="J379" i="1"/>
  <c r="L379" i="1" s="1"/>
  <c r="L359" i="1"/>
  <c r="K359" i="1"/>
  <c r="J359" i="1"/>
  <c r="K364" i="1"/>
  <c r="J364" i="1"/>
  <c r="L364" i="1" s="1"/>
  <c r="L394" i="1"/>
  <c r="K394" i="1"/>
  <c r="J394" i="1"/>
  <c r="K391" i="1"/>
  <c r="J391" i="1"/>
  <c r="L391" i="1" s="1"/>
  <c r="L392" i="1"/>
  <c r="K392" i="1"/>
  <c r="J392" i="1"/>
  <c r="K389" i="1"/>
  <c r="J389" i="1"/>
  <c r="L389" i="1" s="1"/>
  <c r="K367" i="1"/>
  <c r="L367" i="1" s="1"/>
  <c r="J367" i="1"/>
  <c r="K383" i="1"/>
  <c r="J383" i="1"/>
  <c r="L383" i="1" s="1"/>
  <c r="L380" i="1"/>
  <c r="K380" i="1"/>
  <c r="J380" i="1"/>
  <c r="K368" i="1"/>
  <c r="J368" i="1"/>
  <c r="L368" i="1" s="1"/>
  <c r="K362" i="1"/>
  <c r="L362" i="1" s="1"/>
  <c r="J362" i="1"/>
  <c r="K386" i="1"/>
  <c r="J386" i="1"/>
  <c r="L386" i="1" s="1"/>
  <c r="L363" i="1"/>
  <c r="K363" i="1"/>
  <c r="J363" i="1"/>
  <c r="K361" i="1"/>
  <c r="J361" i="1"/>
  <c r="L361" i="1" s="1"/>
  <c r="L378" i="1"/>
  <c r="K378" i="1"/>
  <c r="J378" i="1"/>
  <c r="K377" i="1"/>
  <c r="J377" i="1"/>
  <c r="L377" i="1" s="1"/>
  <c r="L376" i="1"/>
  <c r="K376" i="1"/>
  <c r="J376" i="1"/>
  <c r="K372" i="1"/>
  <c r="J372" i="1"/>
  <c r="L372" i="1" s="1"/>
  <c r="K357" i="1"/>
  <c r="L357" i="1" s="1"/>
  <c r="J357" i="1"/>
  <c r="K352" i="1"/>
  <c r="J352" i="1"/>
  <c r="L352" i="1" s="1"/>
  <c r="L353" i="1"/>
  <c r="K353" i="1"/>
  <c r="J353" i="1"/>
  <c r="K354" i="1"/>
  <c r="J354" i="1"/>
  <c r="L354" i="1" s="1"/>
  <c r="K351" i="1"/>
  <c r="L351" i="1" s="1"/>
  <c r="J351" i="1"/>
  <c r="K350" i="1"/>
  <c r="J350" i="1"/>
  <c r="L350" i="1" s="1"/>
  <c r="L355" i="1"/>
  <c r="K355" i="1"/>
  <c r="J355" i="1"/>
  <c r="K356" i="1"/>
  <c r="J356" i="1"/>
  <c r="L356" i="1" s="1"/>
  <c r="L349" i="1"/>
  <c r="K349" i="1"/>
  <c r="J349" i="1"/>
  <c r="K348" i="1"/>
  <c r="J348" i="1"/>
  <c r="L348" i="1" s="1"/>
  <c r="L346" i="1"/>
  <c r="K346" i="1"/>
  <c r="J346" i="1"/>
  <c r="K347" i="1"/>
  <c r="J347" i="1"/>
  <c r="L347" i="1" s="1"/>
  <c r="K313" i="1"/>
  <c r="L313" i="1" s="1"/>
  <c r="J313" i="1"/>
  <c r="K276" i="1"/>
  <c r="J276" i="1"/>
  <c r="L276" i="1" s="1"/>
  <c r="L260" i="1"/>
  <c r="K260" i="1"/>
  <c r="J260" i="1"/>
  <c r="K282" i="1"/>
  <c r="J282" i="1"/>
  <c r="L282" i="1" s="1"/>
  <c r="K277" i="1"/>
  <c r="L277" i="1" s="1"/>
  <c r="J277" i="1"/>
  <c r="K275" i="1"/>
  <c r="J275" i="1"/>
  <c r="L275" i="1" s="1"/>
  <c r="L269" i="1"/>
  <c r="K269" i="1"/>
  <c r="J269" i="1"/>
  <c r="K333" i="1"/>
  <c r="J333" i="1"/>
  <c r="L333" i="1" s="1"/>
  <c r="L326" i="1"/>
  <c r="K326" i="1"/>
  <c r="J326" i="1"/>
  <c r="K325" i="1"/>
  <c r="J325" i="1"/>
  <c r="L325" i="1" s="1"/>
  <c r="L321" i="1"/>
  <c r="K321" i="1"/>
  <c r="J321" i="1"/>
  <c r="K320" i="1"/>
  <c r="J320" i="1"/>
  <c r="L320" i="1" s="1"/>
  <c r="K342" i="1"/>
  <c r="L342" i="1" s="1"/>
  <c r="J342" i="1"/>
  <c r="K271" i="1"/>
  <c r="J271" i="1"/>
  <c r="L271" i="1" s="1"/>
  <c r="L329" i="1"/>
  <c r="K329" i="1"/>
  <c r="J329" i="1"/>
  <c r="K316" i="1"/>
  <c r="J316" i="1"/>
  <c r="L316" i="1" s="1"/>
  <c r="K302" i="1"/>
  <c r="L302" i="1" s="1"/>
  <c r="J302" i="1"/>
  <c r="K281" i="1"/>
  <c r="J281" i="1"/>
  <c r="L281" i="1" s="1"/>
  <c r="L280" i="1"/>
  <c r="K280" i="1"/>
  <c r="J280" i="1"/>
  <c r="K272" i="1"/>
  <c r="J272" i="1"/>
  <c r="L272" i="1" s="1"/>
  <c r="L263" i="1"/>
  <c r="K263" i="1"/>
  <c r="J263" i="1"/>
  <c r="K323" i="1"/>
  <c r="J323" i="1"/>
  <c r="L323" i="1" s="1"/>
  <c r="L318" i="1"/>
  <c r="K318" i="1"/>
  <c r="J318" i="1"/>
  <c r="K310" i="1"/>
  <c r="J310" i="1"/>
  <c r="L310" i="1" s="1"/>
  <c r="K304" i="1"/>
  <c r="L304" i="1" s="1"/>
  <c r="J304" i="1"/>
  <c r="K300" i="1"/>
  <c r="J300" i="1"/>
  <c r="L300" i="1" s="1"/>
  <c r="L283" i="1"/>
  <c r="K283" i="1"/>
  <c r="J283" i="1"/>
  <c r="K270" i="1"/>
  <c r="J270" i="1"/>
  <c r="L270" i="1" s="1"/>
  <c r="K287" i="1"/>
  <c r="L287" i="1" s="1"/>
  <c r="J287" i="1"/>
  <c r="K278" i="1"/>
  <c r="J278" i="1"/>
  <c r="L278" i="1" s="1"/>
  <c r="L274" i="1"/>
  <c r="K274" i="1"/>
  <c r="J274" i="1"/>
  <c r="K339" i="1"/>
  <c r="J339" i="1"/>
  <c r="L339" i="1" s="1"/>
  <c r="L338" i="1"/>
  <c r="K338" i="1"/>
  <c r="J338" i="1"/>
  <c r="K334" i="1"/>
  <c r="J334" i="1"/>
  <c r="L334" i="1" s="1"/>
  <c r="L332" i="1"/>
  <c r="K332" i="1"/>
  <c r="J332" i="1"/>
  <c r="K331" i="1"/>
  <c r="J331" i="1"/>
  <c r="L331" i="1" s="1"/>
  <c r="K265" i="1"/>
  <c r="L265" i="1" s="1"/>
  <c r="J265" i="1"/>
  <c r="K322" i="1"/>
  <c r="J322" i="1"/>
  <c r="L322" i="1" s="1"/>
  <c r="L317" i="1"/>
  <c r="K317" i="1"/>
  <c r="J317" i="1"/>
  <c r="K262" i="1"/>
  <c r="J262" i="1"/>
  <c r="L262" i="1" s="1"/>
  <c r="K306" i="1"/>
  <c r="L306" i="1" s="1"/>
  <c r="J306" i="1"/>
  <c r="K296" i="1"/>
  <c r="J296" i="1"/>
  <c r="L296" i="1" s="1"/>
  <c r="L293" i="1"/>
  <c r="K293" i="1"/>
  <c r="J293" i="1"/>
  <c r="K292" i="1"/>
  <c r="J292" i="1"/>
  <c r="L292" i="1" s="1"/>
  <c r="L290" i="1"/>
  <c r="K290" i="1"/>
  <c r="J290" i="1"/>
  <c r="K289" i="1"/>
  <c r="J289" i="1"/>
  <c r="L289" i="1" s="1"/>
  <c r="L288" i="1"/>
  <c r="K288" i="1"/>
  <c r="J288" i="1"/>
  <c r="K286" i="1"/>
  <c r="J286" i="1"/>
  <c r="L286" i="1" s="1"/>
  <c r="K285" i="1"/>
  <c r="J285" i="1"/>
  <c r="K284" i="1"/>
  <c r="J284" i="1"/>
  <c r="L284" i="1" s="1"/>
  <c r="K264" i="1"/>
  <c r="J264" i="1"/>
  <c r="L264" i="1" s="1"/>
  <c r="K345" i="1"/>
  <c r="J345" i="1"/>
  <c r="L345" i="1" s="1"/>
  <c r="K341" i="1"/>
  <c r="J341" i="1"/>
  <c r="L341" i="1" s="1"/>
  <c r="K340" i="1"/>
  <c r="J340" i="1"/>
  <c r="K273" i="1"/>
  <c r="J273" i="1"/>
  <c r="L273" i="1" s="1"/>
  <c r="K330" i="1"/>
  <c r="J330" i="1"/>
  <c r="L330" i="1" s="1"/>
  <c r="L328" i="1"/>
  <c r="K328" i="1"/>
  <c r="J328" i="1"/>
  <c r="K268" i="1"/>
  <c r="J268" i="1"/>
  <c r="L267" i="1"/>
  <c r="K267" i="1"/>
  <c r="J267" i="1"/>
  <c r="K327" i="1"/>
  <c r="J327" i="1"/>
  <c r="L327" i="1" s="1"/>
  <c r="K315" i="1"/>
  <c r="J315" i="1"/>
  <c r="L315" i="1" s="1"/>
  <c r="K309" i="1"/>
  <c r="J309" i="1"/>
  <c r="K308" i="1"/>
  <c r="J308" i="1"/>
  <c r="L308" i="1" s="1"/>
  <c r="K297" i="1"/>
  <c r="J297" i="1"/>
  <c r="K295" i="1"/>
  <c r="J295" i="1"/>
  <c r="K294" i="1"/>
  <c r="J294" i="1"/>
  <c r="K343" i="1"/>
  <c r="J343" i="1"/>
  <c r="L343" i="1" s="1"/>
  <c r="K337" i="1"/>
  <c r="J337" i="1"/>
  <c r="L337" i="1" s="1"/>
  <c r="L336" i="1"/>
  <c r="K336" i="1"/>
  <c r="J336" i="1"/>
  <c r="K335" i="1"/>
  <c r="J335" i="1"/>
  <c r="L266" i="1"/>
  <c r="K266" i="1"/>
  <c r="J266" i="1"/>
  <c r="K301" i="1"/>
  <c r="J301" i="1"/>
  <c r="L301" i="1" s="1"/>
  <c r="K299" i="1"/>
  <c r="J299" i="1"/>
  <c r="K298" i="1"/>
  <c r="J298" i="1"/>
  <c r="K279" i="1"/>
  <c r="J279" i="1"/>
  <c r="L279" i="1" s="1"/>
  <c r="K261" i="1"/>
  <c r="J261" i="1"/>
  <c r="K344" i="1"/>
  <c r="J344" i="1"/>
  <c r="K324" i="1"/>
  <c r="J324" i="1"/>
  <c r="K319" i="1"/>
  <c r="J319" i="1"/>
  <c r="L319" i="1" s="1"/>
  <c r="K314" i="1"/>
  <c r="J314" i="1"/>
  <c r="L314" i="1" s="1"/>
  <c r="L312" i="1"/>
  <c r="K312" i="1"/>
  <c r="J312" i="1"/>
  <c r="K311" i="1"/>
  <c r="J311" i="1"/>
  <c r="L307" i="1"/>
  <c r="K307" i="1"/>
  <c r="J307" i="1"/>
  <c r="K305" i="1"/>
  <c r="J305" i="1"/>
  <c r="L305" i="1" s="1"/>
  <c r="K303" i="1"/>
  <c r="J303" i="1"/>
  <c r="K259" i="1"/>
  <c r="J259" i="1"/>
  <c r="K291" i="1"/>
  <c r="J291" i="1"/>
  <c r="L291" i="1" s="1"/>
  <c r="K258" i="1"/>
  <c r="J258" i="1"/>
  <c r="K257" i="1"/>
  <c r="J257" i="1"/>
  <c r="K256" i="1"/>
  <c r="J256" i="1"/>
  <c r="K252" i="1"/>
  <c r="J252" i="1"/>
  <c r="L252" i="1" s="1"/>
  <c r="K251" i="1"/>
  <c r="J251" i="1"/>
  <c r="L251" i="1" s="1"/>
  <c r="L250" i="1"/>
  <c r="K250" i="1"/>
  <c r="J250" i="1"/>
  <c r="K249" i="1"/>
  <c r="J249" i="1"/>
  <c r="L253" i="1"/>
  <c r="K253" i="1"/>
  <c r="J253" i="1"/>
  <c r="K248" i="1"/>
  <c r="J248" i="1"/>
  <c r="L248" i="1" s="1"/>
  <c r="K255" i="1"/>
  <c r="J255" i="1"/>
  <c r="K254" i="1"/>
  <c r="J254" i="1"/>
  <c r="K243" i="1"/>
  <c r="J243" i="1"/>
  <c r="L243" i="1" s="1"/>
  <c r="K247" i="1"/>
  <c r="J247" i="1"/>
  <c r="K244" i="1"/>
  <c r="J244" i="1"/>
  <c r="K246" i="1"/>
  <c r="J246" i="1"/>
  <c r="K245" i="1"/>
  <c r="J245" i="1"/>
  <c r="L245" i="1" s="1"/>
  <c r="K201" i="1"/>
  <c r="J201" i="1"/>
  <c r="L201" i="1" s="1"/>
  <c r="L234" i="1"/>
  <c r="K234" i="1"/>
  <c r="J234" i="1"/>
  <c r="K241" i="1"/>
  <c r="J241" i="1"/>
  <c r="L224" i="1"/>
  <c r="K224" i="1"/>
  <c r="J224" i="1"/>
  <c r="K191" i="1"/>
  <c r="J191" i="1"/>
  <c r="L191" i="1" s="1"/>
  <c r="K217" i="1"/>
  <c r="J217" i="1"/>
  <c r="K213" i="1"/>
  <c r="J213" i="1"/>
  <c r="K184" i="1"/>
  <c r="J184" i="1"/>
  <c r="L184" i="1" s="1"/>
  <c r="K240" i="1"/>
  <c r="J240" i="1"/>
  <c r="K227" i="1"/>
  <c r="J227" i="1"/>
  <c r="L225" i="1"/>
  <c r="K225" i="1"/>
  <c r="J225" i="1"/>
  <c r="K223" i="1"/>
  <c r="J223" i="1"/>
  <c r="L223" i="1" s="1"/>
  <c r="L186" i="1"/>
  <c r="K186" i="1"/>
  <c r="J186" i="1"/>
  <c r="K216" i="1"/>
  <c r="J216" i="1"/>
  <c r="L216" i="1" s="1"/>
  <c r="L215" i="1"/>
  <c r="K215" i="1"/>
  <c r="J215" i="1"/>
  <c r="K183" i="1"/>
  <c r="J183" i="1"/>
  <c r="L180" i="1"/>
  <c r="K180" i="1"/>
  <c r="J180" i="1"/>
  <c r="K196" i="1"/>
  <c r="J196" i="1"/>
  <c r="L237" i="1"/>
  <c r="K237" i="1"/>
  <c r="J237" i="1"/>
  <c r="K230" i="1"/>
  <c r="J230" i="1"/>
  <c r="L230" i="1" s="1"/>
  <c r="L189" i="1"/>
  <c r="K189" i="1"/>
  <c r="J189" i="1"/>
  <c r="K185" i="1"/>
  <c r="J185" i="1"/>
  <c r="L209" i="1"/>
  <c r="K209" i="1"/>
  <c r="J209" i="1"/>
  <c r="K178" i="1"/>
  <c r="J178" i="1"/>
  <c r="L178" i="1" s="1"/>
  <c r="L228" i="1"/>
  <c r="K228" i="1"/>
  <c r="J228" i="1"/>
  <c r="K197" i="1"/>
  <c r="J197" i="1"/>
  <c r="L197" i="1" s="1"/>
  <c r="L236" i="1"/>
  <c r="K236" i="1"/>
  <c r="J236" i="1"/>
  <c r="K219" i="1"/>
  <c r="J219" i="1"/>
  <c r="L188" i="1"/>
  <c r="K188" i="1"/>
  <c r="J188" i="1"/>
  <c r="K210" i="1"/>
  <c r="J210" i="1"/>
  <c r="K205" i="1"/>
  <c r="L205" i="1" s="1"/>
  <c r="J205" i="1"/>
  <c r="K199" i="1"/>
  <c r="J199" i="1"/>
  <c r="L199" i="1" s="1"/>
  <c r="L195" i="1"/>
  <c r="K195" i="1"/>
  <c r="J195" i="1"/>
  <c r="K239" i="1"/>
  <c r="J239" i="1"/>
  <c r="L193" i="1"/>
  <c r="K193" i="1"/>
  <c r="J193" i="1"/>
  <c r="K231" i="1"/>
  <c r="J231" i="1"/>
  <c r="L231" i="1" s="1"/>
  <c r="K194" i="1"/>
  <c r="L194" i="1" s="1"/>
  <c r="J194" i="1"/>
  <c r="K212" i="1"/>
  <c r="J212" i="1"/>
  <c r="L212" i="1" s="1"/>
  <c r="L182" i="1"/>
  <c r="K182" i="1"/>
  <c r="J182" i="1"/>
  <c r="K207" i="1"/>
  <c r="J207" i="1"/>
  <c r="K206" i="1"/>
  <c r="L206" i="1" s="1"/>
  <c r="J206" i="1"/>
  <c r="K192" i="1"/>
  <c r="J192" i="1"/>
  <c r="K238" i="1"/>
  <c r="L238" i="1" s="1"/>
  <c r="J238" i="1"/>
  <c r="K229" i="1"/>
  <c r="J229" i="1"/>
  <c r="L229" i="1" s="1"/>
  <c r="L190" i="1"/>
  <c r="K190" i="1"/>
  <c r="J190" i="1"/>
  <c r="K214" i="1"/>
  <c r="J214" i="1"/>
  <c r="L181" i="1"/>
  <c r="K181" i="1"/>
  <c r="J181" i="1"/>
  <c r="K203" i="1"/>
  <c r="J203" i="1"/>
  <c r="L203" i="1" s="1"/>
  <c r="K187" i="1"/>
  <c r="L187" i="1" s="1"/>
  <c r="J187" i="1"/>
  <c r="K242" i="1"/>
  <c r="J242" i="1"/>
  <c r="L242" i="1" s="1"/>
  <c r="L235" i="1"/>
  <c r="K235" i="1"/>
  <c r="J235" i="1"/>
  <c r="K233" i="1"/>
  <c r="J233" i="1"/>
  <c r="K232" i="1"/>
  <c r="L232" i="1" s="1"/>
  <c r="J232" i="1"/>
  <c r="K226" i="1"/>
  <c r="J226" i="1"/>
  <c r="K222" i="1"/>
  <c r="L222" i="1" s="1"/>
  <c r="J222" i="1"/>
  <c r="K221" i="1"/>
  <c r="J221" i="1"/>
  <c r="L221" i="1" s="1"/>
  <c r="L220" i="1"/>
  <c r="K220" i="1"/>
  <c r="J220" i="1"/>
  <c r="K218" i="1"/>
  <c r="J218" i="1"/>
  <c r="L211" i="1"/>
  <c r="K211" i="1"/>
  <c r="J211" i="1"/>
  <c r="K202" i="1"/>
  <c r="J202" i="1"/>
  <c r="L202" i="1" s="1"/>
  <c r="K208" i="1"/>
  <c r="L208" i="1" s="1"/>
  <c r="J208" i="1"/>
  <c r="K204" i="1"/>
  <c r="J204" i="1"/>
  <c r="L204" i="1" s="1"/>
  <c r="L179" i="1"/>
  <c r="K179" i="1"/>
  <c r="J179" i="1"/>
  <c r="K200" i="1"/>
  <c r="J200" i="1"/>
  <c r="K198" i="1"/>
  <c r="L198" i="1" s="1"/>
  <c r="J198" i="1"/>
  <c r="K177" i="1"/>
  <c r="J177" i="1"/>
  <c r="K176" i="1"/>
  <c r="L176" i="1" s="1"/>
  <c r="J176" i="1"/>
  <c r="K172" i="1"/>
  <c r="J172" i="1"/>
  <c r="L172" i="1" s="1"/>
  <c r="L171" i="1"/>
  <c r="K171" i="1"/>
  <c r="J171" i="1"/>
  <c r="K173" i="1"/>
  <c r="J173" i="1"/>
  <c r="L174" i="1"/>
  <c r="K174" i="1"/>
  <c r="J174" i="1"/>
  <c r="K175" i="1"/>
  <c r="J175" i="1"/>
  <c r="L175" i="1" s="1"/>
  <c r="K170" i="1"/>
  <c r="L170" i="1" s="1"/>
  <c r="J170" i="1"/>
  <c r="K166" i="1"/>
  <c r="J166" i="1"/>
  <c r="L166" i="1" s="1"/>
  <c r="L167" i="1"/>
  <c r="K167" i="1"/>
  <c r="J167" i="1"/>
  <c r="K168" i="1"/>
  <c r="J168" i="1"/>
  <c r="K169" i="1"/>
  <c r="L169" i="1" s="1"/>
  <c r="J169" i="1"/>
  <c r="K139" i="1"/>
  <c r="J139" i="1"/>
  <c r="K160" i="1"/>
  <c r="L160" i="1" s="1"/>
  <c r="J160" i="1"/>
  <c r="K156" i="1"/>
  <c r="J156" i="1"/>
  <c r="L156" i="1" s="1"/>
  <c r="L132" i="1"/>
  <c r="K132" i="1"/>
  <c r="J132" i="1"/>
  <c r="K136" i="1"/>
  <c r="J136" i="1"/>
  <c r="L162" i="1"/>
  <c r="K162" i="1"/>
  <c r="J162" i="1"/>
  <c r="K161" i="1"/>
  <c r="J161" i="1"/>
  <c r="L161" i="1" s="1"/>
  <c r="K158" i="1"/>
  <c r="L158" i="1" s="1"/>
  <c r="J158" i="1"/>
  <c r="K143" i="1"/>
  <c r="J143" i="1"/>
  <c r="L143" i="1" s="1"/>
  <c r="L141" i="1"/>
  <c r="K141" i="1"/>
  <c r="J141" i="1"/>
  <c r="K137" i="1"/>
  <c r="J137" i="1"/>
  <c r="K131" i="1"/>
  <c r="L131" i="1" s="1"/>
  <c r="J131" i="1"/>
  <c r="K163" i="1"/>
  <c r="J163" i="1"/>
  <c r="K133" i="1"/>
  <c r="L133" i="1" s="1"/>
  <c r="J133" i="1"/>
  <c r="K152" i="1"/>
  <c r="J152" i="1"/>
  <c r="L152" i="1" s="1"/>
  <c r="L148" i="1"/>
  <c r="K148" i="1"/>
  <c r="J148" i="1"/>
  <c r="K130" i="1"/>
  <c r="J130" i="1"/>
  <c r="L165" i="1"/>
  <c r="K165" i="1"/>
  <c r="J165" i="1"/>
  <c r="K164" i="1"/>
  <c r="J164" i="1"/>
  <c r="L164" i="1" s="1"/>
  <c r="K134" i="1"/>
  <c r="L134" i="1" s="1"/>
  <c r="J134" i="1"/>
  <c r="K157" i="1"/>
  <c r="J157" i="1"/>
  <c r="L157" i="1" s="1"/>
  <c r="L154" i="1"/>
  <c r="K154" i="1"/>
  <c r="J154" i="1"/>
  <c r="K153" i="1"/>
  <c r="J153" i="1"/>
  <c r="K150" i="1"/>
  <c r="L150" i="1" s="1"/>
  <c r="J150" i="1"/>
  <c r="K149" i="1"/>
  <c r="J149" i="1"/>
  <c r="K147" i="1"/>
  <c r="L147" i="1" s="1"/>
  <c r="J147" i="1"/>
  <c r="K144" i="1"/>
  <c r="J144" i="1"/>
  <c r="L144" i="1" s="1"/>
  <c r="L140" i="1"/>
  <c r="K140" i="1"/>
  <c r="J140" i="1"/>
  <c r="K138" i="1"/>
  <c r="J138" i="1"/>
  <c r="L135" i="1"/>
  <c r="K135" i="1"/>
  <c r="J135" i="1"/>
  <c r="K159" i="1"/>
  <c r="J159" i="1"/>
  <c r="L159" i="1" s="1"/>
  <c r="K155" i="1"/>
  <c r="L155" i="1" s="1"/>
  <c r="J155" i="1"/>
  <c r="K151" i="1"/>
  <c r="J151" i="1"/>
  <c r="L151" i="1" s="1"/>
  <c r="L146" i="1"/>
  <c r="K146" i="1"/>
  <c r="J146" i="1"/>
  <c r="K145" i="1"/>
  <c r="J145" i="1"/>
  <c r="K142" i="1"/>
  <c r="L142" i="1" s="1"/>
  <c r="J142" i="1"/>
  <c r="K129" i="1"/>
  <c r="J129" i="1"/>
  <c r="K128" i="1"/>
  <c r="L128" i="1" s="1"/>
  <c r="J128" i="1"/>
  <c r="K127" i="1"/>
  <c r="J127" i="1"/>
  <c r="L127" i="1" s="1"/>
  <c r="L123" i="1"/>
  <c r="K123" i="1"/>
  <c r="J123" i="1"/>
  <c r="K124" i="1"/>
  <c r="J124" i="1"/>
  <c r="L125" i="1"/>
  <c r="K125" i="1"/>
  <c r="J125" i="1"/>
  <c r="K126" i="1"/>
  <c r="J126" i="1"/>
  <c r="L126" i="1" s="1"/>
  <c r="K104" i="1"/>
  <c r="L104" i="1" s="1"/>
  <c r="J104" i="1"/>
  <c r="K107" i="1"/>
  <c r="J107" i="1"/>
  <c r="L107" i="1" s="1"/>
  <c r="L116" i="1"/>
  <c r="K116" i="1"/>
  <c r="J116" i="1"/>
  <c r="K111" i="1"/>
  <c r="J111" i="1"/>
  <c r="K101" i="1"/>
  <c r="L101" i="1" s="1"/>
  <c r="J101" i="1"/>
  <c r="K119" i="1"/>
  <c r="J119" i="1"/>
  <c r="K117" i="1"/>
  <c r="L117" i="1" s="1"/>
  <c r="J117" i="1"/>
  <c r="K100" i="1"/>
  <c r="J100" i="1"/>
  <c r="L100" i="1" s="1"/>
  <c r="L105" i="1"/>
  <c r="K105" i="1"/>
  <c r="J105" i="1"/>
  <c r="K120" i="1"/>
  <c r="J120" i="1"/>
  <c r="L113" i="1"/>
  <c r="K113" i="1"/>
  <c r="J113" i="1"/>
  <c r="K108" i="1"/>
  <c r="L108" i="1" s="1"/>
  <c r="J108" i="1"/>
  <c r="K99" i="1"/>
  <c r="L99" i="1" s="1"/>
  <c r="J99" i="1"/>
  <c r="K103" i="1"/>
  <c r="L103" i="1" s="1"/>
  <c r="J103" i="1"/>
  <c r="L114" i="1"/>
  <c r="K114" i="1"/>
  <c r="J114" i="1"/>
  <c r="K96" i="1"/>
  <c r="L96" i="1" s="1"/>
  <c r="J96" i="1"/>
  <c r="K122" i="1"/>
  <c r="L122" i="1" s="1"/>
  <c r="J122" i="1"/>
  <c r="K118" i="1"/>
  <c r="L118" i="1" s="1"/>
  <c r="J118" i="1"/>
  <c r="K97" i="1"/>
  <c r="L97" i="1" s="1"/>
  <c r="J97" i="1"/>
  <c r="K95" i="1"/>
  <c r="L95" i="1" s="1"/>
  <c r="J95" i="1"/>
  <c r="L115" i="1"/>
  <c r="K115" i="1"/>
  <c r="J115" i="1"/>
  <c r="L121" i="1"/>
  <c r="K121" i="1"/>
  <c r="J121" i="1"/>
  <c r="L102" i="1"/>
  <c r="K102" i="1"/>
  <c r="J102" i="1"/>
  <c r="L110" i="1"/>
  <c r="K110" i="1"/>
  <c r="J110" i="1"/>
  <c r="L112" i="1"/>
  <c r="K112" i="1"/>
  <c r="J112" i="1"/>
  <c r="L109" i="1"/>
  <c r="K109" i="1"/>
  <c r="J109" i="1"/>
  <c r="L106" i="1"/>
  <c r="K106" i="1"/>
  <c r="J106" i="1"/>
  <c r="L98" i="1"/>
  <c r="K98" i="1"/>
  <c r="J98" i="1"/>
  <c r="L94" i="1"/>
  <c r="K94" i="1"/>
  <c r="J94" i="1"/>
  <c r="L92" i="1"/>
  <c r="K92" i="1"/>
  <c r="J92" i="1"/>
  <c r="L91" i="1"/>
  <c r="K91" i="1"/>
  <c r="J91" i="1"/>
  <c r="L90" i="1"/>
  <c r="K90" i="1"/>
  <c r="J90" i="1"/>
  <c r="L93" i="1"/>
  <c r="K93" i="1"/>
  <c r="J93" i="1"/>
  <c r="L78" i="1"/>
  <c r="K78" i="1"/>
  <c r="J78" i="1"/>
  <c r="L67" i="1"/>
  <c r="K67" i="1"/>
  <c r="J67" i="1"/>
  <c r="L80" i="1"/>
  <c r="K80" i="1"/>
  <c r="J80" i="1"/>
  <c r="L66" i="1"/>
  <c r="K66" i="1"/>
  <c r="J66" i="1"/>
  <c r="L75" i="1"/>
  <c r="K75" i="1"/>
  <c r="J75" i="1"/>
  <c r="L71" i="1"/>
  <c r="K71" i="1"/>
  <c r="J71" i="1"/>
  <c r="L87" i="1"/>
  <c r="K87" i="1"/>
  <c r="J87" i="1"/>
  <c r="L85" i="1"/>
  <c r="K85" i="1"/>
  <c r="J85" i="1"/>
  <c r="L72" i="1"/>
  <c r="K72" i="1"/>
  <c r="J72" i="1"/>
  <c r="L82" i="1"/>
  <c r="K82" i="1"/>
  <c r="J82" i="1"/>
  <c r="L81" i="1"/>
  <c r="K81" i="1"/>
  <c r="J81" i="1"/>
  <c r="L65" i="1"/>
  <c r="K65" i="1"/>
  <c r="J65" i="1"/>
  <c r="L74" i="1"/>
  <c r="K74" i="1"/>
  <c r="J74" i="1"/>
  <c r="L70" i="1"/>
  <c r="K70" i="1"/>
  <c r="J70" i="1"/>
  <c r="L84" i="1"/>
  <c r="K84" i="1"/>
  <c r="J84" i="1"/>
  <c r="L68" i="1"/>
  <c r="K68" i="1"/>
  <c r="J68" i="1"/>
  <c r="L79" i="1"/>
  <c r="K79" i="1"/>
  <c r="J79" i="1"/>
  <c r="L77" i="1"/>
  <c r="K77" i="1"/>
  <c r="J77" i="1"/>
  <c r="L76" i="1"/>
  <c r="K76" i="1"/>
  <c r="J76" i="1"/>
  <c r="L73" i="1"/>
  <c r="K73" i="1"/>
  <c r="J73" i="1"/>
  <c r="L86" i="1"/>
  <c r="K86" i="1"/>
  <c r="J86" i="1"/>
  <c r="L83" i="1"/>
  <c r="K83" i="1"/>
  <c r="J83" i="1"/>
  <c r="L69" i="1"/>
  <c r="K69" i="1"/>
  <c r="J69" i="1"/>
  <c r="L88" i="1"/>
  <c r="K88" i="1"/>
  <c r="J88" i="1"/>
  <c r="K89" i="1"/>
  <c r="J89" i="1"/>
  <c r="L89" i="1" s="1"/>
  <c r="L64" i="1"/>
  <c r="K64" i="1"/>
  <c r="J64" i="1"/>
  <c r="K63" i="1"/>
  <c r="J63" i="1"/>
  <c r="L63" i="1" s="1"/>
  <c r="L61" i="1"/>
  <c r="K61" i="1"/>
  <c r="J61" i="1"/>
  <c r="K60" i="1"/>
  <c r="J60" i="1"/>
  <c r="L60" i="1" s="1"/>
  <c r="L62" i="1"/>
  <c r="K62" i="1"/>
  <c r="J62" i="1"/>
  <c r="K47" i="1"/>
  <c r="J47" i="1"/>
  <c r="L47" i="1" s="1"/>
  <c r="L57" i="1"/>
  <c r="K57" i="1"/>
  <c r="J57" i="1"/>
  <c r="K59" i="1"/>
  <c r="J59" i="1"/>
  <c r="L59" i="1" s="1"/>
  <c r="L45" i="1"/>
  <c r="K45" i="1"/>
  <c r="J45" i="1"/>
  <c r="K55" i="1"/>
  <c r="J55" i="1"/>
  <c r="L55" i="1" s="1"/>
  <c r="L54" i="1"/>
  <c r="K54" i="1"/>
  <c r="J54" i="1"/>
  <c r="K53" i="1"/>
  <c r="J53" i="1"/>
  <c r="L53" i="1" s="1"/>
  <c r="L38" i="1"/>
  <c r="K38" i="1"/>
  <c r="J38" i="1"/>
  <c r="K52" i="1"/>
  <c r="J52" i="1"/>
  <c r="L52" i="1" s="1"/>
  <c r="L50" i="1"/>
  <c r="K50" i="1"/>
  <c r="J50" i="1"/>
  <c r="K37" i="1"/>
  <c r="J37" i="1"/>
  <c r="L37" i="1" s="1"/>
  <c r="L46" i="1"/>
  <c r="K46" i="1"/>
  <c r="J46" i="1"/>
  <c r="K43" i="1"/>
  <c r="J43" i="1"/>
  <c r="L43" i="1" s="1"/>
  <c r="L42" i="1"/>
  <c r="K42" i="1"/>
  <c r="J42" i="1"/>
  <c r="K40" i="1"/>
  <c r="J40" i="1"/>
  <c r="L40" i="1" s="1"/>
  <c r="L36" i="1"/>
  <c r="K36" i="1"/>
  <c r="J36" i="1"/>
  <c r="K39" i="1"/>
  <c r="J39" i="1"/>
  <c r="L39" i="1" s="1"/>
  <c r="L58" i="1"/>
  <c r="K58" i="1"/>
  <c r="J58" i="1"/>
  <c r="K56" i="1"/>
  <c r="J56" i="1"/>
  <c r="L56" i="1" s="1"/>
  <c r="L41" i="1"/>
  <c r="K41" i="1"/>
  <c r="J41" i="1"/>
  <c r="K51" i="1"/>
  <c r="J51" i="1"/>
  <c r="L51" i="1" s="1"/>
  <c r="L49" i="1"/>
  <c r="K49" i="1"/>
  <c r="J49" i="1"/>
  <c r="K48" i="1"/>
  <c r="J48" i="1"/>
  <c r="L48" i="1" s="1"/>
  <c r="L44" i="1"/>
  <c r="K44" i="1"/>
  <c r="J44" i="1"/>
  <c r="K35" i="1"/>
  <c r="J35" i="1"/>
  <c r="L35" i="1" s="1"/>
  <c r="L34" i="1"/>
  <c r="K34" i="1"/>
  <c r="J34" i="1"/>
  <c r="K31" i="1"/>
  <c r="J31" i="1"/>
  <c r="L31" i="1" s="1"/>
  <c r="L32" i="1"/>
  <c r="K32" i="1"/>
  <c r="J32" i="1"/>
  <c r="K33" i="1"/>
  <c r="J33" i="1"/>
  <c r="L33" i="1" s="1"/>
  <c r="L29" i="1"/>
  <c r="K29" i="1"/>
  <c r="J29" i="1"/>
  <c r="K30" i="1"/>
  <c r="J30" i="1"/>
  <c r="L30" i="1" s="1"/>
  <c r="L28" i="1"/>
  <c r="K28" i="1"/>
  <c r="J28" i="1"/>
  <c r="K27" i="1"/>
  <c r="J27" i="1"/>
  <c r="L27" i="1" s="1"/>
  <c r="L26" i="1"/>
  <c r="K26" i="1"/>
  <c r="J26" i="1"/>
  <c r="K15" i="1"/>
  <c r="J15" i="1"/>
  <c r="L15" i="1" s="1"/>
  <c r="L12" i="1"/>
  <c r="K12" i="1"/>
  <c r="J12" i="1"/>
  <c r="K9" i="1"/>
  <c r="J9" i="1"/>
  <c r="L9" i="1" s="1"/>
  <c r="L8" i="1"/>
  <c r="K8" i="1"/>
  <c r="J8" i="1"/>
  <c r="K10" i="1"/>
  <c r="J10" i="1"/>
  <c r="L10" i="1" s="1"/>
  <c r="L11" i="1"/>
  <c r="K11" i="1"/>
  <c r="J11" i="1"/>
  <c r="K25" i="1"/>
  <c r="J25" i="1"/>
  <c r="L25" i="1" s="1"/>
  <c r="L24" i="1"/>
  <c r="K24" i="1"/>
  <c r="J24" i="1"/>
  <c r="K23" i="1"/>
  <c r="J23" i="1"/>
  <c r="L23" i="1" s="1"/>
  <c r="L22" i="1"/>
  <c r="K22" i="1"/>
  <c r="J22" i="1"/>
  <c r="K21" i="1"/>
  <c r="J21" i="1"/>
  <c r="L21" i="1" s="1"/>
  <c r="L6" i="1"/>
  <c r="K6" i="1"/>
  <c r="J6" i="1"/>
  <c r="K20" i="1"/>
  <c r="J20" i="1"/>
  <c r="L20" i="1" s="1"/>
  <c r="L18" i="1"/>
  <c r="K18" i="1"/>
  <c r="J18" i="1"/>
  <c r="K17" i="1"/>
  <c r="J17" i="1"/>
  <c r="L17" i="1" s="1"/>
  <c r="L7" i="1"/>
  <c r="K7" i="1"/>
  <c r="J7" i="1"/>
  <c r="K16" i="1"/>
  <c r="J16" i="1"/>
  <c r="L16" i="1" s="1"/>
  <c r="L13" i="1"/>
  <c r="K13" i="1"/>
  <c r="J13" i="1"/>
  <c r="K19" i="1"/>
  <c r="J19" i="1"/>
  <c r="L19" i="1" s="1"/>
  <c r="L14" i="1"/>
  <c r="K14" i="1"/>
  <c r="J14" i="1"/>
  <c r="K5" i="1"/>
  <c r="J5" i="1"/>
  <c r="K404" i="1" l="1"/>
  <c r="L120" i="1"/>
  <c r="L124" i="1"/>
  <c r="L138" i="1"/>
  <c r="L130" i="1"/>
  <c r="L136" i="1"/>
  <c r="L173" i="1"/>
  <c r="L218" i="1"/>
  <c r="L214" i="1"/>
  <c r="L239" i="1"/>
  <c r="L185" i="1"/>
  <c r="L227" i="1"/>
  <c r="L255" i="1"/>
  <c r="L257" i="1"/>
  <c r="L299" i="1"/>
  <c r="L295" i="1"/>
  <c r="J404" i="1"/>
  <c r="L111" i="1"/>
  <c r="L145" i="1"/>
  <c r="L153" i="1"/>
  <c r="L137" i="1"/>
  <c r="L168" i="1"/>
  <c r="L200" i="1"/>
  <c r="L233" i="1"/>
  <c r="L207" i="1"/>
  <c r="L219" i="1"/>
  <c r="L183" i="1"/>
  <c r="L217" i="1"/>
  <c r="L244" i="1"/>
  <c r="L303" i="1"/>
  <c r="L344" i="1"/>
  <c r="L5" i="1"/>
  <c r="L119" i="1"/>
  <c r="L129" i="1"/>
  <c r="L149" i="1"/>
  <c r="L163" i="1"/>
  <c r="L139" i="1"/>
  <c r="L177" i="1"/>
  <c r="L226" i="1"/>
  <c r="L192" i="1"/>
  <c r="L210" i="1"/>
  <c r="L196" i="1"/>
  <c r="L285" i="1"/>
  <c r="L241" i="1"/>
  <c r="L249" i="1"/>
  <c r="L311" i="1"/>
  <c r="L335" i="1"/>
  <c r="L268" i="1"/>
  <c r="L213" i="1"/>
  <c r="L254" i="1"/>
  <c r="L259" i="1"/>
  <c r="L298" i="1"/>
  <c r="L309" i="1"/>
  <c r="L240" i="1"/>
  <c r="L247" i="1"/>
  <c r="L258" i="1"/>
  <c r="L261" i="1"/>
  <c r="L297" i="1"/>
  <c r="L246" i="1"/>
  <c r="L256" i="1"/>
  <c r="L324" i="1"/>
  <c r="L294" i="1"/>
  <c r="L340" i="1"/>
  <c r="L404" i="1" l="1"/>
</calcChain>
</file>

<file path=xl/sharedStrings.xml><?xml version="1.0" encoding="utf-8"?>
<sst xmlns="http://schemas.openxmlformats.org/spreadsheetml/2006/main" count="6267" uniqueCount="2053">
  <si>
    <t>Kraj sídla zriaďovateľa</t>
  </si>
  <si>
    <t>Typ zriaďovateľa</t>
  </si>
  <si>
    <t>Kód zriaďovateľa pre financovanie</t>
  </si>
  <si>
    <t>IČO zriaď.</t>
  </si>
  <si>
    <t>Názov zriaďovateľa</t>
  </si>
  <si>
    <t>Suma príspevku pridelená  na obdobie 01 - 08/2025
v €</t>
  </si>
  <si>
    <t>Úprava rozpočtu 01-08/2025</t>
  </si>
  <si>
    <t>Suma príspevku pridelená  na obdobie 09-12/2025
v €</t>
  </si>
  <si>
    <t>Úprava rozpočtu 09-12/2025</t>
  </si>
  <si>
    <t>Celková suma príspevku pridelená na rok 2025</t>
  </si>
  <si>
    <t>Úprava rozpočtu spolu</t>
  </si>
  <si>
    <t>KUR 2025</t>
  </si>
  <si>
    <t>a</t>
  </si>
  <si>
    <t>b</t>
  </si>
  <si>
    <t>c</t>
  </si>
  <si>
    <t>d</t>
  </si>
  <si>
    <t>e</t>
  </si>
  <si>
    <t>5=1+3</t>
  </si>
  <si>
    <t>6=2+4</t>
  </si>
  <si>
    <t>7=5+6</t>
  </si>
  <si>
    <t>BA</t>
  </si>
  <si>
    <t>K</t>
  </si>
  <si>
    <t>KBA</t>
  </si>
  <si>
    <t>Regionálny úrad školskej správy v Bratislave</t>
  </si>
  <si>
    <t>O</t>
  </si>
  <si>
    <t>O503819</t>
  </si>
  <si>
    <t>Obec Hurbanova Ves</t>
  </si>
  <si>
    <t>O504629</t>
  </si>
  <si>
    <t>309788</t>
  </si>
  <si>
    <t>Obec Plavecké Podhradie</t>
  </si>
  <si>
    <t>O507890</t>
  </si>
  <si>
    <t>Obec Gajary</t>
  </si>
  <si>
    <t>O507962</t>
  </si>
  <si>
    <t>Obec Jakubov</t>
  </si>
  <si>
    <t>O507989</t>
  </si>
  <si>
    <t>Mesto Svätý Jur</t>
  </si>
  <si>
    <t>O507997</t>
  </si>
  <si>
    <t>Obec Kalinkovo</t>
  </si>
  <si>
    <t>O508098</t>
  </si>
  <si>
    <t>Obec Miloslavov</t>
  </si>
  <si>
    <t>O508209</t>
  </si>
  <si>
    <t>Obec Rovinka</t>
  </si>
  <si>
    <t>O508217</t>
  </si>
  <si>
    <t>Mesto Senec</t>
  </si>
  <si>
    <t>O508276</t>
  </si>
  <si>
    <t>Obec Tomášov</t>
  </si>
  <si>
    <t>O508284</t>
  </si>
  <si>
    <t>Obec Tureň</t>
  </si>
  <si>
    <t>O508306</t>
  </si>
  <si>
    <t>Obec Viničné</t>
  </si>
  <si>
    <t>O508314</t>
  </si>
  <si>
    <t>Obec Vinosady</t>
  </si>
  <si>
    <t>O508349</t>
  </si>
  <si>
    <t>Obec Vysoká pri Morave</t>
  </si>
  <si>
    <t>O529320</t>
  </si>
  <si>
    <t>Mestská časť Bratislava - Ružinov</t>
  </si>
  <si>
    <t>O529346</t>
  </si>
  <si>
    <t>Mestská časť Bratislava - Nové Mesto</t>
  </si>
  <si>
    <t>O529397</t>
  </si>
  <si>
    <t>Mestská časť Bratislava - Karlova Ves</t>
  </si>
  <si>
    <t>O529419</t>
  </si>
  <si>
    <t>Mestská časť Bratislava - Lamač</t>
  </si>
  <si>
    <t>O545333</t>
  </si>
  <si>
    <t>Obec Dunajská Lužná</t>
  </si>
  <si>
    <t>O555487</t>
  </si>
  <si>
    <t>Obec Igram</t>
  </si>
  <si>
    <t>O555509</t>
  </si>
  <si>
    <t>682110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</si>
  <si>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</si>
  <si>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</si>
  <si>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</si>
  <si>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</si>
  <si>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</si>
  <si>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</si>
  <si>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C20</t>
  </si>
  <si>
    <t>Saleziáni don Bosca - Slovenská provincia</t>
  </si>
  <si>
    <t>C58</t>
  </si>
  <si>
    <t>Rímskokatolícka cirkev, Bratislavská arcidiecéza</t>
  </si>
  <si>
    <t>S</t>
  </si>
  <si>
    <t>S1068</t>
  </si>
  <si>
    <t>Za lepšie vzdelávanie</t>
  </si>
  <si>
    <t>S1166</t>
  </si>
  <si>
    <t>Rozmanita</t>
  </si>
  <si>
    <t>S668</t>
  </si>
  <si>
    <t>Kreatívne centrum, s.r.o.</t>
  </si>
  <si>
    <t>TV</t>
  </si>
  <si>
    <t>KTV</t>
  </si>
  <si>
    <t>Regionálny úrad školskej správy v Trnave</t>
  </si>
  <si>
    <t>V</t>
  </si>
  <si>
    <t>VTV</t>
  </si>
  <si>
    <t>Trnavský samosprávny kraj</t>
  </si>
  <si>
    <t>O501522</t>
  </si>
  <si>
    <t>Mesto Veľký Meder</t>
  </si>
  <si>
    <t>O501557</t>
  </si>
  <si>
    <t>305367</t>
  </si>
  <si>
    <t>Obec Dolný Bar</t>
  </si>
  <si>
    <t>O501654</t>
  </si>
  <si>
    <t>Obec Jahodná</t>
  </si>
  <si>
    <t>O501735</t>
  </si>
  <si>
    <t>Obec Lehnice</t>
  </si>
  <si>
    <t>O504017</t>
  </si>
  <si>
    <t>Mesto Sládkovičovo</t>
  </si>
  <si>
    <t>O504076</t>
  </si>
  <si>
    <t>Obec Tomášikovo</t>
  </si>
  <si>
    <t>O504157</t>
  </si>
  <si>
    <t>Obec Vinohrady nad Váhom</t>
  </si>
  <si>
    <t>O504203</t>
  </si>
  <si>
    <t>Mesto Senica</t>
  </si>
  <si>
    <t>O504351</t>
  </si>
  <si>
    <t>Mesto Gbely</t>
  </si>
  <si>
    <t>O504815</t>
  </si>
  <si>
    <t>Mesto Skalica</t>
  </si>
  <si>
    <t>O504891</t>
  </si>
  <si>
    <t>Mesto Šaštín - Stráže</t>
  </si>
  <si>
    <t>O506745</t>
  </si>
  <si>
    <t>Mesto Trnava</t>
  </si>
  <si>
    <t>O506877</t>
  </si>
  <si>
    <t>Obec Cífer</t>
  </si>
  <si>
    <t>O507032</t>
  </si>
  <si>
    <t>Mesto Hlohovec</t>
  </si>
  <si>
    <t>O507156</t>
  </si>
  <si>
    <t>Obec Jaslovské Bohunice</t>
  </si>
  <si>
    <t>O507296</t>
  </si>
  <si>
    <t>Obec Majcichov</t>
  </si>
  <si>
    <t>O507440</t>
  </si>
  <si>
    <t>Mesto Piešťany</t>
  </si>
  <si>
    <t>O507555</t>
  </si>
  <si>
    <t>Obec Smolenice</t>
  </si>
  <si>
    <t>O507571</t>
  </si>
  <si>
    <t>Obec Suchá nad Parnou</t>
  </si>
  <si>
    <t>O507636</t>
  </si>
  <si>
    <t>Obec Šúrovce</t>
  </si>
  <si>
    <t>O507750</t>
  </si>
  <si>
    <t>Mesto Vrbové</t>
  </si>
  <si>
    <t>O507768</t>
  </si>
  <si>
    <t>Obec Zavar</t>
  </si>
  <si>
    <t>O555576</t>
  </si>
  <si>
    <t>Obec Trhová Hradská</t>
  </si>
  <si>
    <t>O580554</t>
  </si>
  <si>
    <t>Obec Čenkovce</t>
  </si>
  <si>
    <t>C01</t>
  </si>
  <si>
    <t>Rímskokatolícka cirkev, Trnavská arcidiecéza</t>
  </si>
  <si>
    <t>C17</t>
  </si>
  <si>
    <t>586366</t>
  </si>
  <si>
    <t>Kongregácia Dcér Božskej Lásky na Slovensku</t>
  </si>
  <si>
    <t>C86</t>
  </si>
  <si>
    <t>34076131</t>
  </si>
  <si>
    <t>Reformovaná kresťanská cirkev na Slovensku, Cirkevný zbor Šamorín</t>
  </si>
  <si>
    <t>S920</t>
  </si>
  <si>
    <t>50935909</t>
  </si>
  <si>
    <t>DIM, spol. s r.o.</t>
  </si>
  <si>
    <t>TC</t>
  </si>
  <si>
    <t>KTC</t>
  </si>
  <si>
    <t>Regionálny úrad školskej správy v Trenčíne</t>
  </si>
  <si>
    <t>O500348</t>
  </si>
  <si>
    <t>Obec Zubák</t>
  </si>
  <si>
    <t>O504971</t>
  </si>
  <si>
    <t>Obec Vrbovce</t>
  </si>
  <si>
    <t>O505315</t>
  </si>
  <si>
    <t>Mesto Partizánske</t>
  </si>
  <si>
    <t>O505552</t>
  </si>
  <si>
    <t>Obec Šišov</t>
  </si>
  <si>
    <t>O505722</t>
  </si>
  <si>
    <t>Obec Veľké Uherce</t>
  </si>
  <si>
    <t>O505820</t>
  </si>
  <si>
    <t>Mesto Trenčín</t>
  </si>
  <si>
    <t>O505960</t>
  </si>
  <si>
    <t>Obec Drietoma</t>
  </si>
  <si>
    <t>O505978</t>
  </si>
  <si>
    <t>Obec Dubodiel</t>
  </si>
  <si>
    <t>O506109</t>
  </si>
  <si>
    <t>Obec Kálnica</t>
  </si>
  <si>
    <t>O506338</t>
  </si>
  <si>
    <t>Mesto Nové Mesto nad Váhom</t>
  </si>
  <si>
    <t>O506567</t>
  </si>
  <si>
    <t>Obec Trenčianska Turná</t>
  </si>
  <si>
    <t>O512842</t>
  </si>
  <si>
    <t>Mesto Považská Bystrica</t>
  </si>
  <si>
    <t>O512851</t>
  </si>
  <si>
    <t>Obec Beluša</t>
  </si>
  <si>
    <t>O513016</t>
  </si>
  <si>
    <t>Mesto Dubnica nad Váhom</t>
  </si>
  <si>
    <t>O513385</t>
  </si>
  <si>
    <t>Obec Mikušovce</t>
  </si>
  <si>
    <t>O513598</t>
  </si>
  <si>
    <t>Obec Pruské</t>
  </si>
  <si>
    <t>O513610</t>
  </si>
  <si>
    <t>Mesto Púchov</t>
  </si>
  <si>
    <t>O513741</t>
  </si>
  <si>
    <t>Obec Udiča</t>
  </si>
  <si>
    <t>O513776</t>
  </si>
  <si>
    <t>Obec Visolaje</t>
  </si>
  <si>
    <t>O513881</t>
  </si>
  <si>
    <t>Mesto Prievidza</t>
  </si>
  <si>
    <t>O513962</t>
  </si>
  <si>
    <t>Obec Diviaky nad Nitricou</t>
  </si>
  <si>
    <t>O513997</t>
  </si>
  <si>
    <t>Mesto Handlová</t>
  </si>
  <si>
    <t>O514136</t>
  </si>
  <si>
    <t>Obec Lehota pod Vtáčnikom</t>
  </si>
  <si>
    <t>O514268</t>
  </si>
  <si>
    <t>Mesto Nováky</t>
  </si>
  <si>
    <t>O543004</t>
  </si>
  <si>
    <t>Obec Chynorany</t>
  </si>
  <si>
    <t>S1097</t>
  </si>
  <si>
    <t>54958865</t>
  </si>
  <si>
    <t>Materská škola Štvorlístok s.r.o.</t>
  </si>
  <si>
    <t>S1120</t>
  </si>
  <si>
    <t>Akadémia kvality života</t>
  </si>
  <si>
    <t>S798</t>
  </si>
  <si>
    <t>AUTIS</t>
  </si>
  <si>
    <t>S946</t>
  </si>
  <si>
    <t>45747687</t>
  </si>
  <si>
    <t>Malinová n.o.</t>
  </si>
  <si>
    <t>NR</t>
  </si>
  <si>
    <t>KNR</t>
  </si>
  <si>
    <t>Regionálny úrad školskej správy v Nitre</t>
  </si>
  <si>
    <t>O500011</t>
  </si>
  <si>
    <t>Mesto Nitra</t>
  </si>
  <si>
    <t>O500194</t>
  </si>
  <si>
    <t>Obec Dolné Obdokovce</t>
  </si>
  <si>
    <t>O500488</t>
  </si>
  <si>
    <t>Obec Lukáčovce</t>
  </si>
  <si>
    <t>O500674</t>
  </si>
  <si>
    <t>Obec Podhorany</t>
  </si>
  <si>
    <t>O500739</t>
  </si>
  <si>
    <t>Obec Močenok</t>
  </si>
  <si>
    <t>O500933</t>
  </si>
  <si>
    <t>Mesto Vráble</t>
  </si>
  <si>
    <t>O500941</t>
  </si>
  <si>
    <t>Obec Výčapy - Opatovce</t>
  </si>
  <si>
    <t>O501115</t>
  </si>
  <si>
    <t>Obec Svätý Peter</t>
  </si>
  <si>
    <t>O501140</t>
  </si>
  <si>
    <t>Mesto Hurbanovo</t>
  </si>
  <si>
    <t>O501280</t>
  </si>
  <si>
    <t>Mesto Nesvady</t>
  </si>
  <si>
    <t>O501379</t>
  </si>
  <si>
    <t>306681</t>
  </si>
  <si>
    <t>Obec Trávnik</t>
  </si>
  <si>
    <t>O501417</t>
  </si>
  <si>
    <t>Obec Zemianska Olča</t>
  </si>
  <si>
    <t>O502031</t>
  </si>
  <si>
    <t>Mesto Levice</t>
  </si>
  <si>
    <t>O502766</t>
  </si>
  <si>
    <t>Obec Starý Tekov</t>
  </si>
  <si>
    <t>O502987</t>
  </si>
  <si>
    <t>Mesto Želiezovce</t>
  </si>
  <si>
    <t>O503011</t>
  </si>
  <si>
    <t>Mesto Nové Zámky</t>
  </si>
  <si>
    <t>O503282</t>
  </si>
  <si>
    <t>Obec Komjatice</t>
  </si>
  <si>
    <t>O503525</t>
  </si>
  <si>
    <t>Obec Salka</t>
  </si>
  <si>
    <t>O503614</t>
  </si>
  <si>
    <t>Obec Tvrdošovce</t>
  </si>
  <si>
    <t>O503711</t>
  </si>
  <si>
    <t>Obec Diakovce</t>
  </si>
  <si>
    <t>O504025</t>
  </si>
  <si>
    <t>Mesto Šaľa</t>
  </si>
  <si>
    <t>O504068</t>
  </si>
  <si>
    <t>Obec Tešedíkovo</t>
  </si>
  <si>
    <t>O504092</t>
  </si>
  <si>
    <t>Obec Trnovec nad Váhom</t>
  </si>
  <si>
    <t>O504998</t>
  </si>
  <si>
    <t>Mesto Topoľčany</t>
  </si>
  <si>
    <t>O505234</t>
  </si>
  <si>
    <t>Obec Nitrianska Blatnica</t>
  </si>
  <si>
    <t>O505536</t>
  </si>
  <si>
    <t>Obec Šalgovce</t>
  </si>
  <si>
    <t>O555878</t>
  </si>
  <si>
    <t>Obec Horná Kráľová</t>
  </si>
  <si>
    <t>O556297</t>
  </si>
  <si>
    <t>Obec Čeľadince</t>
  </si>
  <si>
    <t>C02</t>
  </si>
  <si>
    <t>Rímskokatolícka cirkev Biskupstvo Nitra</t>
  </si>
  <si>
    <t>C21</t>
  </si>
  <si>
    <t>Rehoľa piaristov na Slovensku</t>
  </si>
  <si>
    <t>C89</t>
  </si>
  <si>
    <t>34074198</t>
  </si>
  <si>
    <t>Reformovaná kresťanská cirkev na Slovensku Cirkevný zbor Vlčany</t>
  </si>
  <si>
    <t>C93</t>
  </si>
  <si>
    <t>37960288</t>
  </si>
  <si>
    <t>Reformovaná kresťanská cirkev na Slovensku Cirkevný zbor Chotín</t>
  </si>
  <si>
    <t>S249</t>
  </si>
  <si>
    <t>90000069</t>
  </si>
  <si>
    <t>PhDr. Jana Merašická</t>
  </si>
  <si>
    <t>ZA</t>
  </si>
  <si>
    <t>KZA</t>
  </si>
  <si>
    <t>Regionálny úrad školskej správy v Žiline</t>
  </si>
  <si>
    <t>O509132</t>
  </si>
  <si>
    <t>Mesto Čadca</t>
  </si>
  <si>
    <t>O509205</t>
  </si>
  <si>
    <t>Obec Horný Vadičov</t>
  </si>
  <si>
    <t>O509213</t>
  </si>
  <si>
    <t>Obec Klokočov</t>
  </si>
  <si>
    <t>O509230</t>
  </si>
  <si>
    <t>Obec Korňa</t>
  </si>
  <si>
    <t>O509345</t>
  </si>
  <si>
    <t>Obec Oščadnica</t>
  </si>
  <si>
    <t>O509400</t>
  </si>
  <si>
    <t>Obec Raková</t>
  </si>
  <si>
    <t>O509485</t>
  </si>
  <si>
    <t>Obec Staškov</t>
  </si>
  <si>
    <t>O509507</t>
  </si>
  <si>
    <t>Mesto Turzovka</t>
  </si>
  <si>
    <t>O509566</t>
  </si>
  <si>
    <t>Obec Beňadovo</t>
  </si>
  <si>
    <t>O509655</t>
  </si>
  <si>
    <t>Obec Habovka</t>
  </si>
  <si>
    <t>O509728</t>
  </si>
  <si>
    <t>Obec Klin</t>
  </si>
  <si>
    <t>O509809</t>
  </si>
  <si>
    <t>Obec Lokca</t>
  </si>
  <si>
    <t>O509884</t>
  </si>
  <si>
    <t>Obec Novoť</t>
  </si>
  <si>
    <t>O509931</t>
  </si>
  <si>
    <t>Obec Oravské Veselé</t>
  </si>
  <si>
    <t>O510009</t>
  </si>
  <si>
    <t>314811</t>
  </si>
  <si>
    <t>Obec Pribiš</t>
  </si>
  <si>
    <t>O510033</t>
  </si>
  <si>
    <t>Obec Rabčice</t>
  </si>
  <si>
    <t>O510050</t>
  </si>
  <si>
    <t>314862</t>
  </si>
  <si>
    <t>Obec Sihelné</t>
  </si>
  <si>
    <t>O510106</t>
  </si>
  <si>
    <t>Mesto Trstená</t>
  </si>
  <si>
    <t>O510203</t>
  </si>
  <si>
    <t>Obec Zákamenné</t>
  </si>
  <si>
    <t>O510246</t>
  </si>
  <si>
    <t>Obec Zubrohlava</t>
  </si>
  <si>
    <t>O510262</t>
  </si>
  <si>
    <t>Mesto Liptovský Mikuláš</t>
  </si>
  <si>
    <t>O510807</t>
  </si>
  <si>
    <t>Obec Ľubochňa</t>
  </si>
  <si>
    <t>O510904</t>
  </si>
  <si>
    <t>Obec Partizánska Ľupča</t>
  </si>
  <si>
    <t>O510998</t>
  </si>
  <si>
    <t>Mesto Ružomberok</t>
  </si>
  <si>
    <t>O511129</t>
  </si>
  <si>
    <t>Obec Važec</t>
  </si>
  <si>
    <t>O512036</t>
  </si>
  <si>
    <t>Mesto Martin</t>
  </si>
  <si>
    <t>O512052</t>
  </si>
  <si>
    <t>Obec Belá - Dulice</t>
  </si>
  <si>
    <t>O512273</t>
  </si>
  <si>
    <t>Obec Horná Štubňa</t>
  </si>
  <si>
    <t>O512354</t>
  </si>
  <si>
    <t>Obec Kláštor pod Znievom</t>
  </si>
  <si>
    <t>O512621</t>
  </si>
  <si>
    <t>Obec Slovenské Pravno</t>
  </si>
  <si>
    <t>O512648</t>
  </si>
  <si>
    <t>Obec Sučany</t>
  </si>
  <si>
    <t>O512702</t>
  </si>
  <si>
    <t>Obec Turčianska Štiavnička</t>
  </si>
  <si>
    <t>O517402</t>
  </si>
  <si>
    <t>Mesto Žilina</t>
  </si>
  <si>
    <t>O517917</t>
  </si>
  <si>
    <t>Mesto Rajec</t>
  </si>
  <si>
    <t>O517941</t>
  </si>
  <si>
    <t>Obec Rosina</t>
  </si>
  <si>
    <t>O517976</t>
  </si>
  <si>
    <t>321630</t>
  </si>
  <si>
    <t>Obec Stráža</t>
  </si>
  <si>
    <t>O518719</t>
  </si>
  <si>
    <t>Obec Čimhová</t>
  </si>
  <si>
    <t>C18</t>
  </si>
  <si>
    <t>Slovenský vikariát Kongregácie sestier sv. Cyrila a Metoda</t>
  </si>
  <si>
    <t>C59</t>
  </si>
  <si>
    <t>Rímskokatolícka cirkev, Žilinská diecéza</t>
  </si>
  <si>
    <t>C75</t>
  </si>
  <si>
    <t>Koinonia Ján Krstiteľ - Oáza Sklené</t>
  </si>
  <si>
    <t>C79</t>
  </si>
  <si>
    <t>31933041</t>
  </si>
  <si>
    <t>Cirkevný zbor ECAV na Slovensku Liptovský Hrádok</t>
  </si>
  <si>
    <t>S1004</t>
  </si>
  <si>
    <t>42067570</t>
  </si>
  <si>
    <t>Centrum pre rodinu a rozvoj osobnosti Martin</t>
  </si>
  <si>
    <t>S1047</t>
  </si>
  <si>
    <t>36610704</t>
  </si>
  <si>
    <t>UVEA DÚHOVKA, s.r.o.</t>
  </si>
  <si>
    <t>S336</t>
  </si>
  <si>
    <t>PaedDr. Beáta Matušáková</t>
  </si>
  <si>
    <t>S796</t>
  </si>
  <si>
    <t>36752797</t>
  </si>
  <si>
    <t>Nosko Health Prevention, s.r.o.</t>
  </si>
  <si>
    <t>S845</t>
  </si>
  <si>
    <t>46694102</t>
  </si>
  <si>
    <t>Jasle SLNIEČKO s.r.o.</t>
  </si>
  <si>
    <t>S865</t>
  </si>
  <si>
    <t>46934707</t>
  </si>
  <si>
    <t>Lobelka, s.r.o.</t>
  </si>
  <si>
    <t>BB</t>
  </si>
  <si>
    <t>KBB</t>
  </si>
  <si>
    <t>Regionálny úrad školskej správy v Banskej Bystrici</t>
  </si>
  <si>
    <t>O508438</t>
  </si>
  <si>
    <t>Mesto Banská Bystrica</t>
  </si>
  <si>
    <t>O508446</t>
  </si>
  <si>
    <t>313254</t>
  </si>
  <si>
    <t>Obec Bacúch</t>
  </si>
  <si>
    <t>O508462</t>
  </si>
  <si>
    <t>Obec Beňuš</t>
  </si>
  <si>
    <t>O508497</t>
  </si>
  <si>
    <t>Mesto Brezno</t>
  </si>
  <si>
    <t>O508527</t>
  </si>
  <si>
    <t>Obec Čierny Balog</t>
  </si>
  <si>
    <t>O508594</t>
  </si>
  <si>
    <t>Obec Harmanec</t>
  </si>
  <si>
    <t>O508675</t>
  </si>
  <si>
    <t>Obec Brusno</t>
  </si>
  <si>
    <t>O508705</t>
  </si>
  <si>
    <t>Obec Jasenie</t>
  </si>
  <si>
    <t>O508829</t>
  </si>
  <si>
    <t>Obec Nemecká</t>
  </si>
  <si>
    <t>O508870</t>
  </si>
  <si>
    <t>Obec Pohorelá</t>
  </si>
  <si>
    <t>O508888</t>
  </si>
  <si>
    <t>Obec Pohronská Polhora</t>
  </si>
  <si>
    <t>O508918</t>
  </si>
  <si>
    <t>Obec Poniky</t>
  </si>
  <si>
    <t>O509001</t>
  </si>
  <si>
    <t>Obec Slovenská Ľupča</t>
  </si>
  <si>
    <t>O509043</t>
  </si>
  <si>
    <t>Obec Šumiac</t>
  </si>
  <si>
    <t>O509051</t>
  </si>
  <si>
    <t>Obec Telgárt</t>
  </si>
  <si>
    <t>O509094</t>
  </si>
  <si>
    <t>313912</t>
  </si>
  <si>
    <t>Obec Vaľkovňa</t>
  </si>
  <si>
    <t>O509124</t>
  </si>
  <si>
    <t>Obec Závadka nad Hronom</t>
  </si>
  <si>
    <t>O511218</t>
  </si>
  <si>
    <t>Mesto Lučenec</t>
  </si>
  <si>
    <t>O511331</t>
  </si>
  <si>
    <t>Obec Čamovce</t>
  </si>
  <si>
    <t>O511391</t>
  </si>
  <si>
    <t>Mesto Fiľakovo</t>
  </si>
  <si>
    <t>O511498</t>
  </si>
  <si>
    <t>Obec Kokava nad Rimavicou</t>
  </si>
  <si>
    <t>O511765</t>
  </si>
  <si>
    <t>Mesto Poltár</t>
  </si>
  <si>
    <t>O511871</t>
  </si>
  <si>
    <t>Obec Šíd</t>
  </si>
  <si>
    <t>O511994</t>
  </si>
  <si>
    <t>Obec Veľká nad Ipľom</t>
  </si>
  <si>
    <t>O514462</t>
  </si>
  <si>
    <t>Mesto Rimavská Sobota</t>
  </si>
  <si>
    <t>O514675</t>
  </si>
  <si>
    <t>Obec Držkovce</t>
  </si>
  <si>
    <t>O514756</t>
  </si>
  <si>
    <t>Obec Gemerská Ves</t>
  </si>
  <si>
    <t>O514829</t>
  </si>
  <si>
    <t>Mesto Hnúšťa</t>
  </si>
  <si>
    <t>O515001</t>
  </si>
  <si>
    <t>Obec Jesenské</t>
  </si>
  <si>
    <t>O515612</t>
  </si>
  <si>
    <t>Mesto Tornaľa</t>
  </si>
  <si>
    <t>O515655</t>
  </si>
  <si>
    <t>Obec Štrkovec</t>
  </si>
  <si>
    <t>O515680</t>
  </si>
  <si>
    <t>Mesto Tisovec</t>
  </si>
  <si>
    <t>O515744</t>
  </si>
  <si>
    <t>Obec Veľký Blh</t>
  </si>
  <si>
    <t>O515850</t>
  </si>
  <si>
    <t>Mesto Veľký Krtíš</t>
  </si>
  <si>
    <t>O515868</t>
  </si>
  <si>
    <t>Obec Balog nad Ipľom</t>
  </si>
  <si>
    <t>O515973</t>
  </si>
  <si>
    <t>319309</t>
  </si>
  <si>
    <t>Obec Dolné Plachtince</t>
  </si>
  <si>
    <t>O516015</t>
  </si>
  <si>
    <t>319333</t>
  </si>
  <si>
    <t>Obec Horná Strehová</t>
  </si>
  <si>
    <t>O516210</t>
  </si>
  <si>
    <t>Mesto Modrý Kameň</t>
  </si>
  <si>
    <t>O516236</t>
  </si>
  <si>
    <t>Obec Nenince</t>
  </si>
  <si>
    <t>O516465</t>
  </si>
  <si>
    <t>Obec Veľká Čalomija</t>
  </si>
  <si>
    <t>O516589</t>
  </si>
  <si>
    <t>Mesto Žiar nad Hronom</t>
  </si>
  <si>
    <t>O516597</t>
  </si>
  <si>
    <t>Obec Svätý Anton</t>
  </si>
  <si>
    <t>O516643</t>
  </si>
  <si>
    <t>Mesto Banská Štiavnica</t>
  </si>
  <si>
    <t>O516759</t>
  </si>
  <si>
    <t>Obec Hodruša - Hámre</t>
  </si>
  <si>
    <t>O516970</t>
  </si>
  <si>
    <t>Mesto Kremnica</t>
  </si>
  <si>
    <t>O517097</t>
  </si>
  <si>
    <t>Mesto Nová Baňa</t>
  </si>
  <si>
    <t>O517283</t>
  </si>
  <si>
    <t>Obec Štiavnické Bane</t>
  </si>
  <si>
    <t>O517330</t>
  </si>
  <si>
    <t>Obec Veľká Lehota</t>
  </si>
  <si>
    <t>O518158</t>
  </si>
  <si>
    <t>Mesto Zvolen</t>
  </si>
  <si>
    <t>O518263</t>
  </si>
  <si>
    <t>Mesto Detva</t>
  </si>
  <si>
    <t>O518468</t>
  </si>
  <si>
    <t>Mesto Hriňová</t>
  </si>
  <si>
    <t>O518506</t>
  </si>
  <si>
    <t>Obec Kováčová</t>
  </si>
  <si>
    <t>O518549</t>
  </si>
  <si>
    <t>Obec Kriváň</t>
  </si>
  <si>
    <t>O518557</t>
  </si>
  <si>
    <t>Mesto Krupina</t>
  </si>
  <si>
    <t>O518735</t>
  </si>
  <si>
    <t>Obec Sebechleby</t>
  </si>
  <si>
    <t>O518794</t>
  </si>
  <si>
    <t>Obec Slatinské Lazy</t>
  </si>
  <si>
    <t>O518824</t>
  </si>
  <si>
    <t>320293</t>
  </si>
  <si>
    <t>Obec Stožok</t>
  </si>
  <si>
    <t>O518921</t>
  </si>
  <si>
    <t>Obec Vígľaš</t>
  </si>
  <si>
    <t>O525791</t>
  </si>
  <si>
    <t>Mesto Jelšava</t>
  </si>
  <si>
    <t>O525812</t>
  </si>
  <si>
    <t>Obec Kameňany</t>
  </si>
  <si>
    <t>O525928</t>
  </si>
  <si>
    <t>Obec Lubeník</t>
  </si>
  <si>
    <t>O526142</t>
  </si>
  <si>
    <t>Mesto Revúca</t>
  </si>
  <si>
    <t>O526258</t>
  </si>
  <si>
    <t>Obec Sirk</t>
  </si>
  <si>
    <t>O557293</t>
  </si>
  <si>
    <t>Obec Vlkanová</t>
  </si>
  <si>
    <t>O580317</t>
  </si>
  <si>
    <t>Obec Utekáč</t>
  </si>
  <si>
    <t>O581607</t>
  </si>
  <si>
    <t>Obec Brehy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</si>
  <si>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</si>
  <si>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</si>
  <si>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</si>
  <si>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</si>
  <si>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</si>
  <si>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</si>
  <si>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</si>
  <si>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</si>
  <si>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C91</t>
  </si>
  <si>
    <t>45024961</t>
  </si>
  <si>
    <t>Reformovaná kresťanská cirkev na Slovensku Cirkevný zbor Pavlovce</t>
  </si>
  <si>
    <t>S1023</t>
  </si>
  <si>
    <t>RETEX, s.r.o.</t>
  </si>
  <si>
    <t>S1132</t>
  </si>
  <si>
    <t>53873904</t>
  </si>
  <si>
    <t>Škola Dráčik s.r.o.</t>
  </si>
  <si>
    <t>S435</t>
  </si>
  <si>
    <t>1. Súkromné Banskobystrické gymnázium s.r.o.</t>
  </si>
  <si>
    <t>S471</t>
  </si>
  <si>
    <t>Mgr. Boris Šabo</t>
  </si>
  <si>
    <t>S627</t>
  </si>
  <si>
    <t>AUREL, o.z.</t>
  </si>
  <si>
    <t>S666</t>
  </si>
  <si>
    <t>BAKOMI, o.z.</t>
  </si>
  <si>
    <t>S815</t>
  </si>
  <si>
    <t>Deutsch-Slowakische Akademien, a.s.</t>
  </si>
  <si>
    <t>S907</t>
  </si>
  <si>
    <t>MAGIKOS</t>
  </si>
  <si>
    <t>PO</t>
  </si>
  <si>
    <t>KPO</t>
  </si>
  <si>
    <t>Regionálny úrad školskej správy v Prešove</t>
  </si>
  <si>
    <t>VPO</t>
  </si>
  <si>
    <t>Prešovský samosprávny kraj</t>
  </si>
  <si>
    <t>O519006</t>
  </si>
  <si>
    <t>Mesto Bardejov</t>
  </si>
  <si>
    <t>O519189</t>
  </si>
  <si>
    <t>Obec Gerlachov</t>
  </si>
  <si>
    <t>O519197</t>
  </si>
  <si>
    <t>Mesto Giraltovce</t>
  </si>
  <si>
    <t>O519456</t>
  </si>
  <si>
    <t>Obec Kurima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</si>
  <si>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</si>
  <si>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</si>
  <si>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</si>
  <si>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</si>
  <si>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</si>
  <si>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</si>
  <si>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</si>
  <si>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</si>
  <si>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</si>
  <si>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</si>
  <si>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O519707</t>
  </si>
  <si>
    <t>Obec Osikov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</si>
  <si>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</si>
  <si>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</si>
  <si>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</si>
  <si>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</si>
  <si>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</si>
  <si>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</si>
  <si>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</si>
  <si>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</si>
  <si>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O520331</t>
  </si>
  <si>
    <t>Obec Kamenica nad Cirochou</t>
  </si>
  <si>
    <t>O520365</t>
  </si>
  <si>
    <t>Obec Klenová</t>
  </si>
  <si>
    <t>O520403</t>
  </si>
  <si>
    <t>Obec Koškovce</t>
  </si>
  <si>
    <t>O520802</t>
  </si>
  <si>
    <t>Mesto Snina</t>
  </si>
  <si>
    <t>O520918</t>
  </si>
  <si>
    <t>Obec Ubľa</t>
  </si>
  <si>
    <t>O520926</t>
  </si>
  <si>
    <t>Obec Udavské</t>
  </si>
  <si>
    <t>O520934</t>
  </si>
  <si>
    <t>Obec Ulič</t>
  </si>
  <si>
    <t>O521043</t>
  </si>
  <si>
    <t>323802</t>
  </si>
  <si>
    <t>Obec Závadka</t>
  </si>
  <si>
    <t>O523518</t>
  </si>
  <si>
    <t>Obec Hranovnica</t>
  </si>
  <si>
    <t>O523534</t>
  </si>
  <si>
    <t>Obec Ihľany</t>
  </si>
  <si>
    <t>O523577</t>
  </si>
  <si>
    <t>Obec Jurské</t>
  </si>
  <si>
    <t>O523623</t>
  </si>
  <si>
    <t>Obec Lendak</t>
  </si>
  <si>
    <t>O523631</t>
  </si>
  <si>
    <t>Obec Liptovská Teplička</t>
  </si>
  <si>
    <t>O523747</t>
  </si>
  <si>
    <t>326429</t>
  </si>
  <si>
    <t>Obec Mlynica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</si>
  <si>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</si>
  <si>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</si>
  <si>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</si>
  <si>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</si>
  <si>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</si>
  <si>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</si>
  <si>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O523852</t>
  </si>
  <si>
    <t>Obec Spišské Bystré</t>
  </si>
  <si>
    <t>O523909</t>
  </si>
  <si>
    <t>Obec Stráne pod Tatrami</t>
  </si>
  <si>
    <t>O523925</t>
  </si>
  <si>
    <t>Mesto Svit</t>
  </si>
  <si>
    <t>O524000</t>
  </si>
  <si>
    <t>Obec Veľká Lomnica</t>
  </si>
  <si>
    <t>O524034</t>
  </si>
  <si>
    <t>Obec Vikartovce</t>
  </si>
  <si>
    <t>O524131</t>
  </si>
  <si>
    <t>Obec Ždiar</t>
  </si>
  <si>
    <t>O524140</t>
  </si>
  <si>
    <t>Mesto Prešov</t>
  </si>
  <si>
    <t>O524344</t>
  </si>
  <si>
    <t>326968</t>
  </si>
  <si>
    <t>Obec Drienica</t>
  </si>
  <si>
    <t>O524352</t>
  </si>
  <si>
    <t>Obec Drienov</t>
  </si>
  <si>
    <t>O524379</t>
  </si>
  <si>
    <t>Obec Dubovica</t>
  </si>
  <si>
    <t>O524395</t>
  </si>
  <si>
    <t>Obec Fintice</t>
  </si>
  <si>
    <t>O524409</t>
  </si>
  <si>
    <t>Obec Fričovce</t>
  </si>
  <si>
    <t>O524417</t>
  </si>
  <si>
    <t>Obec Fulianka</t>
  </si>
  <si>
    <t>O524468</t>
  </si>
  <si>
    <t>Obec Hermanovce</t>
  </si>
  <si>
    <t>O524476</t>
  </si>
  <si>
    <t>Obec Hrabkov</t>
  </si>
  <si>
    <t>O524603</t>
  </si>
  <si>
    <t>Obec Jarovnice</t>
  </si>
  <si>
    <t>O524743</t>
  </si>
  <si>
    <t>Obec Lemešany</t>
  </si>
  <si>
    <t>O524778</t>
  </si>
  <si>
    <t>Mesto Lipany</t>
  </si>
  <si>
    <t>O524921</t>
  </si>
  <si>
    <t>Obec Nižný Slavkov</t>
  </si>
  <si>
    <t>O525014</t>
  </si>
  <si>
    <t>Obec Petrovany</t>
  </si>
  <si>
    <t>O525146</t>
  </si>
  <si>
    <t>Mesto Sabinov</t>
  </si>
  <si>
    <t>O525235</t>
  </si>
  <si>
    <t>Obec Šarišské Michaľany</t>
  </si>
  <si>
    <t>O525294</t>
  </si>
  <si>
    <t>Obec Terňa</t>
  </si>
  <si>
    <t>O525341</t>
  </si>
  <si>
    <t>Obec Tulčík</t>
  </si>
  <si>
    <t>O525367</t>
  </si>
  <si>
    <t>Obec Uzovské Pekľany</t>
  </si>
  <si>
    <t>O525383</t>
  </si>
  <si>
    <t>Obec Varhaňovce</t>
  </si>
  <si>
    <t>O525405</t>
  </si>
  <si>
    <t>Mesto Veľký Šariš</t>
  </si>
  <si>
    <t>O526401</t>
  </si>
  <si>
    <t>Obec Bijacovce</t>
  </si>
  <si>
    <t>O526495</t>
  </si>
  <si>
    <t>329053</t>
  </si>
  <si>
    <t>Obec Dúbrava</t>
  </si>
  <si>
    <t>O526665</t>
  </si>
  <si>
    <t>Mesto Stará Ľubovňa</t>
  </si>
  <si>
    <t>O526673</t>
  </si>
  <si>
    <t>Obec Čirč</t>
  </si>
  <si>
    <t>O526797</t>
  </si>
  <si>
    <t>Obec Kolačkov</t>
  </si>
  <si>
    <t>O526819</t>
  </si>
  <si>
    <t>Obec Kyjov</t>
  </si>
  <si>
    <t>O526878</t>
  </si>
  <si>
    <t>Obec Ľubotín</t>
  </si>
  <si>
    <t>O526924</t>
  </si>
  <si>
    <t>Obec Nová Ľubovňa</t>
  </si>
  <si>
    <t>O526967</t>
  </si>
  <si>
    <t>Obec Plavnica</t>
  </si>
  <si>
    <t>O526975</t>
  </si>
  <si>
    <t>Mesto Podolínec</t>
  </si>
  <si>
    <t>O527106</t>
  </si>
  <si>
    <t>Mesto Svidník</t>
  </si>
  <si>
    <t>O527173</t>
  </si>
  <si>
    <t>330345</t>
  </si>
  <si>
    <t>Obec Brusnica</t>
  </si>
  <si>
    <t>O527181</t>
  </si>
  <si>
    <t>Obec Bukovce</t>
  </si>
  <si>
    <t>O527483</t>
  </si>
  <si>
    <t>Obec Kružlová</t>
  </si>
  <si>
    <t>O527637</t>
  </si>
  <si>
    <t>Obec Nižná Olšava</t>
  </si>
  <si>
    <t>O527823</t>
  </si>
  <si>
    <t>330981</t>
  </si>
  <si>
    <t>Obec Staškovce</t>
  </si>
  <si>
    <t>O527840</t>
  </si>
  <si>
    <t>Mesto Stropkov</t>
  </si>
  <si>
    <t>O528048</t>
  </si>
  <si>
    <t>Obec Vyšná Olšava</t>
  </si>
  <si>
    <t>O528951</t>
  </si>
  <si>
    <t>Obec Pakostov</t>
  </si>
  <si>
    <t>O528960</t>
  </si>
  <si>
    <t>Obec Pavlovce</t>
  </si>
  <si>
    <t>O529052</t>
  </si>
  <si>
    <t>332747</t>
  </si>
  <si>
    <t>Obec Remeniny</t>
  </si>
  <si>
    <t>O529150</t>
  </si>
  <si>
    <t>Obec Skrabské</t>
  </si>
  <si>
    <t>O529192</t>
  </si>
  <si>
    <t>Obec Tovarné</t>
  </si>
  <si>
    <t>O543578</t>
  </si>
  <si>
    <t>Mesto Spišské Podhradie</t>
  </si>
  <si>
    <t>O544051</t>
  </si>
  <si>
    <t>Mesto Vranov nad Topľou</t>
  </si>
  <si>
    <t>O544078</t>
  </si>
  <si>
    <t>Obec Banské</t>
  </si>
  <si>
    <t>O544116</t>
  </si>
  <si>
    <t>Obec Čaklov</t>
  </si>
  <si>
    <t>O544213</t>
  </si>
  <si>
    <t>Mesto Hanušovce nad Topľou</t>
  </si>
  <si>
    <t>O560103</t>
  </si>
  <si>
    <t>Mesto Vysoké Tatry</t>
  </si>
  <si>
    <t>O581241</t>
  </si>
  <si>
    <t>31984673</t>
  </si>
  <si>
    <t>Obec Malý Slavkov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</si>
  <si>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</si>
  <si>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</si>
  <si>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</si>
  <si>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</si>
  <si>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</si>
  <si>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</si>
  <si>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S1041</t>
  </si>
  <si>
    <t>53438558</t>
  </si>
  <si>
    <t>AKOBUK s.r.o.</t>
  </si>
  <si>
    <t>S1044</t>
  </si>
  <si>
    <t>42239010</t>
  </si>
  <si>
    <t>Občianske združenie KOLYSOČKA - KOLÍSKA</t>
  </si>
  <si>
    <t>S1121</t>
  </si>
  <si>
    <t>Mladé Gastro o.z.</t>
  </si>
  <si>
    <t>S1162</t>
  </si>
  <si>
    <t>Aves Education o.z.</t>
  </si>
  <si>
    <t>S214</t>
  </si>
  <si>
    <t>Centrum pre rodinu - Poprad</t>
  </si>
  <si>
    <t>S419</t>
  </si>
  <si>
    <t>Mgr. Eva Turáková</t>
  </si>
  <si>
    <t>S567</t>
  </si>
  <si>
    <t>Európska vzdelávacia agentúra ELBA, n.o. /European Educational Agency ELBA, n.o./</t>
  </si>
  <si>
    <t>S887</t>
  </si>
  <si>
    <t>50700375</t>
  </si>
  <si>
    <t>DEŤÚRKOVO n. o.</t>
  </si>
  <si>
    <t>KE</t>
  </si>
  <si>
    <t>KKE</t>
  </si>
  <si>
    <t>Regionálny úrad školskej správy v Košiciach</t>
  </si>
  <si>
    <t>O521345</t>
  </si>
  <si>
    <t>Obec Družstevná pri Hornáde</t>
  </si>
  <si>
    <t>O521493</t>
  </si>
  <si>
    <t>Obec Jasov</t>
  </si>
  <si>
    <t>O521523</t>
  </si>
  <si>
    <t>Obec Kecerovce</t>
  </si>
  <si>
    <t>O521612</t>
  </si>
  <si>
    <t>Obec Kráľovce</t>
  </si>
  <si>
    <t>O521671</t>
  </si>
  <si>
    <t>Mesto Medzev</t>
  </si>
  <si>
    <t>O521698</t>
  </si>
  <si>
    <t>Mesto Moldava nad Bodvou</t>
  </si>
  <si>
    <t>O522007</t>
  </si>
  <si>
    <t>Obec Slanec</t>
  </si>
  <si>
    <t>O522279</t>
  </si>
  <si>
    <t>Mesto Michalovce</t>
  </si>
  <si>
    <t>O522341</t>
  </si>
  <si>
    <t>Obec Blatné Remety</t>
  </si>
  <si>
    <t>O522660</t>
  </si>
  <si>
    <t>Obec Krčava</t>
  </si>
  <si>
    <t>O522953</t>
  </si>
  <si>
    <t>Obec Porúbka</t>
  </si>
  <si>
    <t>O523101</t>
  </si>
  <si>
    <t>Mesto Strážske</t>
  </si>
  <si>
    <t>O523232</t>
  </si>
  <si>
    <t>Obec Veľké Revištia</t>
  </si>
  <si>
    <t>O523241</t>
  </si>
  <si>
    <t>Obec Zalužice</t>
  </si>
  <si>
    <t>O523305</t>
  </si>
  <si>
    <t>Obec Vyšná Rybnica</t>
  </si>
  <si>
    <t>O523372</t>
  </si>
  <si>
    <t>Obec Žbince</t>
  </si>
  <si>
    <t>O525529</t>
  </si>
  <si>
    <t>Mesto Rožňava</t>
  </si>
  <si>
    <t>O525634</t>
  </si>
  <si>
    <t>Mesto Dobšiná</t>
  </si>
  <si>
    <t>O525871</t>
  </si>
  <si>
    <t>Obec Krásnohorské Podhradie</t>
  </si>
  <si>
    <t>O526053</t>
  </si>
  <si>
    <t>Obec Ochtiná</t>
  </si>
  <si>
    <t>O526134</t>
  </si>
  <si>
    <t>Obec Rejdová</t>
  </si>
  <si>
    <t>O526355</t>
  </si>
  <si>
    <t>Mesto Spišská Nová Ves</t>
  </si>
  <si>
    <t>O526444</t>
  </si>
  <si>
    <t>689556</t>
  </si>
  <si>
    <t>Obec Danišovce</t>
  </si>
  <si>
    <t>O526592</t>
  </si>
  <si>
    <t>Obec Hrabušice</t>
  </si>
  <si>
    <t>O526657</t>
  </si>
  <si>
    <t>329819</t>
  </si>
  <si>
    <t>Obec Žehra</t>
  </si>
  <si>
    <t>O528242</t>
  </si>
  <si>
    <t>Obec Čeľovce</t>
  </si>
  <si>
    <t>O528293</t>
  </si>
  <si>
    <t>Mesto Čierna nad Tisou</t>
  </si>
  <si>
    <t>O528587</t>
  </si>
  <si>
    <t>Obec Michaľany</t>
  </si>
  <si>
    <t>O543195</t>
  </si>
  <si>
    <t>Obec Jamník</t>
  </si>
  <si>
    <t>O543519</t>
  </si>
  <si>
    <t>Obec Rudňany</t>
  </si>
  <si>
    <t>O543594</t>
  </si>
  <si>
    <t>Mesto Spišské Vlachy</t>
  </si>
  <si>
    <t>O543705</t>
  </si>
  <si>
    <t>Obec Veľký Folkmar</t>
  </si>
  <si>
    <t>O544019</t>
  </si>
  <si>
    <t>Obec Zemplínska Teplica</t>
  </si>
  <si>
    <t>O559784</t>
  </si>
  <si>
    <t>Obec Turňa nad Bodvou</t>
  </si>
  <si>
    <t>O559873</t>
  </si>
  <si>
    <t>691429</t>
  </si>
  <si>
    <t>Obec Dvorníky - Včeláre</t>
  </si>
  <si>
    <t>O560022</t>
  </si>
  <si>
    <t>Obec Brzotín</t>
  </si>
  <si>
    <t>O560154</t>
  </si>
  <si>
    <t>Obec Smižany</t>
  </si>
  <si>
    <t>O888888</t>
  </si>
  <si>
    <t>Mesto Košice</t>
  </si>
  <si>
    <t>C03</t>
  </si>
  <si>
    <t>Košická arcidiecéza</t>
  </si>
  <si>
    <t>C08</t>
  </si>
  <si>
    <t>Gréckokatolícka eparchia Košice</t>
  </si>
  <si>
    <t>C19</t>
  </si>
  <si>
    <t>Spišská katolícka charita</t>
  </si>
  <si>
    <t>S1012</t>
  </si>
  <si>
    <t>52080994</t>
  </si>
  <si>
    <t>HEALTHY KID, s.r.o.</t>
  </si>
  <si>
    <t>S1061</t>
  </si>
  <si>
    <t>54513782</t>
  </si>
  <si>
    <t>SLNIEČKO Spiš s. r. o.</t>
  </si>
  <si>
    <t>S522</t>
  </si>
  <si>
    <t>Kultúrne združenie občanov rómskej národnosti Košického kraja, n.o.</t>
  </si>
  <si>
    <t>S835</t>
  </si>
  <si>
    <t>Ing. Veronika Ondová</t>
  </si>
  <si>
    <t>S866</t>
  </si>
  <si>
    <t>Hrdlička OZ</t>
  </si>
  <si>
    <t>SPOLU:</t>
  </si>
  <si>
    <t>Rozpis podľa zriaďovateľov</t>
  </si>
  <si>
    <t>IČO právneho subjektu</t>
  </si>
  <si>
    <t>Názov právneho subjektu</t>
  </si>
  <si>
    <t>Názov obce, v ktorej škola / školské zariadenie sídli</t>
  </si>
  <si>
    <t>Ulica</t>
  </si>
  <si>
    <t>Počet úväzkov na obdobie 01-08/2025</t>
  </si>
  <si>
    <t>Úprava počtu úväzkov
01-08/2025</t>
  </si>
  <si>
    <t>Počet úväzkov na obdobie 09-12/2025</t>
  </si>
  <si>
    <t>Úprava početu úväzkov
09-12/2025</t>
  </si>
  <si>
    <t>Celková suma príspevku pridelená na rok 2025
v €</t>
  </si>
  <si>
    <t>Úprava rozpočtu spolu v €</t>
  </si>
  <si>
    <t>Počet úväzkov k 31.12.2025</t>
  </si>
  <si>
    <t>KUR 2025
v €</t>
  </si>
  <si>
    <t>f</t>
  </si>
  <si>
    <t>g</t>
  </si>
  <si>
    <t>h</t>
  </si>
  <si>
    <t>i</t>
  </si>
  <si>
    <t>9=1+3</t>
  </si>
  <si>
    <t>10=2+4</t>
  </si>
  <si>
    <t>11=7+8</t>
  </si>
  <si>
    <t>12=9+10</t>
  </si>
  <si>
    <t>Spojená škola</t>
  </si>
  <si>
    <t>Bratislava-Karlova Ves</t>
  </si>
  <si>
    <t>Mokrohájska cesta 3</t>
  </si>
  <si>
    <t>Dúbravská cesta 1</t>
  </si>
  <si>
    <t>Malacky</t>
  </si>
  <si>
    <t>Pribinova 16/1</t>
  </si>
  <si>
    <t>Pezinok</t>
  </si>
  <si>
    <t>Komenského 25</t>
  </si>
  <si>
    <t>Senec</t>
  </si>
  <si>
    <t>Trnavská 2</t>
  </si>
  <si>
    <t>Bratislava-Nové Mesto</t>
  </si>
  <si>
    <t>Hálkova 54</t>
  </si>
  <si>
    <t>Spojená škola internátna</t>
  </si>
  <si>
    <t>Svrčia 6</t>
  </si>
  <si>
    <t>Špeciálna základná škola s materskou školou</t>
  </si>
  <si>
    <t>Bratislava-Staré Mesto</t>
  </si>
  <si>
    <t>Karpatská 1</t>
  </si>
  <si>
    <t>Bratislava-Ružinov</t>
  </si>
  <si>
    <t>Nevädzová 3</t>
  </si>
  <si>
    <t>Materská škola</t>
  </si>
  <si>
    <t>Fándlyho 2</t>
  </si>
  <si>
    <t>Základná škola s vyučovacím jazykom maďarským A. Molnára Szencziho - Szenczi M. A. Magyar Tanítási Nyelvű Alapiskola</t>
  </si>
  <si>
    <t>Nám. A. Molnára 2</t>
  </si>
  <si>
    <t>Svätý Jur</t>
  </si>
  <si>
    <t>Bratislavská 50</t>
  </si>
  <si>
    <t>Tilgnerova 14</t>
  </si>
  <si>
    <t>Základná škola</t>
  </si>
  <si>
    <t>Karloveská 61</t>
  </si>
  <si>
    <t>Bratislava-Lamač</t>
  </si>
  <si>
    <t>Malokarpatské nám. 1</t>
  </si>
  <si>
    <t>Základná škola s materskou školou</t>
  </si>
  <si>
    <t>Riazanská 75</t>
  </si>
  <si>
    <t>Za kasárňou 2</t>
  </si>
  <si>
    <t>Prešovská 28</t>
  </si>
  <si>
    <t>Dunajská Lužná</t>
  </si>
  <si>
    <t>Školská 257</t>
  </si>
  <si>
    <t>Gajary</t>
  </si>
  <si>
    <t>Hlavná 88</t>
  </si>
  <si>
    <t>Hurbanova Ves</t>
  </si>
  <si>
    <t>Športová ulica 59/12</t>
  </si>
  <si>
    <t>Igram</t>
  </si>
  <si>
    <t>Igram 27</t>
  </si>
  <si>
    <t>Jakubov</t>
  </si>
  <si>
    <t>Hlavná 406/63</t>
  </si>
  <si>
    <t>Kalinkovo</t>
  </si>
  <si>
    <t>Školská 194</t>
  </si>
  <si>
    <t>Miloslavov</t>
  </si>
  <si>
    <t>Hlavná ulica 81/42</t>
  </si>
  <si>
    <t>Plavecké Podhradie</t>
  </si>
  <si>
    <t>Plavecké Podhradie 196</t>
  </si>
  <si>
    <t>Rovinka</t>
  </si>
  <si>
    <t>Sadová 206/7</t>
  </si>
  <si>
    <t>Tomášov</t>
  </si>
  <si>
    <t>Školská 3</t>
  </si>
  <si>
    <t>Materská škola s výchovným jazykom maďarským</t>
  </si>
  <si>
    <t>Tureň</t>
  </si>
  <si>
    <t>Tureň 300</t>
  </si>
  <si>
    <t>Viničné</t>
  </si>
  <si>
    <t>Hlavná 292/82</t>
  </si>
  <si>
    <t>Vinosady</t>
  </si>
  <si>
    <t>Školská 50</t>
  </si>
  <si>
    <t>Vysoká pri Morave</t>
  </si>
  <si>
    <t>Hlavná 37</t>
  </si>
  <si>
    <t>Zálesie</t>
  </si>
  <si>
    <t>Malinovská 124/28</t>
  </si>
  <si>
    <t>Cirkevná materská škola Madony Žitného ostrova</t>
  </si>
  <si>
    <t>Jánošíkovská 465/5</t>
  </si>
  <si>
    <t>Základná škola s Materskou školou Angely Merici</t>
  </si>
  <si>
    <t>Trnava</t>
  </si>
  <si>
    <t>Halenárska 45</t>
  </si>
  <si>
    <t>Cirkevná spojená škola sv. Martina</t>
  </si>
  <si>
    <t>Hviezdoslavov</t>
  </si>
  <si>
    <t>Školská 1661/4</t>
  </si>
  <si>
    <t>Základná škola s materskou školou bl. Zefyrína</t>
  </si>
  <si>
    <t>Bardejov</t>
  </si>
  <si>
    <t>Poštárka 120A</t>
  </si>
  <si>
    <t>Súkromná základná škola</t>
  </si>
  <si>
    <t>Banská Bystrica</t>
  </si>
  <si>
    <t>Lazovná  6</t>
  </si>
  <si>
    <t>Súkromná základná škola Rozmanita</t>
  </si>
  <si>
    <t>Bratislava-Petržalka</t>
  </si>
  <si>
    <t>Beňadická 38</t>
  </si>
  <si>
    <t>Modra</t>
  </si>
  <si>
    <t>Kostolná 3</t>
  </si>
  <si>
    <t>Senica</t>
  </si>
  <si>
    <t>Brezová 1</t>
  </si>
  <si>
    <t>Okoč</t>
  </si>
  <si>
    <t>Gorkého ulica 90/4</t>
  </si>
  <si>
    <t>Dunajská Streda</t>
  </si>
  <si>
    <t>Námestie sv. Štefana 1533/3</t>
  </si>
  <si>
    <t>Beethovenova 27</t>
  </si>
  <si>
    <t>Vrbové</t>
  </si>
  <si>
    <t>Nám.sv.Cyrila a Metoda 9</t>
  </si>
  <si>
    <t>Lomonosovova 8</t>
  </si>
  <si>
    <t>Ádorská 35</t>
  </si>
  <si>
    <t>Špeciálna základná škola</t>
  </si>
  <si>
    <t>Zlaté Klasy</t>
  </si>
  <si>
    <t>Čakanská cesta 800/1</t>
  </si>
  <si>
    <t>Špeciálna základná škola - Speciális Alapiskola</t>
  </si>
  <si>
    <t>Šamorín</t>
  </si>
  <si>
    <t>Pomlejská cesta 1</t>
  </si>
  <si>
    <t>Stredná odborná škola elektrotechnická</t>
  </si>
  <si>
    <t>Sibírska 1</t>
  </si>
  <si>
    <t>Gbely</t>
  </si>
  <si>
    <t>Pionierska 697</t>
  </si>
  <si>
    <t>Hlohovec</t>
  </si>
  <si>
    <t>A. Felcána 4</t>
  </si>
  <si>
    <t>Základná škola F.E.Scherera</t>
  </si>
  <si>
    <t>Piešťany</t>
  </si>
  <si>
    <t>E. F. Scherrera 40</t>
  </si>
  <si>
    <t>J.Mudrocha 1343/19</t>
  </si>
  <si>
    <t>Skalica</t>
  </si>
  <si>
    <t>Dr. Clementisa 59</t>
  </si>
  <si>
    <t>Základná škola s materskou školou Sándora Petőfiho s vyučovacím jazykom maďarským - Petőfi Sándor Alapiskola és Óvoda</t>
  </si>
  <si>
    <t>Sládkovičovo</t>
  </si>
  <si>
    <t>Richterova 1171</t>
  </si>
  <si>
    <t>Materská škola (s elokovanými triedami na Hviezdoslavovej 1462)</t>
  </si>
  <si>
    <t>Šaštín-Stráže</t>
  </si>
  <si>
    <t>M. Nešpora 1365</t>
  </si>
  <si>
    <t>Ulica Jána Bottu 27</t>
  </si>
  <si>
    <t>Nám.Slov.uč.tovarišstva 15</t>
  </si>
  <si>
    <t>Základná škola s MŠ</t>
  </si>
  <si>
    <t>Andreja Kubinu 34</t>
  </si>
  <si>
    <t>Veľký Meder</t>
  </si>
  <si>
    <t>Nám. Bélu Bartóka 495/18</t>
  </si>
  <si>
    <t>Komenského 2</t>
  </si>
  <si>
    <t>Cífer</t>
  </si>
  <si>
    <t>SNP 5</t>
  </si>
  <si>
    <t>Základná škola s Materskou školou Józsefa Bódisa s vyučovacím jazykom maďarským - Bódis József Alapiskola</t>
  </si>
  <si>
    <t>Čenkovce</t>
  </si>
  <si>
    <t>Čenkovce 95</t>
  </si>
  <si>
    <t>Materská škola s vyučovacím jazykom maďarským - Óvoda</t>
  </si>
  <si>
    <t>Dolný Bar</t>
  </si>
  <si>
    <t>Hlavná 29</t>
  </si>
  <si>
    <t>Základná škola s materskou školou s vyučovacím jazykom maďarským - Alapiskola és Óvoda</t>
  </si>
  <si>
    <t>Jahodná</t>
  </si>
  <si>
    <t>Záhradná 202</t>
  </si>
  <si>
    <t>Jaslovské Bohunice</t>
  </si>
  <si>
    <t>Sídlisko 341/1</t>
  </si>
  <si>
    <t>Lehnice</t>
  </si>
  <si>
    <t>Školská 840</t>
  </si>
  <si>
    <t>Majcichov</t>
  </si>
  <si>
    <t>Majcichov 14</t>
  </si>
  <si>
    <t>Smolenice</t>
  </si>
  <si>
    <t>Komenského 3</t>
  </si>
  <si>
    <t>Suchá nad Parnou</t>
  </si>
  <si>
    <t>Suchá nad Parnou 55</t>
  </si>
  <si>
    <t>Šúrovce</t>
  </si>
  <si>
    <t>Tomášikovo</t>
  </si>
  <si>
    <t>Tomášikovo 4</t>
  </si>
  <si>
    <t>Základná škola s materskou školou Attilu Józsefa s vyučovacím jazykom maďarským - József Attila Alapiskola és Óvoda</t>
  </si>
  <si>
    <t>Trhová Hradská</t>
  </si>
  <si>
    <t>Školská 492/5</t>
  </si>
  <si>
    <t>Vinohrady nad Váhom</t>
  </si>
  <si>
    <t>Nová 598</t>
  </si>
  <si>
    <t>Zavar</t>
  </si>
  <si>
    <t>Športová 33</t>
  </si>
  <si>
    <t>Cirkevná materská škola Kráľovnej Anjelov</t>
  </si>
  <si>
    <t>Ivanka pri Dunaji</t>
  </si>
  <si>
    <t>Nám. padlých hrdinov 30</t>
  </si>
  <si>
    <t>Cirkevná materská škola sv. Terezky</t>
  </si>
  <si>
    <t>Michalovce</t>
  </si>
  <si>
    <t>Farská 1</t>
  </si>
  <si>
    <t>Materská škola Reformovanej kresťanskej cirkvi s vyučovacím jazykom maďarským – Református Óvoda</t>
  </si>
  <si>
    <t>Strelecká ul. 9</t>
  </si>
  <si>
    <t>Cirkevná materská škola Panny Márie Pomocnice</t>
  </si>
  <si>
    <t>Vinohradská 9</t>
  </si>
  <si>
    <t>Cirkevná materská škola sv. Alžbety</t>
  </si>
  <si>
    <t>Ustianska 11</t>
  </si>
  <si>
    <t>Cirkevná spojená škola</t>
  </si>
  <si>
    <t>Štefánikova 119</t>
  </si>
  <si>
    <t>Cirkevná spojená škola Panny Márie</t>
  </si>
  <si>
    <t>Kolárovo</t>
  </si>
  <si>
    <t>Brnenské námestie 15</t>
  </si>
  <si>
    <t>Súkromná materská škola</t>
  </si>
  <si>
    <t>Reca</t>
  </si>
  <si>
    <t>Reca 181</t>
  </si>
  <si>
    <t>Trenčianska Teplá</t>
  </si>
  <si>
    <t>M. R. Štefánika 323/1</t>
  </si>
  <si>
    <t>Považská Bystrica</t>
  </si>
  <si>
    <t>SNP 1653/152</t>
  </si>
  <si>
    <t>Púchov</t>
  </si>
  <si>
    <t>Športovcov 1461/17</t>
  </si>
  <si>
    <t>Myjava</t>
  </si>
  <si>
    <t>Továrenská 63/1</t>
  </si>
  <si>
    <t>Nové Mesto nad Váhom</t>
  </si>
  <si>
    <t>Ul. J. Kollára 3</t>
  </si>
  <si>
    <t>Dubnica nad Váhom</t>
  </si>
  <si>
    <t>Školská 386/1</t>
  </si>
  <si>
    <t>Handlová</t>
  </si>
  <si>
    <t>Námestie baníkov 10/20</t>
  </si>
  <si>
    <t>Trenčín</t>
  </si>
  <si>
    <t>Ľudovíta Stárka 12</t>
  </si>
  <si>
    <t>Prievidza</t>
  </si>
  <si>
    <t>Úzka 2</t>
  </si>
  <si>
    <t>Bánovce nad Bebravou</t>
  </si>
  <si>
    <t>Radlinského ul. 1605/16</t>
  </si>
  <si>
    <t>Partizánske</t>
  </si>
  <si>
    <t>Gen. Svobodu 1273/73</t>
  </si>
  <si>
    <t>Ilava</t>
  </si>
  <si>
    <t>Pivovarská 455/62</t>
  </si>
  <si>
    <t>Základná škola s materskou školou pre deti a žiakov s narušenou komunikačnou schopnosťou internátna</t>
  </si>
  <si>
    <t>Brezolupy</t>
  </si>
  <si>
    <t>Brezolupy 30</t>
  </si>
  <si>
    <t>Pod hájom 967</t>
  </si>
  <si>
    <t>Centrum I 32</t>
  </si>
  <si>
    <t>Morovnianska cesta 1866/55</t>
  </si>
  <si>
    <t>Nováky</t>
  </si>
  <si>
    <t>Pribinova 123/9</t>
  </si>
  <si>
    <t>Tematínska 2092</t>
  </si>
  <si>
    <t>Makarenkova 814/28</t>
  </si>
  <si>
    <t>Obuvnícka 435/30</t>
  </si>
  <si>
    <t>Malinovského 1159/27</t>
  </si>
  <si>
    <t>Veľká Okružná 1089/19</t>
  </si>
  <si>
    <t>Železničná 74</t>
  </si>
  <si>
    <t>Nemocničná 987/2</t>
  </si>
  <si>
    <t>Ulica energetikov 242/39</t>
  </si>
  <si>
    <t>Malonecpalská ulica 206/37</t>
  </si>
  <si>
    <t>Chmelinec 1411/6</t>
  </si>
  <si>
    <t>Mládežnícka 1438/13</t>
  </si>
  <si>
    <t>Slovanská 330/23</t>
  </si>
  <si>
    <t>Šmidkeho 12</t>
  </si>
  <si>
    <t>Opatovská cesta 39</t>
  </si>
  <si>
    <t>Beluša</t>
  </si>
  <si>
    <t>Ľ. Štúra 5/5</t>
  </si>
  <si>
    <t>Diviaky nad Nitricou</t>
  </si>
  <si>
    <t>Diviaky nad Nitricou 121</t>
  </si>
  <si>
    <t>Drietoma</t>
  </si>
  <si>
    <t>Drietoma 453</t>
  </si>
  <si>
    <t>Dubodiel</t>
  </si>
  <si>
    <t>Dubodiel 335</t>
  </si>
  <si>
    <t>Základná škola Valentína Beniaka s materskou školou</t>
  </si>
  <si>
    <t>Chynorany</t>
  </si>
  <si>
    <t>Školská 186/13</t>
  </si>
  <si>
    <t>Kálnica</t>
  </si>
  <si>
    <t>Kálnica 385</t>
  </si>
  <si>
    <t>Lehota pod Vtáčnikom</t>
  </si>
  <si>
    <t>Banícka 22/45</t>
  </si>
  <si>
    <t>Mikušovce</t>
  </si>
  <si>
    <t>Mikušovce 16</t>
  </si>
  <si>
    <t>Základná škola s materskou školou Hugolína Gavloviča</t>
  </si>
  <si>
    <t>Pruské</t>
  </si>
  <si>
    <t>Školská 369</t>
  </si>
  <si>
    <t>Šišov</t>
  </si>
  <si>
    <t>Šišov 74</t>
  </si>
  <si>
    <t>Základná škola s materskou školou Samuela Timona</t>
  </si>
  <si>
    <t>Trenčianska Turná</t>
  </si>
  <si>
    <t>Trenčianska Turná 30</t>
  </si>
  <si>
    <t>Udiča</t>
  </si>
  <si>
    <t>Udiča 248</t>
  </si>
  <si>
    <t>Veľké Uherce</t>
  </si>
  <si>
    <t>Veľké Uherce 135</t>
  </si>
  <si>
    <t>Visolaje</t>
  </si>
  <si>
    <t>Visolaje 150</t>
  </si>
  <si>
    <t>Vrbovce</t>
  </si>
  <si>
    <t>Vrbovce 147</t>
  </si>
  <si>
    <t>Zubák</t>
  </si>
  <si>
    <t>Zubák 192</t>
  </si>
  <si>
    <t>Súkromná základná škola s materskou školou</t>
  </si>
  <si>
    <t>Skalka nad Váhom</t>
  </si>
  <si>
    <t>Skalka nad Váhom 117</t>
  </si>
  <si>
    <t>Súkromná základná škola pre žiakov s autizmom</t>
  </si>
  <si>
    <t>L.Novomeského 11</t>
  </si>
  <si>
    <t>Bošany</t>
  </si>
  <si>
    <t>Družstevná 3/118</t>
  </si>
  <si>
    <t>Súkromná materská škola Štvorlístok</t>
  </si>
  <si>
    <t>Orechovská 7/14</t>
  </si>
  <si>
    <t>Topoľčany</t>
  </si>
  <si>
    <t>Pod Kalváriou 941</t>
  </si>
  <si>
    <t>Komárno</t>
  </si>
  <si>
    <t>Hradná 7</t>
  </si>
  <si>
    <t>Zlaté Moravce</t>
  </si>
  <si>
    <t>J. Kráľa 39</t>
  </si>
  <si>
    <t>Nitra</t>
  </si>
  <si>
    <t>Mudroňova 1</t>
  </si>
  <si>
    <t>Červeňova 42</t>
  </si>
  <si>
    <t>Tovarnícka 1632</t>
  </si>
  <si>
    <t>Levice</t>
  </si>
  <si>
    <t>Z. Nejedlého 41</t>
  </si>
  <si>
    <t>Hurbanovo</t>
  </si>
  <si>
    <t>Komárňanská 42</t>
  </si>
  <si>
    <t>Lesná 9</t>
  </si>
  <si>
    <t>Štúrovo</t>
  </si>
  <si>
    <t>Lipová 6</t>
  </si>
  <si>
    <t>Špeciálna základná škola s vyučovacím jazykom maďarským - Speciális Alapiskola</t>
  </si>
  <si>
    <t>Košická 8</t>
  </si>
  <si>
    <t>Nový diel 50</t>
  </si>
  <si>
    <t>Saratovská 43</t>
  </si>
  <si>
    <t>Materská škola - Óvoda</t>
  </si>
  <si>
    <t>Nesvady</t>
  </si>
  <si>
    <t>Sládkovičova 2</t>
  </si>
  <si>
    <t>Piaristická 12</t>
  </si>
  <si>
    <t>Párovská 36</t>
  </si>
  <si>
    <t>Zvolenská 23</t>
  </si>
  <si>
    <t>Nábrežie mládeže 7</t>
  </si>
  <si>
    <t>Spojená materská škola</t>
  </si>
  <si>
    <t>Alexyho 26</t>
  </si>
  <si>
    <t>Topoľová 8</t>
  </si>
  <si>
    <t>Novozámocká 129</t>
  </si>
  <si>
    <t>Nové Zámky</t>
  </si>
  <si>
    <t>Šoltésovej 12</t>
  </si>
  <si>
    <t>Nábrežná 2335/95</t>
  </si>
  <si>
    <t>Hradná 22</t>
  </si>
  <si>
    <t>Devínska 12</t>
  </si>
  <si>
    <t>Šaľa</t>
  </si>
  <si>
    <t>Hollého 1850/40</t>
  </si>
  <si>
    <t>Okružná 1</t>
  </si>
  <si>
    <t>Budovateľská 19</t>
  </si>
  <si>
    <t>8. mája 2</t>
  </si>
  <si>
    <t>Družstevná 22</t>
  </si>
  <si>
    <t>P. J. Šafárika 394/2</t>
  </si>
  <si>
    <t>Základná škola Jozefa Cígera Hronského</t>
  </si>
  <si>
    <t>Krátka 2</t>
  </si>
  <si>
    <t>Bernolákova 1</t>
  </si>
  <si>
    <t>Gogoľova 2143/7</t>
  </si>
  <si>
    <t>Vráble</t>
  </si>
  <si>
    <t>Levická 903</t>
  </si>
  <si>
    <t>Sídlisko Lúky 1226</t>
  </si>
  <si>
    <t>Základná škola s materskou školou Viliama Záborského</t>
  </si>
  <si>
    <t>Levická 737</t>
  </si>
  <si>
    <t>Želiezovce</t>
  </si>
  <si>
    <t>Mierová 67</t>
  </si>
  <si>
    <t>Základná škola s vyučovacím jazykom maďarským - Alapiskola</t>
  </si>
  <si>
    <t>Komenského 1</t>
  </si>
  <si>
    <t>Čeľadince</t>
  </si>
  <si>
    <t>Čeľadince 125</t>
  </si>
  <si>
    <t>Diakovce</t>
  </si>
  <si>
    <t>Školská 486</t>
  </si>
  <si>
    <t>Základná škola s vyučovacím jazykom maďarským - Alapiskola, Školská 485, Diakovce - Deáki</t>
  </si>
  <si>
    <t>Školská 485</t>
  </si>
  <si>
    <t>Základná škola - Alapiskola</t>
  </si>
  <si>
    <t>Dolné Obdokovce</t>
  </si>
  <si>
    <t>Dolné Obdokovce 183</t>
  </si>
  <si>
    <t>Horná Kráľová</t>
  </si>
  <si>
    <t>Školská 373</t>
  </si>
  <si>
    <t>Základná škola s materskou školou Ondreja Cabana</t>
  </si>
  <si>
    <t>Komjatice</t>
  </si>
  <si>
    <t>Námestie A. Cabana 36</t>
  </si>
  <si>
    <t>Lukáčovce</t>
  </si>
  <si>
    <t>Hlavná 191</t>
  </si>
  <si>
    <t>Močenok</t>
  </si>
  <si>
    <t>Vinohradská 1595/3</t>
  </si>
  <si>
    <t>Školská 1699/23</t>
  </si>
  <si>
    <t>Nitrianska Blatnica</t>
  </si>
  <si>
    <t>Nitrianska Blatnica 3</t>
  </si>
  <si>
    <t>Podhorany</t>
  </si>
  <si>
    <t>Sokolníky 8</t>
  </si>
  <si>
    <t>Základná škola s materskou školou Lajosa Turczela s vyučovacím jazykom maďarským - Alapiskola és Óvoda</t>
  </si>
  <si>
    <t>Salka</t>
  </si>
  <si>
    <t>Salka 428</t>
  </si>
  <si>
    <t>Starý Tekov</t>
  </si>
  <si>
    <t>Kováčova 10</t>
  </si>
  <si>
    <t>Základná škola s materskou školou Józsefa Kossányiho s vyuč. jazykom maďarským - Kossányi József Alapiskola és Óvoda</t>
  </si>
  <si>
    <t>Svätý Peter</t>
  </si>
  <si>
    <t>Školská 22</t>
  </si>
  <si>
    <t>Šalgovce</t>
  </si>
  <si>
    <t>Šalgovce 112</t>
  </si>
  <si>
    <t>Tešedíkovo</t>
  </si>
  <si>
    <t>Sídlisko budúcnosť 325</t>
  </si>
  <si>
    <t>Tešedíkovo 153</t>
  </si>
  <si>
    <t>Trávnik</t>
  </si>
  <si>
    <t>Trávnik 197</t>
  </si>
  <si>
    <t>Trnovec nad Váhom</t>
  </si>
  <si>
    <t>Trnovec nad Váhom 302</t>
  </si>
  <si>
    <t>Základná škola Károlya Szemerényiho s vyučovacím jazykom maďarským - Szemerényi Károly Magyar Tan. Nyelvű Alapiskola</t>
  </si>
  <si>
    <t>Tvrdošovce</t>
  </si>
  <si>
    <t>Nová cesta 9</t>
  </si>
  <si>
    <t>Výčapy-Opatovce</t>
  </si>
  <si>
    <t>Kultúrna 478/15</t>
  </si>
  <si>
    <t>Zemianska Olča</t>
  </si>
  <si>
    <t>Kolárovská cesta 821/19</t>
  </si>
  <si>
    <t>Materská škola Reformovanej kresťanskej cirkvi s vyučovacím jazykom maďarským - Református Óvoda</t>
  </si>
  <si>
    <t>Chotín</t>
  </si>
  <si>
    <t>Chotín 954</t>
  </si>
  <si>
    <t>Vlčany</t>
  </si>
  <si>
    <t>Vlčany 960</t>
  </si>
  <si>
    <t>Piaristická spojená škola sv. Jozefa Kalazanského</t>
  </si>
  <si>
    <t>Piaristická 6</t>
  </si>
  <si>
    <t>Cirkevná základná škola Žofie Bosniakovej</t>
  </si>
  <si>
    <t>Šurany</t>
  </si>
  <si>
    <t>Nám. hrdinov 6</t>
  </si>
  <si>
    <t>Katolícka spojená škola</t>
  </si>
  <si>
    <t>Andovská 4</t>
  </si>
  <si>
    <t>Súkromná špeciálna materská škola</t>
  </si>
  <si>
    <t>Lipová 1736/2</t>
  </si>
  <si>
    <t>Ružomberok</t>
  </si>
  <si>
    <t>Malé Tatry 3</t>
  </si>
  <si>
    <t>Liptovský Mikuláš</t>
  </si>
  <si>
    <t>J. Rumana 6</t>
  </si>
  <si>
    <t>Čadca</t>
  </si>
  <si>
    <t>Palárikova 2758</t>
  </si>
  <si>
    <t>Žilina</t>
  </si>
  <si>
    <t>Jána Vojtaššáka 13</t>
  </si>
  <si>
    <t>Martin</t>
  </si>
  <si>
    <t>P. Mudroňa 46</t>
  </si>
  <si>
    <t>Námestovo</t>
  </si>
  <si>
    <t>Mila Urbana 160/45</t>
  </si>
  <si>
    <t>Bytča</t>
  </si>
  <si>
    <t>Mičurova 364/1</t>
  </si>
  <si>
    <t>Turzovka</t>
  </si>
  <si>
    <t>Stred 39</t>
  </si>
  <si>
    <t>Špeciálna základná škola s materskou školou internátna</t>
  </si>
  <si>
    <t>Liptovský Ján</t>
  </si>
  <si>
    <t>Kúpeľná 97</t>
  </si>
  <si>
    <t>Fraňa Kráľa 1707</t>
  </si>
  <si>
    <t>Hurbanova 1155</t>
  </si>
  <si>
    <t>Základná škola Janka Kráľa</t>
  </si>
  <si>
    <t>Žiarska 679/13</t>
  </si>
  <si>
    <t>Základná škola Márie Rázusovej-Martákovej</t>
  </si>
  <si>
    <t>Nábr. 4. apríla 1936/23</t>
  </si>
  <si>
    <t>Demänovská ulica 408/4A</t>
  </si>
  <si>
    <t>Hurbanova 27</t>
  </si>
  <si>
    <t>Rajec</t>
  </si>
  <si>
    <t>Lipová 155/2</t>
  </si>
  <si>
    <t>Bystrická cesta 70</t>
  </si>
  <si>
    <t>Sládkovičova 10</t>
  </si>
  <si>
    <t>Bystrická cesta 14</t>
  </si>
  <si>
    <t>Základná škola Andreja Hlinku</t>
  </si>
  <si>
    <t>Černovských martýrov 29</t>
  </si>
  <si>
    <t>Trstená</t>
  </si>
  <si>
    <t>Oslobodenia 941</t>
  </si>
  <si>
    <t>Základná škola Pavla Országha Hviezdoslava</t>
  </si>
  <si>
    <t>Hviezdoslavova 822/8</t>
  </si>
  <si>
    <t>Spojená škola Juraja Turza</t>
  </si>
  <si>
    <t>Stred 305</t>
  </si>
  <si>
    <t>Puškinova 3A</t>
  </si>
  <si>
    <t>Čajakova 4A</t>
  </si>
  <si>
    <t>Bajzova 9</t>
  </si>
  <si>
    <t>Gaštanová 56</t>
  </si>
  <si>
    <t>Dolná Trnovská 36</t>
  </si>
  <si>
    <t>Do Stošky 8</t>
  </si>
  <si>
    <t>Belá-Dulice</t>
  </si>
  <si>
    <t>Belá-Dulice 87</t>
  </si>
  <si>
    <t>Beňadovo</t>
  </si>
  <si>
    <t>Beňadovo 68</t>
  </si>
  <si>
    <t>Čimhová</t>
  </si>
  <si>
    <t>Nová 6</t>
  </si>
  <si>
    <t>Habovka</t>
  </si>
  <si>
    <t>E. P. Bárdoša 235/50</t>
  </si>
  <si>
    <t>Horná Štubňa</t>
  </si>
  <si>
    <t>Horná Štubňa 494</t>
  </si>
  <si>
    <t>Horný Vadičov</t>
  </si>
  <si>
    <t>Horný Vadičov 277</t>
  </si>
  <si>
    <t>Kláštor pod Znievom</t>
  </si>
  <si>
    <t>Kláštor pod Znievom 9</t>
  </si>
  <si>
    <t>Klin</t>
  </si>
  <si>
    <t>Kliňanská cesta 122/4</t>
  </si>
  <si>
    <t>Klokočov</t>
  </si>
  <si>
    <t>Klokočov 976</t>
  </si>
  <si>
    <t>Korňa</t>
  </si>
  <si>
    <t>Korňa 720</t>
  </si>
  <si>
    <t>Lokca</t>
  </si>
  <si>
    <t>Školská 71/3</t>
  </si>
  <si>
    <t>Ľubochňa</t>
  </si>
  <si>
    <t>Školská 155/17</t>
  </si>
  <si>
    <t>Novoť</t>
  </si>
  <si>
    <t>Novoť 315</t>
  </si>
  <si>
    <t>Oravské Veselé</t>
  </si>
  <si>
    <t>Oravské Veselé 377</t>
  </si>
  <si>
    <t>Oščadnica</t>
  </si>
  <si>
    <t>Ústredie 760</t>
  </si>
  <si>
    <t>Partizánska Ľupča</t>
  </si>
  <si>
    <t>Partizánska Ľupča 419</t>
  </si>
  <si>
    <t>Pribiš</t>
  </si>
  <si>
    <t>Pribiš 134</t>
  </si>
  <si>
    <t>Rabčice</t>
  </si>
  <si>
    <t>Rabčice 194</t>
  </si>
  <si>
    <t>Základná škola Milana Mravca</t>
  </si>
  <si>
    <t>Raková</t>
  </si>
  <si>
    <t>Raková 950</t>
  </si>
  <si>
    <t>Rosina</t>
  </si>
  <si>
    <t>Rosina 624</t>
  </si>
  <si>
    <t>Sihelné</t>
  </si>
  <si>
    <t>Sihelné 456</t>
  </si>
  <si>
    <t>Slovenské Pravno</t>
  </si>
  <si>
    <t>Slovenské Pravno 328</t>
  </si>
  <si>
    <t>Slovenské Pravno 366</t>
  </si>
  <si>
    <t>Staškov</t>
  </si>
  <si>
    <t>Staškov 502</t>
  </si>
  <si>
    <t>Stráža</t>
  </si>
  <si>
    <t>Stráža 240</t>
  </si>
  <si>
    <t>Sučany</t>
  </si>
  <si>
    <t>Hurbanova 10</t>
  </si>
  <si>
    <t>Základná škola Slovenského národného povstania</t>
  </si>
  <si>
    <t>Partizánska 13</t>
  </si>
  <si>
    <t>Turčianska Štiavnička</t>
  </si>
  <si>
    <t>Ul. čsl. armády 290/18</t>
  </si>
  <si>
    <t>Važec</t>
  </si>
  <si>
    <t>Školská 339</t>
  </si>
  <si>
    <t>Základná škola s materskou školou Jána Vojtaššáka</t>
  </si>
  <si>
    <t>Zákamenné</t>
  </si>
  <si>
    <t>Ulica Špitál 967/4</t>
  </si>
  <si>
    <t>Zubrohlava</t>
  </si>
  <si>
    <t>Školská 238</t>
  </si>
  <si>
    <t>Cirkevná materská škola</t>
  </si>
  <si>
    <t>Liptovský Hrádok</t>
  </si>
  <si>
    <t>Hviezdoslavova 1785</t>
  </si>
  <si>
    <t>Cirkevná základná škola s materskou školou Jána Krstiteľa</t>
  </si>
  <si>
    <t>Nám. SNP 200/22</t>
  </si>
  <si>
    <t>Nám. Andreja Škrábika č.5</t>
  </si>
  <si>
    <t>Spojená škola Kráľovnej pokoja</t>
  </si>
  <si>
    <t>Na Závaží 2</t>
  </si>
  <si>
    <t>Základná škola sv. Andreja Svorada a Benedikta</t>
  </si>
  <si>
    <t>Skalité</t>
  </si>
  <si>
    <t>Skalité 729</t>
  </si>
  <si>
    <t>Spojená škola sv. Jozefa</t>
  </si>
  <si>
    <t>Jašíkova 219</t>
  </si>
  <si>
    <t>Hečkova 466/9</t>
  </si>
  <si>
    <t>Súkromná materská škola Slniečko</t>
  </si>
  <si>
    <t>Tvrdošín</t>
  </si>
  <si>
    <t>Ústianská 215/4</t>
  </si>
  <si>
    <t>Súkromná materská škola Lobelka</t>
  </si>
  <si>
    <t>SNP 9</t>
  </si>
  <si>
    <t>Námestie A. Hlinku 56</t>
  </si>
  <si>
    <t>Súkromná základná škola s materskou školou pre deti a žiakov s autizmom</t>
  </si>
  <si>
    <t>Do Stošky 232/10</t>
  </si>
  <si>
    <t>Súkromná špeciálna materská škola DÚHOVKA</t>
  </si>
  <si>
    <t>A. Kmeťa 19</t>
  </si>
  <si>
    <t>Praktická škola internátna</t>
  </si>
  <si>
    <t>Valaská</t>
  </si>
  <si>
    <t>Švermova 1</t>
  </si>
  <si>
    <t>Nová Baňa</t>
  </si>
  <si>
    <t>Školská 5</t>
  </si>
  <si>
    <t>Lučenec</t>
  </si>
  <si>
    <t>Karola Supa 48</t>
  </si>
  <si>
    <t>Kremnica</t>
  </si>
  <si>
    <t>Československej armády 183/1</t>
  </si>
  <si>
    <t>Špeciálna materská škola</t>
  </si>
  <si>
    <t>Štvrť M.R.Štefánika 12</t>
  </si>
  <si>
    <t>Jána Kollára 55</t>
  </si>
  <si>
    <t>Špeciálna materská škola internátna pre mentálne postihnutých</t>
  </si>
  <si>
    <t>Ďumbierska 15</t>
  </si>
  <si>
    <t>Zvolenská cesta 2396/39</t>
  </si>
  <si>
    <t>Veľký Krtíš</t>
  </si>
  <si>
    <t>Za parkom 966</t>
  </si>
  <si>
    <t>Krupina</t>
  </si>
  <si>
    <t>Partizánska 26</t>
  </si>
  <si>
    <t>Banská Štiavnica</t>
  </si>
  <si>
    <t>Novozámocká 11</t>
  </si>
  <si>
    <t>Zvolen</t>
  </si>
  <si>
    <t>Sokolská 2291/111</t>
  </si>
  <si>
    <t>Polomka</t>
  </si>
  <si>
    <t>Štúrova 60</t>
  </si>
  <si>
    <t>Rimavská Sobota</t>
  </si>
  <si>
    <t>Bottova 13</t>
  </si>
  <si>
    <t>Špeciálna základná škola internátna</t>
  </si>
  <si>
    <t>Špeciálna základná škola pre žiakov s telesným postihnutím</t>
  </si>
  <si>
    <t>Detva</t>
  </si>
  <si>
    <t>Obrancov mieru 879/9</t>
  </si>
  <si>
    <t>Ul.prof.Sáru 3</t>
  </si>
  <si>
    <t>Tatranská 63</t>
  </si>
  <si>
    <t>Ul. 1. mája 4</t>
  </si>
  <si>
    <t>Bratská 9/1492</t>
  </si>
  <si>
    <t>Základná škola s materskou školou Karola Rapoša</t>
  </si>
  <si>
    <t>Brezno</t>
  </si>
  <si>
    <t>Pionierska 4</t>
  </si>
  <si>
    <t>M. R. Štefánika 908/40</t>
  </si>
  <si>
    <t>Nám. SNP 17</t>
  </si>
  <si>
    <t>Ul. Obrancov mieru 884</t>
  </si>
  <si>
    <t>Základná škola Júliusa Juraja Thurzu</t>
  </si>
  <si>
    <t>A. Bernoláka 20</t>
  </si>
  <si>
    <t>Fiľakovo</t>
  </si>
  <si>
    <t>Štúrova 1</t>
  </si>
  <si>
    <t>Daxnerova 15</t>
  </si>
  <si>
    <t>Hnúšťa</t>
  </si>
  <si>
    <t>Nábrežie Rimavy 447/1</t>
  </si>
  <si>
    <t>Klokočova 741/25</t>
  </si>
  <si>
    <t>Klokočova 742/15</t>
  </si>
  <si>
    <t>Základná škola Janka Francisciho Rimavského</t>
  </si>
  <si>
    <t>Nábrežie Rimavy 457/19</t>
  </si>
  <si>
    <t>Hriňová</t>
  </si>
  <si>
    <t>J. Kráľa 1615</t>
  </si>
  <si>
    <t>Školská 1575</t>
  </si>
  <si>
    <t>Krivec 1355</t>
  </si>
  <si>
    <t>Jelšava</t>
  </si>
  <si>
    <t>Železničná 245</t>
  </si>
  <si>
    <t>Angyalova ulica 401/26</t>
  </si>
  <si>
    <t>Malinovského 874</t>
  </si>
  <si>
    <t>Rúbanisko I 2870/16</t>
  </si>
  <si>
    <t>Ulica Vajanského 2844/47</t>
  </si>
  <si>
    <t>Ulica bratrícka 355/19</t>
  </si>
  <si>
    <t>Modrý Kameň</t>
  </si>
  <si>
    <t>Lipové nám. 296/28</t>
  </si>
  <si>
    <t>Nábrežná 2</t>
  </si>
  <si>
    <t>Poltár</t>
  </si>
  <si>
    <t>Základná škola Ivana Branislava Zocha</t>
  </si>
  <si>
    <t>Revúca</t>
  </si>
  <si>
    <t>Jilemnického 3</t>
  </si>
  <si>
    <t>Rožňavská 854/29</t>
  </si>
  <si>
    <t>Sídlisko Rimava 1066/28</t>
  </si>
  <si>
    <t>I. Hatvaniho 1759/13</t>
  </si>
  <si>
    <t>Rybárska 1743/8A</t>
  </si>
  <si>
    <t>Daxnerova 486/30</t>
  </si>
  <si>
    <t>Základná škola Š. M. Daxnera</t>
  </si>
  <si>
    <t>Dr. V. Clementisa 1857/13</t>
  </si>
  <si>
    <t>Základná škola Dr. V. Clementisa</t>
  </si>
  <si>
    <t>Tisovec</t>
  </si>
  <si>
    <t>Francisciho 803/4</t>
  </si>
  <si>
    <t>Tornaľa</t>
  </si>
  <si>
    <t>Školská 1260/4</t>
  </si>
  <si>
    <t>Základná škola Ferenca Kazinczyho s vyučovacím jazykom maďarským</t>
  </si>
  <si>
    <t>Mierová 45</t>
  </si>
  <si>
    <t>Poľná 2</t>
  </si>
  <si>
    <t>Imatra 2548/8</t>
  </si>
  <si>
    <t>Centrum 2496/29</t>
  </si>
  <si>
    <t>M. Rázusa 1672/3</t>
  </si>
  <si>
    <t>J. Alexyho 1941/1</t>
  </si>
  <si>
    <t>Žiar nad Hronom</t>
  </si>
  <si>
    <t>Dr. Janského 8</t>
  </si>
  <si>
    <t>Dr. Janského 2</t>
  </si>
  <si>
    <t>Bacúch</t>
  </si>
  <si>
    <t>Hlavná 278/45</t>
  </si>
  <si>
    <t>Základná škola Arnolda Ipolyiho s vyučovacím jazykom maďarským - Ipolyi Arnold Alapiskola</t>
  </si>
  <si>
    <t>Balog nad Ipľom</t>
  </si>
  <si>
    <t>Hlavná 294</t>
  </si>
  <si>
    <t>Beňuš</t>
  </si>
  <si>
    <t>Beňuš 248</t>
  </si>
  <si>
    <t>Beňuš 250</t>
  </si>
  <si>
    <t>Brehy</t>
  </si>
  <si>
    <t>Brehy 422</t>
  </si>
  <si>
    <t>Brusno</t>
  </si>
  <si>
    <t>Brusno 622</t>
  </si>
  <si>
    <t>Čamovce</t>
  </si>
  <si>
    <t>Čamovce 93</t>
  </si>
  <si>
    <t>Čierny Balog</t>
  </si>
  <si>
    <t>Jánošovka, Školská 511/2</t>
  </si>
  <si>
    <t>Dolné Plachtince</t>
  </si>
  <si>
    <t>Dolné Plachtince 95</t>
  </si>
  <si>
    <t>Držkovce</t>
  </si>
  <si>
    <t>Držkovce 17</t>
  </si>
  <si>
    <t>Gemerská Ves</t>
  </si>
  <si>
    <t>Gemerská Ves 234</t>
  </si>
  <si>
    <t>Gemerská Ves 204</t>
  </si>
  <si>
    <t>Základná škola Františka Zigmunda Leichta</t>
  </si>
  <si>
    <t>Harmanec</t>
  </si>
  <si>
    <t>Harmanec 10</t>
  </si>
  <si>
    <t>Hodruša-Hámre</t>
  </si>
  <si>
    <t>Kyslá 256</t>
  </si>
  <si>
    <t>Horná Strehová</t>
  </si>
  <si>
    <t>Horná Strehová 3</t>
  </si>
  <si>
    <t>Jasenie</t>
  </si>
  <si>
    <t>Partizánska cesta 74</t>
  </si>
  <si>
    <t>Jesenské</t>
  </si>
  <si>
    <t>Školská 295</t>
  </si>
  <si>
    <t>Kameňany</t>
  </si>
  <si>
    <t>Kameňany 8</t>
  </si>
  <si>
    <t>Kokava nad Rimavicou</t>
  </si>
  <si>
    <t>Štúrova 70</t>
  </si>
  <si>
    <t>Kováčová</t>
  </si>
  <si>
    <t>Trávniky 380/13</t>
  </si>
  <si>
    <t>Kriváň</t>
  </si>
  <si>
    <t>Kriváň 597</t>
  </si>
  <si>
    <t>Základná škola s materskou školou Sama Tomášika</t>
  </si>
  <si>
    <t>Lubeník</t>
  </si>
  <si>
    <t>Lubeník 102</t>
  </si>
  <si>
    <t>Nemecká</t>
  </si>
  <si>
    <t>Školská 35</t>
  </si>
  <si>
    <t>Základná škola s materskou školou - Alapiskola és Óvoda s vyučovacím jazykom slovenským a maďarským</t>
  </si>
  <si>
    <t>Nenince</t>
  </si>
  <si>
    <t>Pohorelá</t>
  </si>
  <si>
    <t>Kpt. Nálepku 878</t>
  </si>
  <si>
    <t>Pohronská Polhora</t>
  </si>
  <si>
    <t>Hlavná 1</t>
  </si>
  <si>
    <t>Základná škola s materskou školou Štefana Žáryho</t>
  </si>
  <si>
    <t>Poniky</t>
  </si>
  <si>
    <t>Družstevná 201</t>
  </si>
  <si>
    <t>Základná škola s materskou školou Antona Matulu</t>
  </si>
  <si>
    <t>Sebechleby</t>
  </si>
  <si>
    <t>Sebechleby 145</t>
  </si>
  <si>
    <t>Sirk</t>
  </si>
  <si>
    <t>Sídlisko 165</t>
  </si>
  <si>
    <t>Slatinské Lazy</t>
  </si>
  <si>
    <t>Slatinské Lazy 112</t>
  </si>
  <si>
    <t>Základná škola Sama Cambela</t>
  </si>
  <si>
    <t>Slovenská Ľupča</t>
  </si>
  <si>
    <t>Školská 14</t>
  </si>
  <si>
    <t>Stožok</t>
  </si>
  <si>
    <t>Stožok 307</t>
  </si>
  <si>
    <t>Základná škola s materskou školou Ferdinanda Coburga</t>
  </si>
  <si>
    <t>Svätý Anton</t>
  </si>
  <si>
    <t>Svätý Anton 47</t>
  </si>
  <si>
    <t>Materská škola s vyučovacím jazykom maďarským</t>
  </si>
  <si>
    <t>Šíd</t>
  </si>
  <si>
    <t>Šíd 242</t>
  </si>
  <si>
    <t>Základná škola s vyučovacím jazykom maďarským</t>
  </si>
  <si>
    <t>Šíd 241</t>
  </si>
  <si>
    <t>Základná škola s materskou školou Maximiliána Hella</t>
  </si>
  <si>
    <t>Štiavnické Bane</t>
  </si>
  <si>
    <t>Štiavnické Bane 128</t>
  </si>
  <si>
    <t>Štrkovec</t>
  </si>
  <si>
    <t>Štrkovec 62</t>
  </si>
  <si>
    <t>Šumiac</t>
  </si>
  <si>
    <t>J. Bottu 129</t>
  </si>
  <si>
    <t>Kráľovohoľská 413</t>
  </si>
  <si>
    <t>Telgárt</t>
  </si>
  <si>
    <t>Telgárt 68</t>
  </si>
  <si>
    <t>Utekáč</t>
  </si>
  <si>
    <t>Utekáč 821</t>
  </si>
  <si>
    <t>Materská škola s poldennou starostlivosťou</t>
  </si>
  <si>
    <t>Vaľkovňa</t>
  </si>
  <si>
    <t>Vaľkovňa 78</t>
  </si>
  <si>
    <t>Veľká Čalomija</t>
  </si>
  <si>
    <t>Veľká Čalomija 65</t>
  </si>
  <si>
    <t>Veľká Lehota</t>
  </si>
  <si>
    <t>Veľká Lehota 433</t>
  </si>
  <si>
    <t>Veľká nad Ipľom</t>
  </si>
  <si>
    <t>Veľká nad Ipľom 231</t>
  </si>
  <si>
    <t>Veľký Blh</t>
  </si>
  <si>
    <t>Kúpeľná 151</t>
  </si>
  <si>
    <t>Vígľaš</t>
  </si>
  <si>
    <t>Vígľaš 436</t>
  </si>
  <si>
    <t>Vlkanová</t>
  </si>
  <si>
    <t>Vlkanovská 68</t>
  </si>
  <si>
    <t>Závadka nad Hronom</t>
  </si>
  <si>
    <t>Hviezdoslavova 30</t>
  </si>
  <si>
    <t>Pavlovce</t>
  </si>
  <si>
    <t>Pavlovce 127</t>
  </si>
  <si>
    <t>Evanjelická základná škola Zlatice Oravcovej</t>
  </si>
  <si>
    <t>Daxnerova 42</t>
  </si>
  <si>
    <t>Základná škola s materskou školou Štefana Moysesa</t>
  </si>
  <si>
    <t>A. Kmeťa 1285/4</t>
  </si>
  <si>
    <t>Nám.Štefana Moysesa 23</t>
  </si>
  <si>
    <t>Základná škola sv. Alžbety</t>
  </si>
  <si>
    <t>Školská 15</t>
  </si>
  <si>
    <t>Evanjelické gymnázium</t>
  </si>
  <si>
    <t>Skuteckého 5</t>
  </si>
  <si>
    <t>Základná škola Narnia</t>
  </si>
  <si>
    <t>Okružná 2</t>
  </si>
  <si>
    <t>Súkromné gymnázium Banskobystrické</t>
  </si>
  <si>
    <t>Ružová ulica 15574/15B</t>
  </si>
  <si>
    <t>Súkromná základná škola pre žiakov s autizmom</t>
  </si>
  <si>
    <t>J. Švermu 1736/14</t>
  </si>
  <si>
    <t>Súkromná základná škola BAKOMI</t>
  </si>
  <si>
    <t>A. Gwerkovej-Göllnerovej 6</t>
  </si>
  <si>
    <t>Súkromná základná škola s materskou školou DSA</t>
  </si>
  <si>
    <t>Námestie Kubínyiho 42/6</t>
  </si>
  <si>
    <t>Súkromná spojená škola</t>
  </si>
  <si>
    <t>Záhradná 12</t>
  </si>
  <si>
    <t>Mládežnícka 51</t>
  </si>
  <si>
    <t>Ulica B. Nemcovej 1</t>
  </si>
  <si>
    <t>Kysucké Nové Mesto</t>
  </si>
  <si>
    <t>Jána Lottnera 3132/4</t>
  </si>
  <si>
    <t>Pod papierňou 2671</t>
  </si>
  <si>
    <t>Prešov</t>
  </si>
  <si>
    <t>Matice slovenskej 11</t>
  </si>
  <si>
    <t>Poprad</t>
  </si>
  <si>
    <t>Dominika Tatarku 4666/7</t>
  </si>
  <si>
    <t>Vranov nad Topľou</t>
  </si>
  <si>
    <t>Budovateľská 1309</t>
  </si>
  <si>
    <t>Lipany</t>
  </si>
  <si>
    <t>Tehelná 23</t>
  </si>
  <si>
    <t>Chminianske Jakubovany</t>
  </si>
  <si>
    <t>Chminianske Jakubovany 21</t>
  </si>
  <si>
    <t>Partizánska 2</t>
  </si>
  <si>
    <t>Sabinov</t>
  </si>
  <si>
    <t>SNP 15</t>
  </si>
  <si>
    <t>Spišský Štiavnik</t>
  </si>
  <si>
    <t>Slnečná 421</t>
  </si>
  <si>
    <t>Humenné</t>
  </si>
  <si>
    <t>Komenského 5078/5</t>
  </si>
  <si>
    <t>Masarykova 11175/20C</t>
  </si>
  <si>
    <t>M. R. Štefánika 140</t>
  </si>
  <si>
    <t>Levoča</t>
  </si>
  <si>
    <t>Nám. Štefana Kluberta 2</t>
  </si>
  <si>
    <t>Svidník</t>
  </si>
  <si>
    <t>Partizánska 52</t>
  </si>
  <si>
    <t>Snina</t>
  </si>
  <si>
    <t>Palárikova 1602/1</t>
  </si>
  <si>
    <t>Spojená škola Pavla Sabadoša internátna</t>
  </si>
  <si>
    <t>Duklianska 2</t>
  </si>
  <si>
    <t>Svit</t>
  </si>
  <si>
    <t>Mierová 166/171</t>
  </si>
  <si>
    <t>Ostrovany</t>
  </si>
  <si>
    <t>Kostolná 11/10</t>
  </si>
  <si>
    <t>Jarovnice</t>
  </si>
  <si>
    <t>Jarovnice 96</t>
  </si>
  <si>
    <t>Toporec</t>
  </si>
  <si>
    <t>Kostolná 303/18</t>
  </si>
  <si>
    <t>Spišská Belá</t>
  </si>
  <si>
    <t>Zimná 21</t>
  </si>
  <si>
    <t>Masarykova 24</t>
  </si>
  <si>
    <t>Nový Sad 24</t>
  </si>
  <si>
    <t>Komenského 47</t>
  </si>
  <si>
    <t>Komenského 24</t>
  </si>
  <si>
    <t>Nám.arm.gen. L.Svobodu 16</t>
  </si>
  <si>
    <t>Pod papierňou 16A</t>
  </si>
  <si>
    <t>Pod Vinbargom 1</t>
  </si>
  <si>
    <t>Giraltovce</t>
  </si>
  <si>
    <t>Dukelská 26/30</t>
  </si>
  <si>
    <t>Hanušovce nad Topľou</t>
  </si>
  <si>
    <t>Štúrova 341</t>
  </si>
  <si>
    <t>Družstevná 1472/16</t>
  </si>
  <si>
    <t>Kudlovská 11</t>
  </si>
  <si>
    <t>Námestie sv. Martina 80</t>
  </si>
  <si>
    <t>Kpt. Nálepku 19</t>
  </si>
  <si>
    <t>Komenského 113</t>
  </si>
  <si>
    <t>Podolínec</t>
  </si>
  <si>
    <t>Školská 2</t>
  </si>
  <si>
    <t>Solivarská 51</t>
  </si>
  <si>
    <t>Važecká 18</t>
  </si>
  <si>
    <t>Materská škola profesorky Márie Podhájeckej</t>
  </si>
  <si>
    <t>Bajkalská 31</t>
  </si>
  <si>
    <t>Prostějovská 38</t>
  </si>
  <si>
    <t>Sibírska 42</t>
  </si>
  <si>
    <t>Námestie Kráľovnej pokoja 4</t>
  </si>
  <si>
    <t>Komenského 13</t>
  </si>
  <si>
    <t>Budovateľská 2205/12</t>
  </si>
  <si>
    <t>Čs. armády 1590/1</t>
  </si>
  <si>
    <t>Duk. hrdinov 13/2078</t>
  </si>
  <si>
    <t>Budovateľská 1992/9</t>
  </si>
  <si>
    <t>Základná škola M. R. Štefánika</t>
  </si>
  <si>
    <t>Štefánikova 19</t>
  </si>
  <si>
    <t>Spišská Stará Ves</t>
  </si>
  <si>
    <t>Štúrova 231/123</t>
  </si>
  <si>
    <t>Spišské Podhradie</t>
  </si>
  <si>
    <t>Štefánikova 40</t>
  </si>
  <si>
    <t>Stará Ľubovňa</t>
  </si>
  <si>
    <t>Vsetínska 36</t>
  </si>
  <si>
    <t>Tatranská 21</t>
  </si>
  <si>
    <t>Za vodou 14</t>
  </si>
  <si>
    <t>Stropkov</t>
  </si>
  <si>
    <t>Matice slovenskej 740/7</t>
  </si>
  <si>
    <t>Andreja Hlinku 1762/27</t>
  </si>
  <si>
    <t>Hrnčiarska 795/61</t>
  </si>
  <si>
    <t>Konštantínova 1751/64</t>
  </si>
  <si>
    <t>Mlynská 697/7</t>
  </si>
  <si>
    <t>Ul. Ľ. Štúra 318/23</t>
  </si>
  <si>
    <t>Mierová 134</t>
  </si>
  <si>
    <t>Veľký Šariš</t>
  </si>
  <si>
    <t>Školská 531/29</t>
  </si>
  <si>
    <t>Bernolákova ulica 1061</t>
  </si>
  <si>
    <t>Vysoké Tatry</t>
  </si>
  <si>
    <t>Tatranská Lomnica 14123</t>
  </si>
  <si>
    <t>Banské</t>
  </si>
  <si>
    <t>Banské 284</t>
  </si>
  <si>
    <t>Banské 239</t>
  </si>
  <si>
    <t>Bijacovce</t>
  </si>
  <si>
    <t>Bijacovce 5</t>
  </si>
  <si>
    <t>Brekov</t>
  </si>
  <si>
    <t>Brekov 227</t>
  </si>
  <si>
    <t>Brusnica</t>
  </si>
  <si>
    <t>Brusnica 39</t>
  </si>
  <si>
    <t>Bukovce</t>
  </si>
  <si>
    <t>Bukovce 80</t>
  </si>
  <si>
    <t>Čaklov</t>
  </si>
  <si>
    <t>Čaklov 495</t>
  </si>
  <si>
    <t>Čirč</t>
  </si>
  <si>
    <t>Čirč 71</t>
  </si>
  <si>
    <t>Drienica</t>
  </si>
  <si>
    <t>Drienica 98</t>
  </si>
  <si>
    <t>Drienov</t>
  </si>
  <si>
    <t>Nám. kpt. Nálepku 8</t>
  </si>
  <si>
    <t>Dubovica</t>
  </si>
  <si>
    <t>Dubovica 190</t>
  </si>
  <si>
    <t>Dúbrava</t>
  </si>
  <si>
    <t>Dúbrava 54</t>
  </si>
  <si>
    <t>Fintice</t>
  </si>
  <si>
    <t>Grófske nádvorie 209/2</t>
  </si>
  <si>
    <t>Fričovce</t>
  </si>
  <si>
    <t>Fričovce 21</t>
  </si>
  <si>
    <t>Fulianka</t>
  </si>
  <si>
    <t>Fulianka 9</t>
  </si>
  <si>
    <t>Gerlachov</t>
  </si>
  <si>
    <t>Gerlachov 5</t>
  </si>
  <si>
    <t>Hermanovce</t>
  </si>
  <si>
    <t>Hermanovce 374</t>
  </si>
  <si>
    <t>Hrabkov</t>
  </si>
  <si>
    <t>Hrabkov 159</t>
  </si>
  <si>
    <t>Hranovnica</t>
  </si>
  <si>
    <t>Sládkovičova 501/15</t>
  </si>
  <si>
    <t>Ihľany</t>
  </si>
  <si>
    <t>Ihľany 127</t>
  </si>
  <si>
    <t>Jarovnice 587</t>
  </si>
  <si>
    <t>Jarovnice 192</t>
  </si>
  <si>
    <t>Jarovnice 464</t>
  </si>
  <si>
    <t>Jurské</t>
  </si>
  <si>
    <t>Jurské 140</t>
  </si>
  <si>
    <t>Kamenica nad Cirochou</t>
  </si>
  <si>
    <t>Osloboditeľov 204</t>
  </si>
  <si>
    <t>Základná škola s materskou školou s vyučovacím jazykom rusínskym – Основна школа з матерьсков школов</t>
  </si>
  <si>
    <t>Klenová</t>
  </si>
  <si>
    <t>Klenová 111</t>
  </si>
  <si>
    <t>Kolačkov</t>
  </si>
  <si>
    <t>Kolačkov 31</t>
  </si>
  <si>
    <t>Koškovce</t>
  </si>
  <si>
    <t>Koškovce 134</t>
  </si>
  <si>
    <t>Kružlová</t>
  </si>
  <si>
    <t>Kružlová 103</t>
  </si>
  <si>
    <t>Kurima</t>
  </si>
  <si>
    <t>Nižná 11</t>
  </si>
  <si>
    <t>Kyjov</t>
  </si>
  <si>
    <t>Kyjov 176</t>
  </si>
  <si>
    <t>Lascov</t>
  </si>
  <si>
    <t>Lascov 11</t>
  </si>
  <si>
    <t>Lemešany</t>
  </si>
  <si>
    <t>Lemešany 154</t>
  </si>
  <si>
    <t>Lenartov</t>
  </si>
  <si>
    <t>Lenartov 42</t>
  </si>
  <si>
    <t>Lendak</t>
  </si>
  <si>
    <t>Školská 535/5</t>
  </si>
  <si>
    <t>Základná škola s materskou školou Štefana Náhalku</t>
  </si>
  <si>
    <t>Liptovská Teplička</t>
  </si>
  <si>
    <t>Ul.Štefana Náhalku 396/10</t>
  </si>
  <si>
    <t>Ľubotín</t>
  </si>
  <si>
    <t>Lukov</t>
  </si>
  <si>
    <t>Lukov 98</t>
  </si>
  <si>
    <t>Lukov 99</t>
  </si>
  <si>
    <t>Malcov</t>
  </si>
  <si>
    <t>Malcov 133</t>
  </si>
  <si>
    <t>Malý Slavkov</t>
  </si>
  <si>
    <t>Gerlachovská 52</t>
  </si>
  <si>
    <t>Marhaň</t>
  </si>
  <si>
    <t>Marhaň 98</t>
  </si>
  <si>
    <t>Mlynica</t>
  </si>
  <si>
    <t>Mlynica 28</t>
  </si>
  <si>
    <t>Nižná Olšava</t>
  </si>
  <si>
    <t>Nižná Olšava 72</t>
  </si>
  <si>
    <t>Nižný Slavkov</t>
  </si>
  <si>
    <t>Nižný Slavkov 72</t>
  </si>
  <si>
    <t>Nová Ľubovňa</t>
  </si>
  <si>
    <t>Nová Ľubovňa 493</t>
  </si>
  <si>
    <t>Osikov</t>
  </si>
  <si>
    <t>Osikov 103</t>
  </si>
  <si>
    <t>Pakostov</t>
  </si>
  <si>
    <t>Pakostov 102</t>
  </si>
  <si>
    <t>Pavlovce 5</t>
  </si>
  <si>
    <t>Petrovany</t>
  </si>
  <si>
    <t>Petrovany 274</t>
  </si>
  <si>
    <t>Plavnica</t>
  </si>
  <si>
    <t>Plavnica 244</t>
  </si>
  <si>
    <t>Raslavice</t>
  </si>
  <si>
    <t>Raslavice 152</t>
  </si>
  <si>
    <t>Alejová 504</t>
  </si>
  <si>
    <t>Remeniny</t>
  </si>
  <si>
    <t>Remeniny 10</t>
  </si>
  <si>
    <t>Skrabské</t>
  </si>
  <si>
    <t>Skrabské 153</t>
  </si>
  <si>
    <t>Slovenská Ves</t>
  </si>
  <si>
    <t>Slovenská Ves 313</t>
  </si>
  <si>
    <t>Spišské Bystré</t>
  </si>
  <si>
    <t>Michalská 398/8</t>
  </si>
  <si>
    <t>Staškovce</t>
  </si>
  <si>
    <t>Staškovce 13</t>
  </si>
  <si>
    <t>Stráne pod Tatrami</t>
  </si>
  <si>
    <t>Stráne pod Tatrami 33</t>
  </si>
  <si>
    <t>Šarišské Michaľany</t>
  </si>
  <si>
    <t>Pod lesíkom 19</t>
  </si>
  <si>
    <t>Terňa</t>
  </si>
  <si>
    <t>Hlavná 113/68</t>
  </si>
  <si>
    <t>Tovarné</t>
  </si>
  <si>
    <t>Tovarné 173</t>
  </si>
  <si>
    <t>Tulčík</t>
  </si>
  <si>
    <t>Tulčík 116</t>
  </si>
  <si>
    <t>Ubľa</t>
  </si>
  <si>
    <t>Ubľa 120</t>
  </si>
  <si>
    <t>Udavské</t>
  </si>
  <si>
    <t>Udavské 80</t>
  </si>
  <si>
    <t>Základná škola s materskou školou Alexandra Duchnoviča</t>
  </si>
  <si>
    <t>Ulič</t>
  </si>
  <si>
    <t>Ulič 137</t>
  </si>
  <si>
    <t>Uzovské Pekľany</t>
  </si>
  <si>
    <t>Uzovské Pekľany 79</t>
  </si>
  <si>
    <t>Základna škola s materskou školou</t>
  </si>
  <si>
    <t>Varhaňovce</t>
  </si>
  <si>
    <t>(prázdne)</t>
  </si>
  <si>
    <t>Veľká Lomnica</t>
  </si>
  <si>
    <t>Školská 267</t>
  </si>
  <si>
    <t>Vikartovce</t>
  </si>
  <si>
    <t>Školská 42/22</t>
  </si>
  <si>
    <t>Vyšná Olšava</t>
  </si>
  <si>
    <t>Vyšná Olšava 172</t>
  </si>
  <si>
    <t xml:space="preserve">Závadka </t>
  </si>
  <si>
    <t>Závadka 72</t>
  </si>
  <si>
    <t>Zborov</t>
  </si>
  <si>
    <t>Školská 478</t>
  </si>
  <si>
    <t>Ždiar</t>
  </si>
  <si>
    <t>Ždiar 255</t>
  </si>
  <si>
    <t>Spojená škola bl. biskupa Gojdiča</t>
  </si>
  <si>
    <t>Bernolákova 21</t>
  </si>
  <si>
    <t>Spojená škola sv. Anny</t>
  </si>
  <si>
    <t>Štúrova 5</t>
  </si>
  <si>
    <t>Špeciálna základná škola sv. Anny</t>
  </si>
  <si>
    <t>Základná škola pre žiakov s autizmom sv. Anny</t>
  </si>
  <si>
    <t>Levočská 22</t>
  </si>
  <si>
    <t>Spišské Vlachy</t>
  </si>
  <si>
    <t>Komenského 6</t>
  </si>
  <si>
    <t>Cirkevná základná škola sv. apoštola Pavla</t>
  </si>
  <si>
    <t>Sihelné 214</t>
  </si>
  <si>
    <t>Cirkevná základná škola sv. Gorazda</t>
  </si>
  <si>
    <t>Komenského 1096</t>
  </si>
  <si>
    <t>Štúrova 383/3</t>
  </si>
  <si>
    <t>Spojená škola Jána Vojtaššáka internátna</t>
  </si>
  <si>
    <t>Kláštorská 24/a</t>
  </si>
  <si>
    <t>Spojená škola sv. Klementa Hofbauera internátna</t>
  </si>
  <si>
    <t>Kláštorná 2</t>
  </si>
  <si>
    <t>Základná škola s materskou školou Rudolfa Dilonga</t>
  </si>
  <si>
    <t>Hviezdoslavova 823/7</t>
  </si>
  <si>
    <t>Základná škola s materskou školou sv. Cyrila a Metoda</t>
  </si>
  <si>
    <t>Štúrova 3</t>
  </si>
  <si>
    <t>Základná škola s materskou školou sv. Kríža</t>
  </si>
  <si>
    <t>Kežmarok</t>
  </si>
  <si>
    <t>Petržalská 21</t>
  </si>
  <si>
    <t>Evanjelická spojená škola</t>
  </si>
  <si>
    <t>Komenského 10</t>
  </si>
  <si>
    <t>Evanjelická spojená škola internátna</t>
  </si>
  <si>
    <t>Červenica</t>
  </si>
  <si>
    <t>Červenica 114</t>
  </si>
  <si>
    <t>Súkromná materská škola AKO BUK</t>
  </si>
  <si>
    <t>Ľubotice</t>
  </si>
  <si>
    <t>Sekčovská 2912/9</t>
  </si>
  <si>
    <t>Súkromná základná škola Aves</t>
  </si>
  <si>
    <t>29. augusta 872/4</t>
  </si>
  <si>
    <t>Súkromná materská škola Centra pre rodinu</t>
  </si>
  <si>
    <t>Strážskenámestie 543/1</t>
  </si>
  <si>
    <t>Súkromná materská škola DEŤÚRKOVO</t>
  </si>
  <si>
    <t>Čapajevova 11</t>
  </si>
  <si>
    <t>Súkromná stredná odborná škola ELBA</t>
  </si>
  <si>
    <t>Smetanova 2</t>
  </si>
  <si>
    <t>Vodárenská 3</t>
  </si>
  <si>
    <t>Súkromná stredná odborná škola</t>
  </si>
  <si>
    <t>Dom Odborov Antona Bernoláka 51/blok B</t>
  </si>
  <si>
    <t>Súkromná materská škola Kolysočka– Сукромна матерьска школа Колысочка</t>
  </si>
  <si>
    <t>Solivarská 68</t>
  </si>
  <si>
    <t>Košice-Vyšné Opátske</t>
  </si>
  <si>
    <t>Opatovská cesta 101</t>
  </si>
  <si>
    <t>Veľké Kapušany</t>
  </si>
  <si>
    <t>J. Dózsu 32</t>
  </si>
  <si>
    <t>Moldava nad Bodvou</t>
  </si>
  <si>
    <t>Hlavná 53</t>
  </si>
  <si>
    <t>Košice-Staré Mesto</t>
  </si>
  <si>
    <t>Vojenská 13</t>
  </si>
  <si>
    <t>Spišská Nová Ves</t>
  </si>
  <si>
    <t>J. Fabiniho 3</t>
  </si>
  <si>
    <t>Dobšiná</t>
  </si>
  <si>
    <t>Nová 803</t>
  </si>
  <si>
    <t>Košice-Sever</t>
  </si>
  <si>
    <t>Odborárska 2</t>
  </si>
  <si>
    <t>Rožňava</t>
  </si>
  <si>
    <t>Zeleného stromu 8</t>
  </si>
  <si>
    <t>Prakovce</t>
  </si>
  <si>
    <t>Breziny 256</t>
  </si>
  <si>
    <t>Trebišov</t>
  </si>
  <si>
    <t>Poľná 1</t>
  </si>
  <si>
    <t>Školská 10</t>
  </si>
  <si>
    <t>Košice-Západ</t>
  </si>
  <si>
    <t>Ľudová 15</t>
  </si>
  <si>
    <t>Krompachy</t>
  </si>
  <si>
    <t>Ul. SNP 49</t>
  </si>
  <si>
    <t>Richnava</t>
  </si>
  <si>
    <t>Richnava 189</t>
  </si>
  <si>
    <t>Čierna nad Tisou</t>
  </si>
  <si>
    <t>Školská  160/3</t>
  </si>
  <si>
    <t>Základná škola Eugena Ruffinyho</t>
  </si>
  <si>
    <t>Zimná 190/144</t>
  </si>
  <si>
    <t>Košice-Juh</t>
  </si>
  <si>
    <t>Užhorodská 39</t>
  </si>
  <si>
    <t>Gemerská 2</t>
  </si>
  <si>
    <t>Košice-Sídlisko KVP</t>
  </si>
  <si>
    <t>Starozagorská 8</t>
  </si>
  <si>
    <t>Hroncova 23</t>
  </si>
  <si>
    <t>Základná škola - Grundschule</t>
  </si>
  <si>
    <t>Medzev</t>
  </si>
  <si>
    <t>Štóska 183</t>
  </si>
  <si>
    <t>S. H. Vajanského 5</t>
  </si>
  <si>
    <t>Fraňa Kráľa 78</t>
  </si>
  <si>
    <t>Mlynská 1</t>
  </si>
  <si>
    <t>Jána Švermu 6</t>
  </si>
  <si>
    <t>Moskovská 1</t>
  </si>
  <si>
    <t>Severná 19</t>
  </si>
  <si>
    <t>Československej armády 22</t>
  </si>
  <si>
    <t>Základná škola akademika Jura Hronca</t>
  </si>
  <si>
    <t>Zakarpatská 12</t>
  </si>
  <si>
    <t>P. Jilemnického 2</t>
  </si>
  <si>
    <t>Stolárska 2</t>
  </si>
  <si>
    <t>Hutnícka 16</t>
  </si>
  <si>
    <t>Komenského 778/37</t>
  </si>
  <si>
    <t>Strážske</t>
  </si>
  <si>
    <t>Družstevná 506</t>
  </si>
  <si>
    <t>Mierová 1</t>
  </si>
  <si>
    <t>Blatné Remety</t>
  </si>
  <si>
    <t>Blatné Remety 98</t>
  </si>
  <si>
    <t>Brzotín</t>
  </si>
  <si>
    <t>Berzehorská 154</t>
  </si>
  <si>
    <t>Čeľovce</t>
  </si>
  <si>
    <t>Hlavná 73</t>
  </si>
  <si>
    <t>Danišovce</t>
  </si>
  <si>
    <t>Danišovce 21</t>
  </si>
  <si>
    <t>Družstevná pri Hornáde</t>
  </si>
  <si>
    <t>Hlavná 5</t>
  </si>
  <si>
    <t>Dvorníky-Včeláre</t>
  </si>
  <si>
    <t>Dvorníky 88</t>
  </si>
  <si>
    <t>Hrabušice</t>
  </si>
  <si>
    <t>Hlavná 369</t>
  </si>
  <si>
    <t>Jamník</t>
  </si>
  <si>
    <t>Jamník 185</t>
  </si>
  <si>
    <t>Jasov</t>
  </si>
  <si>
    <t>Kecerovce</t>
  </si>
  <si>
    <t>Kecerovce 79</t>
  </si>
  <si>
    <t>Kráľovce</t>
  </si>
  <si>
    <t>Kráľovce 86</t>
  </si>
  <si>
    <t>Krásnohorské Podhradie</t>
  </si>
  <si>
    <t>Pokroková 199</t>
  </si>
  <si>
    <t>Krčava</t>
  </si>
  <si>
    <t>Krčava 184</t>
  </si>
  <si>
    <t>Michaľany</t>
  </si>
  <si>
    <t>Školská 339/2</t>
  </si>
  <si>
    <t>Ochtiná</t>
  </si>
  <si>
    <t>Ochtiná 50</t>
  </si>
  <si>
    <t>Porúbka</t>
  </si>
  <si>
    <t>Porúbka 20</t>
  </si>
  <si>
    <t>Rejdová</t>
  </si>
  <si>
    <t>Rejdová 43</t>
  </si>
  <si>
    <t>Rudňany</t>
  </si>
  <si>
    <t>Rudňany 554</t>
  </si>
  <si>
    <t>Slanec</t>
  </si>
  <si>
    <t>Hlavná 320/79</t>
  </si>
  <si>
    <t>Smižany</t>
  </si>
  <si>
    <t>Ružová 1197/9</t>
  </si>
  <si>
    <t>Turňa nad Bodvou</t>
  </si>
  <si>
    <t>Školská ulica 301/12</t>
  </si>
  <si>
    <t>Veľké Revištia</t>
  </si>
  <si>
    <t>Veľké Revištia 24</t>
  </si>
  <si>
    <t>Veľký Folkmar</t>
  </si>
  <si>
    <t>Veľký Folkmar 328</t>
  </si>
  <si>
    <t>Vyšná Rybnica</t>
  </si>
  <si>
    <t>Vyšná Rybnica 138</t>
  </si>
  <si>
    <t>Zalužice</t>
  </si>
  <si>
    <t>Zalužice 450</t>
  </si>
  <si>
    <t>Zemplínska Teplica</t>
  </si>
  <si>
    <t>Hlavná 209</t>
  </si>
  <si>
    <t>Žbince</t>
  </si>
  <si>
    <t>Žbince 145</t>
  </si>
  <si>
    <t>Žehra</t>
  </si>
  <si>
    <t>Žehra 10</t>
  </si>
  <si>
    <t>Cirkevná materská škola blahoslaveného biskupa Vasiľa Hopku</t>
  </si>
  <si>
    <t>ul. J. Švermu 4</t>
  </si>
  <si>
    <t>Cirkevná materská škola sv. Jakuba</t>
  </si>
  <si>
    <t>Námestie sv. Jakuba 33/3</t>
  </si>
  <si>
    <t>Cirkevná základná škola sv. Petra a Pavla</t>
  </si>
  <si>
    <t>Spojená škola sv. Košických mučeníkov</t>
  </si>
  <si>
    <t>Čordákova 50</t>
  </si>
  <si>
    <t>Materská škola sv. Gianny Berettovej Mollovej</t>
  </si>
  <si>
    <t>Nábrežie Jána Pavla II. 697/4</t>
  </si>
  <si>
    <t>Spojená škola sv. Maximiliána Mária Kolbeho</t>
  </si>
  <si>
    <t>Gaštanová 11</t>
  </si>
  <si>
    <t>Súkromná materská škola Zdravé dieťa</t>
  </si>
  <si>
    <t>Košice-Džungľa</t>
  </si>
  <si>
    <t>Severné nábrežie 20</t>
  </si>
  <si>
    <t>Košice</t>
  </si>
  <si>
    <t>Exnárova 10</t>
  </si>
  <si>
    <t>Klokočov 90</t>
  </si>
  <si>
    <t>Košice-Dargovských hrdinov</t>
  </si>
  <si>
    <t>Jegorovovo námestie 5</t>
  </si>
  <si>
    <t>Topoľová 2134/19</t>
  </si>
  <si>
    <t>Konečný úpravený rozpočet za rok 2025 - Nepedagogický zamestnanec zabezpečujúci sebaobslužné činnosti</t>
  </si>
  <si>
    <t>Rozpis podľa škôl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</si>
</sst>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/>
    <xf numFmtId="3" fontId="3" fillId="0" borderId="1" xfId="0" applyNumberFormat="1" applyFont="1" applyBorder="1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1" fillId="7" borderId="1" xfId="0" applyNumberFormat="1" applyFont="1" applyFill="1" applyBorder="1"/>
    <xf numFmtId="3" fontId="1" fillId="0" borderId="1" xfId="0" applyNumberFormat="1" applyFont="1" applyBorder="1" applyAlignment="1">
      <alignment horizontal="right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1" fillId="8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.szabova/Documents/MinEdu/2025/11%20Rozpo&#269;et/V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edu4-my.sharepoint.com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  <sheetName val="KKS_25_26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B34E-C55B-4000-8E99-7BC1F7D21A85}">
  <dimension ref="A1:L404"/>
  <sheetViews>
    <sheetView tabSelected="1" workbookViewId="0">
      <selection sqref="A1:L1"/>
    </sheetView>
  </sheetViews>
  <sheetFormatPr defaultRowHeight="15" x14ac:dyDescent="0.25"/>
  <cols>
    <col min="5" max="5" width="44" customWidth="1"/>
    <col min="6" max="12" width="13" customWidth="1"/>
  </cols>
  <sheetData>
    <row r="1" spans="1:12" ht="39" customHeight="1" x14ac:dyDescent="0.25">
      <c r="A1" s="15" t="s">
        <v>2051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4.75" customHeight="1" x14ac:dyDescent="0.25">
      <c r="A2" s="16" t="s">
        <v>876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86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  <c r="H3" s="1" t="s">
        <v>7</v>
      </c>
      <c r="I3" s="2" t="s">
        <v>8</v>
      </c>
      <c r="J3" s="1" t="s">
        <v>9</v>
      </c>
      <c r="K3" s="2" t="s">
        <v>10</v>
      </c>
      <c r="L3" s="3" t="s">
        <v>11</v>
      </c>
    </row>
    <row r="4" spans="1:12" ht="16.5" customHeight="1" x14ac:dyDescent="0.2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1</v>
      </c>
      <c r="G4" s="5">
        <v>2</v>
      </c>
      <c r="H4" s="4">
        <v>3</v>
      </c>
      <c r="I4" s="5">
        <v>4</v>
      </c>
      <c r="J4" s="4" t="s">
        <v>17</v>
      </c>
      <c r="K4" s="5" t="s">
        <v>18</v>
      </c>
      <c r="L4" s="6" t="s">
        <v>19</v>
      </c>
    </row>
    <row r="5" spans="1:12" x14ac:dyDescent="0.25">
      <c r="A5" s="7" t="s">
        <v>20</v>
      </c>
      <c r="B5" s="7" t="s">
        <v>21</v>
      </c>
      <c r="C5" s="7" t="s">
        <v>22</v>
      </c>
      <c r="D5" s="8">
        <v>54130395</v>
      </c>
      <c r="E5" s="9" t="s">
        <v>23</v>
      </c>
      <c r="F5" s="10">
        <v>137888</v>
      </c>
      <c r="G5" s="10">
        <v>-4448</v>
      </c>
      <c r="H5" s="10">
        <v>85680</v>
      </c>
      <c r="I5" s="10">
        <v>-21655</v>
      </c>
      <c r="J5" s="10">
        <f>F5+H5</f>
        <v>223568</v>
      </c>
      <c r="K5" s="10">
        <f>G5+I5</f>
        <v>-26103</v>
      </c>
      <c r="L5" s="29">
        <f>J5+K5</f>
        <v>197465</v>
      </c>
    </row>
    <row r="6" spans="1:12" x14ac:dyDescent="0.25">
      <c r="A6" s="7" t="s">
        <v>20</v>
      </c>
      <c r="B6" s="7" t="s">
        <v>24</v>
      </c>
      <c r="C6" s="7" t="s">
        <v>42</v>
      </c>
      <c r="D6" s="8">
        <v>305065</v>
      </c>
      <c r="E6" s="9" t="s">
        <v>43</v>
      </c>
      <c r="F6" s="10">
        <v>4448</v>
      </c>
      <c r="G6" s="10">
        <v>0</v>
      </c>
      <c r="H6" s="10">
        <v>4760</v>
      </c>
      <c r="I6" s="10">
        <v>-2862</v>
      </c>
      <c r="J6" s="10">
        <f>F6+H6</f>
        <v>9208</v>
      </c>
      <c r="K6" s="10">
        <f>G6+I6</f>
        <v>-2862</v>
      </c>
      <c r="L6" s="29">
        <f>J6+K6</f>
        <v>6346</v>
      </c>
    </row>
    <row r="7" spans="1:12" x14ac:dyDescent="0.25">
      <c r="A7" s="7" t="s">
        <v>20</v>
      </c>
      <c r="B7" s="7" t="s">
        <v>24</v>
      </c>
      <c r="C7" s="7" t="s">
        <v>34</v>
      </c>
      <c r="D7" s="8">
        <v>304832</v>
      </c>
      <c r="E7" s="9" t="s">
        <v>35</v>
      </c>
      <c r="F7" s="10">
        <v>8896</v>
      </c>
      <c r="G7" s="10">
        <v>0</v>
      </c>
      <c r="H7" s="10">
        <v>4760</v>
      </c>
      <c r="I7" s="10">
        <v>0</v>
      </c>
      <c r="J7" s="10">
        <f>F7+H7</f>
        <v>13656</v>
      </c>
      <c r="K7" s="10">
        <f>G7+I7</f>
        <v>0</v>
      </c>
      <c r="L7" s="29">
        <f>J7+K7</f>
        <v>13656</v>
      </c>
    </row>
    <row r="8" spans="1:12" x14ac:dyDescent="0.25">
      <c r="A8" s="7" t="s">
        <v>20</v>
      </c>
      <c r="B8" s="7" t="s">
        <v>24</v>
      </c>
      <c r="C8" s="7" t="s">
        <v>58</v>
      </c>
      <c r="D8" s="8">
        <v>603520</v>
      </c>
      <c r="E8" s="9" t="s">
        <v>59</v>
      </c>
      <c r="F8" s="10">
        <v>4448</v>
      </c>
      <c r="G8" s="10">
        <v>-4448</v>
      </c>
      <c r="H8" s="10">
        <v>0</v>
      </c>
      <c r="I8" s="10">
        <v>0</v>
      </c>
      <c r="J8" s="10">
        <f>F8+H8</f>
        <v>4448</v>
      </c>
      <c r="K8" s="10">
        <f>G8+I8</f>
        <v>-4448</v>
      </c>
      <c r="L8" s="29">
        <f>J8+K8</f>
        <v>0</v>
      </c>
    </row>
    <row r="9" spans="1:12" x14ac:dyDescent="0.25">
      <c r="A9" s="7" t="s">
        <v>20</v>
      </c>
      <c r="B9" s="7" t="s">
        <v>24</v>
      </c>
      <c r="C9" s="7" t="s">
        <v>60</v>
      </c>
      <c r="D9" s="8">
        <v>603414</v>
      </c>
      <c r="E9" s="9" t="s">
        <v>61</v>
      </c>
      <c r="F9" s="10">
        <v>0</v>
      </c>
      <c r="G9" s="10">
        <v>0</v>
      </c>
      <c r="H9" s="10">
        <v>2380</v>
      </c>
      <c r="I9" s="10">
        <v>0</v>
      </c>
      <c r="J9" s="10">
        <f>F9+H9</f>
        <v>2380</v>
      </c>
      <c r="K9" s="10">
        <f>G9+I9</f>
        <v>0</v>
      </c>
      <c r="L9" s="29">
        <f>J9+K9</f>
        <v>2380</v>
      </c>
    </row>
    <row r="10" spans="1:12" x14ac:dyDescent="0.25">
      <c r="A10" s="7" t="s">
        <v>20</v>
      </c>
      <c r="B10" s="7" t="s">
        <v>24</v>
      </c>
      <c r="C10" s="7" t="s">
        <v>56</v>
      </c>
      <c r="D10" s="8">
        <v>603317</v>
      </c>
      <c r="E10" s="9" t="s">
        <v>57</v>
      </c>
      <c r="F10" s="10">
        <v>8896</v>
      </c>
      <c r="G10" s="10">
        <v>0</v>
      </c>
      <c r="H10" s="10">
        <v>4760</v>
      </c>
      <c r="I10" s="10">
        <v>0</v>
      </c>
      <c r="J10" s="10">
        <f>F10+H10</f>
        <v>13656</v>
      </c>
      <c r="K10" s="10">
        <f>G10+I10</f>
        <v>0</v>
      </c>
      <c r="L10" s="29">
        <f>J10+K10</f>
        <v>13656</v>
      </c>
    </row>
    <row r="11" spans="1:12" x14ac:dyDescent="0.25">
      <c r="A11" s="7" t="s">
        <v>20</v>
      </c>
      <c r="B11" s="7" t="s">
        <v>24</v>
      </c>
      <c r="C11" s="7" t="s">
        <v>54</v>
      </c>
      <c r="D11" s="8">
        <v>603155</v>
      </c>
      <c r="E11" s="9" t="s">
        <v>55</v>
      </c>
      <c r="F11" s="10">
        <v>0</v>
      </c>
      <c r="G11" s="10">
        <v>0</v>
      </c>
      <c r="H11" s="10">
        <v>2380</v>
      </c>
      <c r="I11" s="10">
        <v>0</v>
      </c>
      <c r="J11" s="10">
        <f>F11+H11</f>
        <v>2380</v>
      </c>
      <c r="K11" s="10">
        <f>G11+I11</f>
        <v>0</v>
      </c>
      <c r="L11" s="29">
        <f>J11+K11</f>
        <v>2380</v>
      </c>
    </row>
    <row r="12" spans="1:12" x14ac:dyDescent="0.25">
      <c r="A12" s="7" t="s">
        <v>20</v>
      </c>
      <c r="B12" s="7" t="s">
        <v>24</v>
      </c>
      <c r="C12" s="7" t="s">
        <v>62</v>
      </c>
      <c r="D12" s="8">
        <v>400009</v>
      </c>
      <c r="E12" s="9" t="s">
        <v>63</v>
      </c>
      <c r="F12" s="10">
        <v>0</v>
      </c>
      <c r="G12" s="10">
        <v>0</v>
      </c>
      <c r="H12" s="10">
        <v>2380</v>
      </c>
      <c r="I12" s="10">
        <v>0</v>
      </c>
      <c r="J12" s="10">
        <f>F12+H12</f>
        <v>2380</v>
      </c>
      <c r="K12" s="10">
        <f>G12+I12</f>
        <v>0</v>
      </c>
      <c r="L12" s="29">
        <f>J12+K12</f>
        <v>2380</v>
      </c>
    </row>
    <row r="13" spans="1:12" x14ac:dyDescent="0.25">
      <c r="A13" s="7" t="s">
        <v>20</v>
      </c>
      <c r="B13" s="7" t="s">
        <v>24</v>
      </c>
      <c r="C13" s="7" t="s">
        <v>30</v>
      </c>
      <c r="D13" s="8">
        <v>304743</v>
      </c>
      <c r="E13" s="9" t="s">
        <v>31</v>
      </c>
      <c r="F13" s="10">
        <v>8896</v>
      </c>
      <c r="G13" s="10">
        <v>-1112</v>
      </c>
      <c r="H13" s="10">
        <v>0</v>
      </c>
      <c r="I13" s="10">
        <v>0</v>
      </c>
      <c r="J13" s="10">
        <f>F13+H13</f>
        <v>8896</v>
      </c>
      <c r="K13" s="10">
        <f>G13+I13</f>
        <v>-1112</v>
      </c>
      <c r="L13" s="29">
        <f>J13+K13</f>
        <v>7784</v>
      </c>
    </row>
    <row r="14" spans="1:12" x14ac:dyDescent="0.25">
      <c r="A14" s="7" t="s">
        <v>20</v>
      </c>
      <c r="B14" s="7" t="s">
        <v>24</v>
      </c>
      <c r="C14" s="7" t="s">
        <v>25</v>
      </c>
      <c r="D14" s="8">
        <v>305995</v>
      </c>
      <c r="E14" s="9" t="s">
        <v>26</v>
      </c>
      <c r="F14" s="10">
        <v>0</v>
      </c>
      <c r="G14" s="10">
        <v>0</v>
      </c>
      <c r="H14" s="10">
        <v>0</v>
      </c>
      <c r="I14" s="10">
        <v>2380</v>
      </c>
      <c r="J14" s="10">
        <f>F14+H14</f>
        <v>0</v>
      </c>
      <c r="K14" s="10">
        <f>G14+I14</f>
        <v>2380</v>
      </c>
      <c r="L14" s="29">
        <f>J14+K14</f>
        <v>2380</v>
      </c>
    </row>
    <row r="15" spans="1:12" x14ac:dyDescent="0.25">
      <c r="A15" s="7" t="s">
        <v>20</v>
      </c>
      <c r="B15" s="7" t="s">
        <v>24</v>
      </c>
      <c r="C15" s="7" t="s">
        <v>64</v>
      </c>
      <c r="D15" s="8">
        <v>800252</v>
      </c>
      <c r="E15" s="9" t="s">
        <v>65</v>
      </c>
      <c r="F15" s="10">
        <v>0</v>
      </c>
      <c r="G15" s="10">
        <v>0</v>
      </c>
      <c r="H15" s="10">
        <v>2380</v>
      </c>
      <c r="I15" s="10">
        <v>0</v>
      </c>
      <c r="J15" s="10">
        <f>F15+H15</f>
        <v>2380</v>
      </c>
      <c r="K15" s="10">
        <f>G15+I15</f>
        <v>0</v>
      </c>
      <c r="L15" s="29">
        <f>J15+K15</f>
        <v>2380</v>
      </c>
    </row>
    <row r="16" spans="1:12" x14ac:dyDescent="0.25">
      <c r="A16" s="7" t="s">
        <v>20</v>
      </c>
      <c r="B16" s="7" t="s">
        <v>24</v>
      </c>
      <c r="C16" s="7" t="s">
        <v>32</v>
      </c>
      <c r="D16" s="8">
        <v>304816</v>
      </c>
      <c r="E16" s="9" t="s">
        <v>33</v>
      </c>
      <c r="F16" s="10">
        <v>4448</v>
      </c>
      <c r="G16" s="10">
        <v>-1112</v>
      </c>
      <c r="H16" s="10">
        <v>0</v>
      </c>
      <c r="I16" s="10">
        <v>0</v>
      </c>
      <c r="J16" s="10">
        <f>F16+H16</f>
        <v>4448</v>
      </c>
      <c r="K16" s="10">
        <f>G16+I16</f>
        <v>-1112</v>
      </c>
      <c r="L16" s="29">
        <f>J16+K16</f>
        <v>3336</v>
      </c>
    </row>
    <row r="17" spans="1:12" x14ac:dyDescent="0.25">
      <c r="A17" s="7" t="s">
        <v>20</v>
      </c>
      <c r="B17" s="7" t="s">
        <v>24</v>
      </c>
      <c r="C17" s="7" t="s">
        <v>36</v>
      </c>
      <c r="D17" s="8">
        <v>304841</v>
      </c>
      <c r="E17" s="9" t="s">
        <v>37</v>
      </c>
      <c r="F17" s="10">
        <v>0</v>
      </c>
      <c r="G17" s="10">
        <v>0</v>
      </c>
      <c r="H17" s="10">
        <v>4760</v>
      </c>
      <c r="I17" s="10">
        <v>0</v>
      </c>
      <c r="J17" s="10">
        <f>F17+H17</f>
        <v>4760</v>
      </c>
      <c r="K17" s="10">
        <f>G17+I17</f>
        <v>0</v>
      </c>
      <c r="L17" s="29">
        <f>J17+K17</f>
        <v>4760</v>
      </c>
    </row>
    <row r="18" spans="1:12" x14ac:dyDescent="0.25">
      <c r="A18" s="7" t="s">
        <v>20</v>
      </c>
      <c r="B18" s="7" t="s">
        <v>24</v>
      </c>
      <c r="C18" s="7" t="s">
        <v>38</v>
      </c>
      <c r="D18" s="8">
        <v>304948</v>
      </c>
      <c r="E18" s="9" t="s">
        <v>39</v>
      </c>
      <c r="F18" s="10">
        <v>0</v>
      </c>
      <c r="G18" s="10">
        <v>0</v>
      </c>
      <c r="H18" s="10">
        <v>4760</v>
      </c>
      <c r="I18" s="10">
        <v>0</v>
      </c>
      <c r="J18" s="10">
        <f>F18+H18</f>
        <v>4760</v>
      </c>
      <c r="K18" s="10">
        <f>G18+I18</f>
        <v>0</v>
      </c>
      <c r="L18" s="29">
        <f>J18+K18</f>
        <v>4760</v>
      </c>
    </row>
    <row r="19" spans="1:12" x14ac:dyDescent="0.25">
      <c r="A19" s="7" t="s">
        <v>20</v>
      </c>
      <c r="B19" s="7" t="s">
        <v>24</v>
      </c>
      <c r="C19" s="7" t="s">
        <v>27</v>
      </c>
      <c r="D19" s="8" t="s">
        <v>28</v>
      </c>
      <c r="E19" s="9" t="s">
        <v>29</v>
      </c>
      <c r="F19" s="10">
        <v>7117</v>
      </c>
      <c r="G19" s="10">
        <v>0</v>
      </c>
      <c r="H19" s="10">
        <v>0</v>
      </c>
      <c r="I19" s="10">
        <v>0</v>
      </c>
      <c r="J19" s="10">
        <f>F19+H19</f>
        <v>7117</v>
      </c>
      <c r="K19" s="10">
        <f>G19+I19</f>
        <v>0</v>
      </c>
      <c r="L19" s="29">
        <f>J19+K19</f>
        <v>7117</v>
      </c>
    </row>
    <row r="20" spans="1:12" x14ac:dyDescent="0.25">
      <c r="A20" s="7" t="s">
        <v>20</v>
      </c>
      <c r="B20" s="7" t="s">
        <v>24</v>
      </c>
      <c r="C20" s="7" t="s">
        <v>40</v>
      </c>
      <c r="D20" s="8">
        <v>305057</v>
      </c>
      <c r="E20" s="9" t="s">
        <v>41</v>
      </c>
      <c r="F20" s="10">
        <v>8896</v>
      </c>
      <c r="G20" s="10">
        <v>0</v>
      </c>
      <c r="H20" s="10">
        <v>0</v>
      </c>
      <c r="I20" s="10">
        <v>0</v>
      </c>
      <c r="J20" s="10">
        <f>F20+H20</f>
        <v>8896</v>
      </c>
      <c r="K20" s="10">
        <f>G20+I20</f>
        <v>0</v>
      </c>
      <c r="L20" s="29">
        <f>J20+K20</f>
        <v>8896</v>
      </c>
    </row>
    <row r="21" spans="1:12" x14ac:dyDescent="0.25">
      <c r="A21" s="7" t="s">
        <v>20</v>
      </c>
      <c r="B21" s="7" t="s">
        <v>24</v>
      </c>
      <c r="C21" s="7" t="s">
        <v>44</v>
      </c>
      <c r="D21" s="8">
        <v>305120</v>
      </c>
      <c r="E21" s="9" t="s">
        <v>45</v>
      </c>
      <c r="F21" s="10">
        <v>4448</v>
      </c>
      <c r="G21" s="10">
        <v>-4448</v>
      </c>
      <c r="H21" s="10">
        <v>0</v>
      </c>
      <c r="I21" s="10">
        <v>0</v>
      </c>
      <c r="J21" s="10">
        <f>F21+H21</f>
        <v>4448</v>
      </c>
      <c r="K21" s="10">
        <f>G21+I21</f>
        <v>-4448</v>
      </c>
      <c r="L21" s="29">
        <f>J21+K21</f>
        <v>0</v>
      </c>
    </row>
    <row r="22" spans="1:12" x14ac:dyDescent="0.25">
      <c r="A22" s="7" t="s">
        <v>20</v>
      </c>
      <c r="B22" s="7" t="s">
        <v>24</v>
      </c>
      <c r="C22" s="7" t="s">
        <v>46</v>
      </c>
      <c r="D22" s="8">
        <v>305138</v>
      </c>
      <c r="E22" s="9" t="s">
        <v>47</v>
      </c>
      <c r="F22" s="10">
        <v>0</v>
      </c>
      <c r="G22" s="10">
        <v>0</v>
      </c>
      <c r="H22" s="10">
        <v>0</v>
      </c>
      <c r="I22" s="10">
        <v>0</v>
      </c>
      <c r="J22" s="10">
        <f>F22+H22</f>
        <v>0</v>
      </c>
      <c r="K22" s="10">
        <f>G22+I22</f>
        <v>0</v>
      </c>
      <c r="L22" s="29">
        <f>J22+K22</f>
        <v>0</v>
      </c>
    </row>
    <row r="23" spans="1:12" x14ac:dyDescent="0.25">
      <c r="A23" s="7" t="s">
        <v>20</v>
      </c>
      <c r="B23" s="7" t="s">
        <v>24</v>
      </c>
      <c r="C23" s="7" t="s">
        <v>48</v>
      </c>
      <c r="D23" s="8">
        <v>305154</v>
      </c>
      <c r="E23" s="9" t="s">
        <v>49</v>
      </c>
      <c r="F23" s="10">
        <v>4448</v>
      </c>
      <c r="G23" s="10">
        <v>0</v>
      </c>
      <c r="H23" s="10">
        <v>2380</v>
      </c>
      <c r="I23" s="10">
        <v>-2380</v>
      </c>
      <c r="J23" s="10">
        <f>F23+H23</f>
        <v>6828</v>
      </c>
      <c r="K23" s="10">
        <f>G23+I23</f>
        <v>-2380</v>
      </c>
      <c r="L23" s="29">
        <f>J23+K23</f>
        <v>4448</v>
      </c>
    </row>
    <row r="24" spans="1:12" x14ac:dyDescent="0.25">
      <c r="A24" s="7" t="s">
        <v>20</v>
      </c>
      <c r="B24" s="7" t="s">
        <v>24</v>
      </c>
      <c r="C24" s="7" t="s">
        <v>50</v>
      </c>
      <c r="D24" s="8">
        <v>305162</v>
      </c>
      <c r="E24" s="9" t="s">
        <v>51</v>
      </c>
      <c r="F24" s="10">
        <v>4448</v>
      </c>
      <c r="G24" s="10">
        <v>-4448</v>
      </c>
      <c r="H24" s="10">
        <v>0</v>
      </c>
      <c r="I24" s="10">
        <v>0</v>
      </c>
      <c r="J24" s="10">
        <f>F24+H24</f>
        <v>4448</v>
      </c>
      <c r="K24" s="10">
        <f>G24+I24</f>
        <v>-4448</v>
      </c>
      <c r="L24" s="29">
        <f>J24+K24</f>
        <v>0</v>
      </c>
    </row>
    <row r="25" spans="1:12" x14ac:dyDescent="0.25">
      <c r="A25" s="7" t="s">
        <v>20</v>
      </c>
      <c r="B25" s="7" t="s">
        <v>24</v>
      </c>
      <c r="C25" s="7" t="s">
        <v>52</v>
      </c>
      <c r="D25" s="8">
        <v>305197</v>
      </c>
      <c r="E25" s="9" t="s">
        <v>53</v>
      </c>
      <c r="F25" s="10">
        <v>4448</v>
      </c>
      <c r="G25" s="10">
        <v>0</v>
      </c>
      <c r="H25" s="10">
        <v>0</v>
      </c>
      <c r="I25" s="10">
        <v>0</v>
      </c>
      <c r="J25" s="10">
        <f>F25+H25</f>
        <v>4448</v>
      </c>
      <c r="K25" s="10">
        <f>G25+I25</f>
        <v>0</v>
      </c>
      <c r="L25" s="29">
        <f>J25+K25</f>
        <v>4448</v>
      </c>
    </row>
    <row r="26" spans="1:12" x14ac:dyDescent="0.25">
      <c r="A26" s="7" t="s">
        <v>20</v>
      </c>
      <c r="B26" s="7" t="s">
        <v>24</v>
      </c>
      <c r="C26" s="7" t="s">
        <v>66</v>
      </c>
      <c r="D26" s="8" t="s">
        <v>67</v>
      </c>
      <c r="E26" s="9" t="s">
        <v>68</v>
      </c>
      <c r="F26" s="10">
        <v>17792</v>
      </c>
      <c r="G26" s="10">
        <v>0</v>
      </c>
      <c r="H26" s="10">
        <v>4760</v>
      </c>
      <c r="I26" s="10">
        <v>0</v>
      </c>
      <c r="J26" s="10">
        <f>F26+H26</f>
        <v>22552</v>
      </c>
      <c r="K26" s="10">
        <f>G26+I26</f>
        <v>0</v>
      </c>
      <c r="L26" s="29">
        <f>J26+K26</f>
        <v>22552</v>
      </c>
    </row>
    <row r="27" spans="1:12" x14ac:dyDescent="0.25">
      <c r="A27" s="7" t="s">
        <v>20</v>
      </c>
      <c r="B27" s="7" t="s">
        <v>69</v>
      </c>
      <c r="C27" s="7" t="s">
        <v>70</v>
      </c>
      <c r="D27" s="8">
        <v>587141</v>
      </c>
      <c r="E27" s="9" t="s">
        <v>71</v>
      </c>
      <c r="F27" s="10">
        <v>8896</v>
      </c>
      <c r="G27" s="10">
        <v>0</v>
      </c>
      <c r="H27" s="10">
        <v>4760</v>
      </c>
      <c r="I27" s="10">
        <v>0</v>
      </c>
      <c r="J27" s="10">
        <f>F27+H27</f>
        <v>13656</v>
      </c>
      <c r="K27" s="10">
        <f>G27+I27</f>
        <v>0</v>
      </c>
      <c r="L27" s="29">
        <f>J27+K27</f>
        <v>13656</v>
      </c>
    </row>
    <row r="28" spans="1:12" ht="30" x14ac:dyDescent="0.25">
      <c r="A28" s="7" t="s">
        <v>20</v>
      </c>
      <c r="B28" s="7" t="s">
        <v>69</v>
      </c>
      <c r="C28" s="7" t="s">
        <v>72</v>
      </c>
      <c r="D28" s="8">
        <v>586722</v>
      </c>
      <c r="E28" s="9" t="s">
        <v>73</v>
      </c>
      <c r="F28" s="10">
        <v>0</v>
      </c>
      <c r="G28" s="10">
        <v>0</v>
      </c>
      <c r="H28" s="10">
        <v>2380</v>
      </c>
      <c r="I28" s="10">
        <v>0</v>
      </c>
      <c r="J28" s="10">
        <f>F28+H28</f>
        <v>2380</v>
      </c>
      <c r="K28" s="10">
        <f>G28+I28</f>
        <v>0</v>
      </c>
      <c r="L28" s="29">
        <f>J28+K28</f>
        <v>2380</v>
      </c>
    </row>
    <row r="29" spans="1:12" x14ac:dyDescent="0.25">
      <c r="A29" s="7" t="s">
        <v>20</v>
      </c>
      <c r="B29" s="7" t="s">
        <v>69</v>
      </c>
      <c r="C29" s="7" t="s">
        <v>76</v>
      </c>
      <c r="D29" s="8">
        <v>42131685</v>
      </c>
      <c r="E29" s="9" t="s">
        <v>77</v>
      </c>
      <c r="F29" s="10">
        <v>4448</v>
      </c>
      <c r="G29" s="10">
        <v>0</v>
      </c>
      <c r="H29" s="10">
        <v>2380</v>
      </c>
      <c r="I29" s="10">
        <v>0</v>
      </c>
      <c r="J29" s="10">
        <f>F29+H29</f>
        <v>6828</v>
      </c>
      <c r="K29" s="10">
        <f>G29+I29</f>
        <v>0</v>
      </c>
      <c r="L29" s="29">
        <f>J29+K29</f>
        <v>6828</v>
      </c>
    </row>
    <row r="30" spans="1:12" x14ac:dyDescent="0.25">
      <c r="A30" s="7" t="s">
        <v>20</v>
      </c>
      <c r="B30" s="7" t="s">
        <v>69</v>
      </c>
      <c r="C30" s="7" t="s">
        <v>74</v>
      </c>
      <c r="D30" s="8">
        <v>586421</v>
      </c>
      <c r="E30" s="9" t="s">
        <v>75</v>
      </c>
      <c r="F30" s="10">
        <v>0</v>
      </c>
      <c r="G30" s="10">
        <v>0</v>
      </c>
      <c r="H30" s="10">
        <v>4760</v>
      </c>
      <c r="I30" s="10">
        <v>0</v>
      </c>
      <c r="J30" s="10">
        <f>F30+H30</f>
        <v>4760</v>
      </c>
      <c r="K30" s="10">
        <f>G30+I30</f>
        <v>0</v>
      </c>
      <c r="L30" s="29">
        <f>J30+K30</f>
        <v>4760</v>
      </c>
    </row>
    <row r="31" spans="1:12" x14ac:dyDescent="0.25">
      <c r="A31" s="7" t="s">
        <v>20</v>
      </c>
      <c r="B31" s="7" t="s">
        <v>78</v>
      </c>
      <c r="C31" s="7" t="s">
        <v>83</v>
      </c>
      <c r="D31" s="8">
        <v>36766399</v>
      </c>
      <c r="E31" s="9" t="s">
        <v>84</v>
      </c>
      <c r="F31" s="10">
        <v>8896</v>
      </c>
      <c r="G31" s="10">
        <v>0</v>
      </c>
      <c r="H31" s="10">
        <v>0</v>
      </c>
      <c r="I31" s="10">
        <v>0</v>
      </c>
      <c r="J31" s="10">
        <f>F31+H31</f>
        <v>8896</v>
      </c>
      <c r="K31" s="10">
        <f>G31+I31</f>
        <v>0</v>
      </c>
      <c r="L31" s="29">
        <f>J31+K31</f>
        <v>8896</v>
      </c>
    </row>
    <row r="32" spans="1:12" x14ac:dyDescent="0.25">
      <c r="A32" s="7" t="s">
        <v>20</v>
      </c>
      <c r="B32" s="7" t="s">
        <v>78</v>
      </c>
      <c r="C32" s="7" t="s">
        <v>81</v>
      </c>
      <c r="D32" s="8">
        <v>53492986</v>
      </c>
      <c r="E32" s="9" t="s">
        <v>82</v>
      </c>
      <c r="F32" s="10">
        <v>0</v>
      </c>
      <c r="G32" s="10">
        <v>0</v>
      </c>
      <c r="H32" s="10">
        <v>4760</v>
      </c>
      <c r="I32" s="10">
        <v>0</v>
      </c>
      <c r="J32" s="10">
        <f>F32+H32</f>
        <v>4760</v>
      </c>
      <c r="K32" s="10">
        <f>G32+I32</f>
        <v>0</v>
      </c>
      <c r="L32" s="29">
        <f>J32+K32</f>
        <v>4760</v>
      </c>
    </row>
    <row r="33" spans="1:12" x14ac:dyDescent="0.25">
      <c r="A33" s="7" t="s">
        <v>20</v>
      </c>
      <c r="B33" s="7" t="s">
        <v>78</v>
      </c>
      <c r="C33" s="7" t="s">
        <v>79</v>
      </c>
      <c r="D33" s="8">
        <v>54347599</v>
      </c>
      <c r="E33" s="9" t="s">
        <v>80</v>
      </c>
      <c r="F33" s="10">
        <v>0</v>
      </c>
      <c r="G33" s="10">
        <v>0</v>
      </c>
      <c r="H33" s="10">
        <v>2380</v>
      </c>
      <c r="I33" s="10">
        <v>0</v>
      </c>
      <c r="J33" s="10">
        <f>F33+H33</f>
        <v>2380</v>
      </c>
      <c r="K33" s="10">
        <f>G33+I33</f>
        <v>0</v>
      </c>
      <c r="L33" s="29">
        <f>J33+K33</f>
        <v>2380</v>
      </c>
    </row>
    <row r="34" spans="1:12" x14ac:dyDescent="0.25">
      <c r="A34" s="7" t="s">
        <v>85</v>
      </c>
      <c r="B34" s="7" t="s">
        <v>21</v>
      </c>
      <c r="C34" s="7" t="s">
        <v>86</v>
      </c>
      <c r="D34" s="8">
        <v>54130531</v>
      </c>
      <c r="E34" s="9" t="s">
        <v>87</v>
      </c>
      <c r="F34" s="10">
        <v>177920</v>
      </c>
      <c r="G34" s="10">
        <v>-14359</v>
      </c>
      <c r="H34" s="10">
        <v>111860</v>
      </c>
      <c r="I34" s="10">
        <v>-2380</v>
      </c>
      <c r="J34" s="10">
        <f>F34+H34</f>
        <v>289780</v>
      </c>
      <c r="K34" s="10">
        <f>G34+I34</f>
        <v>-16739</v>
      </c>
      <c r="L34" s="29">
        <f>J34+K34</f>
        <v>273041</v>
      </c>
    </row>
    <row r="35" spans="1:12" x14ac:dyDescent="0.25">
      <c r="A35" s="7" t="s">
        <v>85</v>
      </c>
      <c r="B35" s="7" t="s">
        <v>88</v>
      </c>
      <c r="C35" s="7" t="s">
        <v>89</v>
      </c>
      <c r="D35" s="8">
        <v>37836901</v>
      </c>
      <c r="E35" s="9" t="s">
        <v>90</v>
      </c>
      <c r="F35" s="10">
        <v>0</v>
      </c>
      <c r="G35" s="10">
        <v>0</v>
      </c>
      <c r="H35" s="10">
        <v>0</v>
      </c>
      <c r="I35" s="10">
        <v>0</v>
      </c>
      <c r="J35" s="10">
        <f>F35+H35</f>
        <v>0</v>
      </c>
      <c r="K35" s="10">
        <f>G35+I35</f>
        <v>0</v>
      </c>
      <c r="L35" s="29">
        <f>J35+K35</f>
        <v>0</v>
      </c>
    </row>
    <row r="36" spans="1:12" x14ac:dyDescent="0.25">
      <c r="A36" s="7" t="s">
        <v>85</v>
      </c>
      <c r="B36" s="7" t="s">
        <v>24</v>
      </c>
      <c r="C36" s="7" t="s">
        <v>108</v>
      </c>
      <c r="D36" s="8">
        <v>309524</v>
      </c>
      <c r="E36" s="9" t="s">
        <v>109</v>
      </c>
      <c r="F36" s="10">
        <v>0</v>
      </c>
      <c r="G36" s="10">
        <v>0</v>
      </c>
      <c r="H36" s="10">
        <v>4760</v>
      </c>
      <c r="I36" s="10">
        <v>0</v>
      </c>
      <c r="J36" s="10">
        <f>F36+H36</f>
        <v>4760</v>
      </c>
      <c r="K36" s="10">
        <f>G36+I36</f>
        <v>0</v>
      </c>
      <c r="L36" s="29">
        <f>J36+K36</f>
        <v>4760</v>
      </c>
    </row>
    <row r="37" spans="1:12" x14ac:dyDescent="0.25">
      <c r="A37" s="7" t="s">
        <v>85</v>
      </c>
      <c r="B37" s="7" t="s">
        <v>24</v>
      </c>
      <c r="C37" s="7" t="s">
        <v>118</v>
      </c>
      <c r="D37" s="8">
        <v>312509</v>
      </c>
      <c r="E37" s="9" t="s">
        <v>119</v>
      </c>
      <c r="F37" s="10">
        <v>4448</v>
      </c>
      <c r="G37" s="10">
        <v>0</v>
      </c>
      <c r="H37" s="10">
        <v>2380</v>
      </c>
      <c r="I37" s="10">
        <v>0</v>
      </c>
      <c r="J37" s="10">
        <f>F37+H37</f>
        <v>6828</v>
      </c>
      <c r="K37" s="10">
        <f>G37+I37</f>
        <v>0</v>
      </c>
      <c r="L37" s="29">
        <f>J37+K37</f>
        <v>6828</v>
      </c>
    </row>
    <row r="38" spans="1:12" x14ac:dyDescent="0.25">
      <c r="A38" s="7" t="s">
        <v>85</v>
      </c>
      <c r="B38" s="7" t="s">
        <v>24</v>
      </c>
      <c r="C38" s="7" t="s">
        <v>124</v>
      </c>
      <c r="D38" s="8">
        <v>612031</v>
      </c>
      <c r="E38" s="9" t="s">
        <v>125</v>
      </c>
      <c r="F38" s="10">
        <v>0</v>
      </c>
      <c r="G38" s="10">
        <v>0</v>
      </c>
      <c r="H38" s="10">
        <v>0</v>
      </c>
      <c r="I38" s="10">
        <v>0</v>
      </c>
      <c r="J38" s="10">
        <f>F38+H38</f>
        <v>0</v>
      </c>
      <c r="K38" s="10">
        <f>G38+I38</f>
        <v>0</v>
      </c>
      <c r="L38" s="29">
        <f>J38+K38</f>
        <v>0</v>
      </c>
    </row>
    <row r="39" spans="1:12" x14ac:dyDescent="0.25">
      <c r="A39" s="7" t="s">
        <v>85</v>
      </c>
      <c r="B39" s="7" t="s">
        <v>24</v>
      </c>
      <c r="C39" s="7" t="s">
        <v>106</v>
      </c>
      <c r="D39" s="8">
        <v>309974</v>
      </c>
      <c r="E39" s="9" t="s">
        <v>107</v>
      </c>
      <c r="F39" s="10">
        <v>8896</v>
      </c>
      <c r="G39" s="10">
        <v>0</v>
      </c>
      <c r="H39" s="10">
        <v>4760</v>
      </c>
      <c r="I39" s="10">
        <v>0</v>
      </c>
      <c r="J39" s="10">
        <f>F39+H39</f>
        <v>13656</v>
      </c>
      <c r="K39" s="10">
        <f>G39+I39</f>
        <v>0</v>
      </c>
      <c r="L39" s="29">
        <f>J39+K39</f>
        <v>13656</v>
      </c>
    </row>
    <row r="40" spans="1:12" x14ac:dyDescent="0.25">
      <c r="A40" s="7" t="s">
        <v>85</v>
      </c>
      <c r="B40" s="7" t="s">
        <v>24</v>
      </c>
      <c r="C40" s="7" t="s">
        <v>110</v>
      </c>
      <c r="D40" s="8">
        <v>309982</v>
      </c>
      <c r="E40" s="9" t="s">
        <v>111</v>
      </c>
      <c r="F40" s="10">
        <v>17792</v>
      </c>
      <c r="G40" s="10">
        <v>-769</v>
      </c>
      <c r="H40" s="10">
        <v>9520</v>
      </c>
      <c r="I40" s="10">
        <v>0</v>
      </c>
      <c r="J40" s="10">
        <f>F40+H40</f>
        <v>27312</v>
      </c>
      <c r="K40" s="10">
        <f>G40+I40</f>
        <v>-769</v>
      </c>
      <c r="L40" s="29">
        <f>J40+K40</f>
        <v>26543</v>
      </c>
    </row>
    <row r="41" spans="1:12" x14ac:dyDescent="0.25">
      <c r="A41" s="7" t="s">
        <v>85</v>
      </c>
      <c r="B41" s="7" t="s">
        <v>24</v>
      </c>
      <c r="C41" s="7" t="s">
        <v>100</v>
      </c>
      <c r="D41" s="8">
        <v>306177</v>
      </c>
      <c r="E41" s="9" t="s">
        <v>101</v>
      </c>
      <c r="F41" s="10">
        <v>0</v>
      </c>
      <c r="G41" s="10">
        <v>0</v>
      </c>
      <c r="H41" s="10">
        <v>0</v>
      </c>
      <c r="I41" s="10">
        <v>0</v>
      </c>
      <c r="J41" s="10">
        <f>F41+H41</f>
        <v>0</v>
      </c>
      <c r="K41" s="10">
        <f>G41+I41</f>
        <v>0</v>
      </c>
      <c r="L41" s="29">
        <f>J41+K41</f>
        <v>0</v>
      </c>
    </row>
    <row r="42" spans="1:12" x14ac:dyDescent="0.25">
      <c r="A42" s="7" t="s">
        <v>85</v>
      </c>
      <c r="B42" s="7" t="s">
        <v>24</v>
      </c>
      <c r="C42" s="7" t="s">
        <v>112</v>
      </c>
      <c r="D42" s="8">
        <v>310069</v>
      </c>
      <c r="E42" s="9" t="s">
        <v>113</v>
      </c>
      <c r="F42" s="10">
        <v>4448</v>
      </c>
      <c r="G42" s="10">
        <v>-1447</v>
      </c>
      <c r="H42" s="10">
        <v>2380</v>
      </c>
      <c r="I42" s="10">
        <v>0</v>
      </c>
      <c r="J42" s="10">
        <f>F42+H42</f>
        <v>6828</v>
      </c>
      <c r="K42" s="10">
        <f>G42+I42</f>
        <v>-1447</v>
      </c>
      <c r="L42" s="29">
        <f>J42+K42</f>
        <v>5381</v>
      </c>
    </row>
    <row r="43" spans="1:12" x14ac:dyDescent="0.25">
      <c r="A43" s="7" t="s">
        <v>85</v>
      </c>
      <c r="B43" s="7" t="s">
        <v>24</v>
      </c>
      <c r="C43" s="7" t="s">
        <v>114</v>
      </c>
      <c r="D43" s="8">
        <v>313114</v>
      </c>
      <c r="E43" s="9" t="s">
        <v>115</v>
      </c>
      <c r="F43" s="10">
        <v>4448</v>
      </c>
      <c r="G43" s="10">
        <v>0</v>
      </c>
      <c r="H43" s="10">
        <v>7140</v>
      </c>
      <c r="I43" s="10">
        <v>0</v>
      </c>
      <c r="J43" s="10">
        <f>F43+H43</f>
        <v>11588</v>
      </c>
      <c r="K43" s="10">
        <f>G43+I43</f>
        <v>0</v>
      </c>
      <c r="L43" s="29">
        <f>J43+K43</f>
        <v>11588</v>
      </c>
    </row>
    <row r="44" spans="1:12" x14ac:dyDescent="0.25">
      <c r="A44" s="7" t="s">
        <v>85</v>
      </c>
      <c r="B44" s="7" t="s">
        <v>24</v>
      </c>
      <c r="C44" s="7" t="s">
        <v>91</v>
      </c>
      <c r="D44" s="8">
        <v>305332</v>
      </c>
      <c r="E44" s="9" t="s">
        <v>92</v>
      </c>
      <c r="F44" s="10">
        <v>8896</v>
      </c>
      <c r="G44" s="10">
        <v>-1782</v>
      </c>
      <c r="H44" s="10">
        <v>2380</v>
      </c>
      <c r="I44" s="10">
        <v>0</v>
      </c>
      <c r="J44" s="10">
        <f>F44+H44</f>
        <v>11276</v>
      </c>
      <c r="K44" s="10">
        <f>G44+I44</f>
        <v>-1782</v>
      </c>
      <c r="L44" s="29">
        <f>J44+K44</f>
        <v>9494</v>
      </c>
    </row>
    <row r="45" spans="1:12" x14ac:dyDescent="0.25">
      <c r="A45" s="7" t="s">
        <v>85</v>
      </c>
      <c r="B45" s="7" t="s">
        <v>24</v>
      </c>
      <c r="C45" s="7" t="s">
        <v>132</v>
      </c>
      <c r="D45" s="8">
        <v>313190</v>
      </c>
      <c r="E45" s="9" t="s">
        <v>133</v>
      </c>
      <c r="F45" s="10">
        <v>0</v>
      </c>
      <c r="G45" s="10">
        <v>0</v>
      </c>
      <c r="H45" s="10">
        <v>0</v>
      </c>
      <c r="I45" s="10">
        <v>0</v>
      </c>
      <c r="J45" s="10">
        <f>F45+H45</f>
        <v>0</v>
      </c>
      <c r="K45" s="10">
        <f>G45+I45</f>
        <v>0</v>
      </c>
      <c r="L45" s="29">
        <f>J45+K45</f>
        <v>0</v>
      </c>
    </row>
    <row r="46" spans="1:12" x14ac:dyDescent="0.25">
      <c r="A46" s="7" t="s">
        <v>85</v>
      </c>
      <c r="B46" s="7" t="s">
        <v>24</v>
      </c>
      <c r="C46" s="7" t="s">
        <v>116</v>
      </c>
      <c r="D46" s="8">
        <v>312347</v>
      </c>
      <c r="E46" s="9" t="s">
        <v>117</v>
      </c>
      <c r="F46" s="10">
        <v>4448</v>
      </c>
      <c r="G46" s="10">
        <v>0</v>
      </c>
      <c r="H46" s="10">
        <v>2380</v>
      </c>
      <c r="I46" s="10">
        <v>0</v>
      </c>
      <c r="J46" s="10">
        <f>F46+H46</f>
        <v>6828</v>
      </c>
      <c r="K46" s="10">
        <f>G46+I46</f>
        <v>0</v>
      </c>
      <c r="L46" s="29">
        <f>J46+K46</f>
        <v>6828</v>
      </c>
    </row>
    <row r="47" spans="1:12" x14ac:dyDescent="0.25">
      <c r="A47" s="7" t="s">
        <v>85</v>
      </c>
      <c r="B47" s="7" t="s">
        <v>24</v>
      </c>
      <c r="C47" s="7" t="s">
        <v>138</v>
      </c>
      <c r="D47" s="8">
        <v>31871224</v>
      </c>
      <c r="E47" s="9" t="s">
        <v>139</v>
      </c>
      <c r="F47" s="10">
        <v>4448</v>
      </c>
      <c r="G47" s="10">
        <v>0</v>
      </c>
      <c r="H47" s="10">
        <v>0</v>
      </c>
      <c r="I47" s="10">
        <v>0</v>
      </c>
      <c r="J47" s="10">
        <f>F47+H47</f>
        <v>4448</v>
      </c>
      <c r="K47" s="10">
        <f>G47+I47</f>
        <v>0</v>
      </c>
      <c r="L47" s="29">
        <f>J47+K47</f>
        <v>4448</v>
      </c>
    </row>
    <row r="48" spans="1:12" x14ac:dyDescent="0.25">
      <c r="A48" s="7" t="s">
        <v>85</v>
      </c>
      <c r="B48" s="7" t="s">
        <v>24</v>
      </c>
      <c r="C48" s="7" t="s">
        <v>93</v>
      </c>
      <c r="D48" s="8" t="s">
        <v>94</v>
      </c>
      <c r="E48" s="9" t="s">
        <v>95</v>
      </c>
      <c r="F48" s="10">
        <v>4448</v>
      </c>
      <c r="G48" s="10">
        <v>0</v>
      </c>
      <c r="H48" s="10">
        <v>0</v>
      </c>
      <c r="I48" s="10">
        <v>0</v>
      </c>
      <c r="J48" s="10">
        <f>F48+H48</f>
        <v>4448</v>
      </c>
      <c r="K48" s="10">
        <f>G48+I48</f>
        <v>0</v>
      </c>
      <c r="L48" s="29">
        <f>J48+K48</f>
        <v>4448</v>
      </c>
    </row>
    <row r="49" spans="1:12" x14ac:dyDescent="0.25">
      <c r="A49" s="7" t="s">
        <v>85</v>
      </c>
      <c r="B49" s="7" t="s">
        <v>24</v>
      </c>
      <c r="C49" s="7" t="s">
        <v>96</v>
      </c>
      <c r="D49" s="8">
        <v>305472</v>
      </c>
      <c r="E49" s="9" t="s">
        <v>97</v>
      </c>
      <c r="F49" s="10">
        <v>8896</v>
      </c>
      <c r="G49" s="10">
        <v>0</v>
      </c>
      <c r="H49" s="10">
        <v>4760</v>
      </c>
      <c r="I49" s="10">
        <v>0</v>
      </c>
      <c r="J49" s="10">
        <f>F49+H49</f>
        <v>13656</v>
      </c>
      <c r="K49" s="10">
        <f>G49+I49</f>
        <v>0</v>
      </c>
      <c r="L49" s="29">
        <f>J49+K49</f>
        <v>13656</v>
      </c>
    </row>
    <row r="50" spans="1:12" x14ac:dyDescent="0.25">
      <c r="A50" s="7" t="s">
        <v>85</v>
      </c>
      <c r="B50" s="7" t="s">
        <v>24</v>
      </c>
      <c r="C50" s="7" t="s">
        <v>120</v>
      </c>
      <c r="D50" s="8">
        <v>312614</v>
      </c>
      <c r="E50" s="9" t="s">
        <v>121</v>
      </c>
      <c r="F50" s="10">
        <v>4448</v>
      </c>
      <c r="G50" s="10">
        <v>0</v>
      </c>
      <c r="H50" s="10">
        <v>2380</v>
      </c>
      <c r="I50" s="10">
        <v>0</v>
      </c>
      <c r="J50" s="10">
        <f>F50+H50</f>
        <v>6828</v>
      </c>
      <c r="K50" s="10">
        <f>G50+I50</f>
        <v>0</v>
      </c>
      <c r="L50" s="29">
        <f>J50+K50</f>
        <v>6828</v>
      </c>
    </row>
    <row r="51" spans="1:12" x14ac:dyDescent="0.25">
      <c r="A51" s="7" t="s">
        <v>85</v>
      </c>
      <c r="B51" s="7" t="s">
        <v>24</v>
      </c>
      <c r="C51" s="7" t="s">
        <v>98</v>
      </c>
      <c r="D51" s="8">
        <v>305553</v>
      </c>
      <c r="E51" s="9" t="s">
        <v>99</v>
      </c>
      <c r="F51" s="10">
        <v>8896</v>
      </c>
      <c r="G51" s="10">
        <v>0</v>
      </c>
      <c r="H51" s="10">
        <v>4760</v>
      </c>
      <c r="I51" s="10">
        <v>0</v>
      </c>
      <c r="J51" s="10">
        <f>F51+H51</f>
        <v>13656</v>
      </c>
      <c r="K51" s="10">
        <f>G51+I51</f>
        <v>0</v>
      </c>
      <c r="L51" s="29">
        <f>J51+K51</f>
        <v>13656</v>
      </c>
    </row>
    <row r="52" spans="1:12" x14ac:dyDescent="0.25">
      <c r="A52" s="7" t="s">
        <v>85</v>
      </c>
      <c r="B52" s="7" t="s">
        <v>24</v>
      </c>
      <c r="C52" s="7" t="s">
        <v>122</v>
      </c>
      <c r="D52" s="8">
        <v>312746</v>
      </c>
      <c r="E52" s="9" t="s">
        <v>123</v>
      </c>
      <c r="F52" s="10">
        <v>0</v>
      </c>
      <c r="G52" s="10">
        <v>0</v>
      </c>
      <c r="H52" s="10">
        <v>0</v>
      </c>
      <c r="I52" s="10">
        <v>0</v>
      </c>
      <c r="J52" s="10">
        <f>F52+H52</f>
        <v>0</v>
      </c>
      <c r="K52" s="10">
        <f>G52+I52</f>
        <v>0</v>
      </c>
      <c r="L52" s="29">
        <f>J52+K52</f>
        <v>0</v>
      </c>
    </row>
    <row r="53" spans="1:12" x14ac:dyDescent="0.25">
      <c r="A53" s="7" t="s">
        <v>85</v>
      </c>
      <c r="B53" s="7" t="s">
        <v>24</v>
      </c>
      <c r="C53" s="7" t="s">
        <v>126</v>
      </c>
      <c r="D53" s="8">
        <v>312983</v>
      </c>
      <c r="E53" s="9" t="s">
        <v>127</v>
      </c>
      <c r="F53" s="10">
        <v>0</v>
      </c>
      <c r="G53" s="10">
        <v>0</v>
      </c>
      <c r="H53" s="10">
        <v>0</v>
      </c>
      <c r="I53" s="10">
        <v>0</v>
      </c>
      <c r="J53" s="10">
        <f>F53+H53</f>
        <v>0</v>
      </c>
      <c r="K53" s="10">
        <f>G53+I53</f>
        <v>0</v>
      </c>
      <c r="L53" s="29">
        <f>J53+K53</f>
        <v>0</v>
      </c>
    </row>
    <row r="54" spans="1:12" x14ac:dyDescent="0.25">
      <c r="A54" s="7" t="s">
        <v>85</v>
      </c>
      <c r="B54" s="7" t="s">
        <v>24</v>
      </c>
      <c r="C54" s="7" t="s">
        <v>128</v>
      </c>
      <c r="D54" s="8">
        <v>313009</v>
      </c>
      <c r="E54" s="9" t="s">
        <v>129</v>
      </c>
      <c r="F54" s="10">
        <v>4448</v>
      </c>
      <c r="G54" s="10">
        <v>0</v>
      </c>
      <c r="H54" s="10">
        <v>2380</v>
      </c>
      <c r="I54" s="10">
        <v>0</v>
      </c>
      <c r="J54" s="10">
        <f>F54+H54</f>
        <v>6828</v>
      </c>
      <c r="K54" s="10">
        <f>G54+I54</f>
        <v>0</v>
      </c>
      <c r="L54" s="29">
        <f>J54+K54</f>
        <v>6828</v>
      </c>
    </row>
    <row r="55" spans="1:12" x14ac:dyDescent="0.25">
      <c r="A55" s="7" t="s">
        <v>85</v>
      </c>
      <c r="B55" s="7" t="s">
        <v>24</v>
      </c>
      <c r="C55" s="7" t="s">
        <v>130</v>
      </c>
      <c r="D55" s="8">
        <v>313068</v>
      </c>
      <c r="E55" s="9" t="s">
        <v>131</v>
      </c>
      <c r="F55" s="10">
        <v>0</v>
      </c>
      <c r="G55" s="10">
        <v>0</v>
      </c>
      <c r="H55" s="10">
        <v>0</v>
      </c>
      <c r="I55" s="10">
        <v>0</v>
      </c>
      <c r="J55" s="10">
        <f>F55+H55</f>
        <v>0</v>
      </c>
      <c r="K55" s="10">
        <f>G55+I55</f>
        <v>0</v>
      </c>
      <c r="L55" s="29">
        <f>J55+K55</f>
        <v>0</v>
      </c>
    </row>
    <row r="56" spans="1:12" x14ac:dyDescent="0.25">
      <c r="A56" s="7" t="s">
        <v>85</v>
      </c>
      <c r="B56" s="7" t="s">
        <v>24</v>
      </c>
      <c r="C56" s="7" t="s">
        <v>102</v>
      </c>
      <c r="D56" s="8">
        <v>306223</v>
      </c>
      <c r="E56" s="9" t="s">
        <v>103</v>
      </c>
      <c r="F56" s="10">
        <v>4448</v>
      </c>
      <c r="G56" s="10">
        <v>-711</v>
      </c>
      <c r="H56" s="10">
        <v>4760</v>
      </c>
      <c r="I56" s="10">
        <v>0</v>
      </c>
      <c r="J56" s="10">
        <f>F56+H56</f>
        <v>9208</v>
      </c>
      <c r="K56" s="10">
        <f>G56+I56</f>
        <v>-711</v>
      </c>
      <c r="L56" s="29">
        <f>J56+K56</f>
        <v>8497</v>
      </c>
    </row>
    <row r="57" spans="1:12" x14ac:dyDescent="0.25">
      <c r="A57" s="7" t="s">
        <v>85</v>
      </c>
      <c r="B57" s="7" t="s">
        <v>24</v>
      </c>
      <c r="C57" s="7" t="s">
        <v>136</v>
      </c>
      <c r="D57" s="8">
        <v>305766</v>
      </c>
      <c r="E57" s="9" t="s">
        <v>137</v>
      </c>
      <c r="F57" s="10">
        <v>4448</v>
      </c>
      <c r="G57" s="10">
        <v>0</v>
      </c>
      <c r="H57" s="10">
        <v>0</v>
      </c>
      <c r="I57" s="10">
        <v>0</v>
      </c>
      <c r="J57" s="10">
        <f>F57+H57</f>
        <v>4448</v>
      </c>
      <c r="K57" s="10">
        <f>G57+I57</f>
        <v>0</v>
      </c>
      <c r="L57" s="29">
        <f>J57+K57</f>
        <v>4448</v>
      </c>
    </row>
    <row r="58" spans="1:12" x14ac:dyDescent="0.25">
      <c r="A58" s="7" t="s">
        <v>85</v>
      </c>
      <c r="B58" s="7" t="s">
        <v>24</v>
      </c>
      <c r="C58" s="7" t="s">
        <v>104</v>
      </c>
      <c r="D58" s="8">
        <v>306304</v>
      </c>
      <c r="E58" s="9" t="s">
        <v>105</v>
      </c>
      <c r="F58" s="10">
        <v>4448</v>
      </c>
      <c r="G58" s="10">
        <v>0</v>
      </c>
      <c r="H58" s="10">
        <v>2380</v>
      </c>
      <c r="I58" s="10">
        <v>0</v>
      </c>
      <c r="J58" s="10">
        <f>F58+H58</f>
        <v>6828</v>
      </c>
      <c r="K58" s="10">
        <f>G58+I58</f>
        <v>0</v>
      </c>
      <c r="L58" s="29">
        <f>J58+K58</f>
        <v>6828</v>
      </c>
    </row>
    <row r="59" spans="1:12" x14ac:dyDescent="0.25">
      <c r="A59" s="7" t="s">
        <v>85</v>
      </c>
      <c r="B59" s="7" t="s">
        <v>24</v>
      </c>
      <c r="C59" s="7" t="s">
        <v>134</v>
      </c>
      <c r="D59" s="8">
        <v>313203</v>
      </c>
      <c r="E59" s="9" t="s">
        <v>135</v>
      </c>
      <c r="F59" s="10">
        <v>4448</v>
      </c>
      <c r="G59" s="10">
        <v>0</v>
      </c>
      <c r="H59" s="10">
        <v>2380</v>
      </c>
      <c r="I59" s="10">
        <v>0</v>
      </c>
      <c r="J59" s="10">
        <f>F59+H59</f>
        <v>6828</v>
      </c>
      <c r="K59" s="10">
        <f>G59+I59</f>
        <v>0</v>
      </c>
      <c r="L59" s="29">
        <f>J59+K59</f>
        <v>6828</v>
      </c>
    </row>
    <row r="60" spans="1:12" x14ac:dyDescent="0.25">
      <c r="A60" s="7" t="s">
        <v>85</v>
      </c>
      <c r="B60" s="7" t="s">
        <v>69</v>
      </c>
      <c r="C60" s="7" t="s">
        <v>142</v>
      </c>
      <c r="D60" s="8" t="s">
        <v>143</v>
      </c>
      <c r="E60" s="9" t="s">
        <v>144</v>
      </c>
      <c r="F60" s="10">
        <v>17792</v>
      </c>
      <c r="G60" s="10">
        <v>0</v>
      </c>
      <c r="H60" s="10">
        <v>9520</v>
      </c>
      <c r="I60" s="10">
        <v>0</v>
      </c>
      <c r="J60" s="10">
        <f>F60+H60</f>
        <v>27312</v>
      </c>
      <c r="K60" s="10">
        <f>G60+I60</f>
        <v>0</v>
      </c>
      <c r="L60" s="29">
        <f>J60+K60</f>
        <v>27312</v>
      </c>
    </row>
    <row r="61" spans="1:12" ht="30" x14ac:dyDescent="0.25">
      <c r="A61" s="7" t="s">
        <v>85</v>
      </c>
      <c r="B61" s="7" t="s">
        <v>69</v>
      </c>
      <c r="C61" s="7" t="s">
        <v>145</v>
      </c>
      <c r="D61" s="8" t="s">
        <v>146</v>
      </c>
      <c r="E61" s="9" t="s">
        <v>147</v>
      </c>
      <c r="F61" s="10">
        <v>4448</v>
      </c>
      <c r="G61" s="10">
        <v>0</v>
      </c>
      <c r="H61" s="10">
        <v>2380</v>
      </c>
      <c r="I61" s="10">
        <v>0</v>
      </c>
      <c r="J61" s="10">
        <f>F61+H61</f>
        <v>6828</v>
      </c>
      <c r="K61" s="10">
        <f>G61+I61</f>
        <v>0</v>
      </c>
      <c r="L61" s="29">
        <f>J61+K61</f>
        <v>6828</v>
      </c>
    </row>
    <row r="62" spans="1:12" x14ac:dyDescent="0.25">
      <c r="A62" s="7" t="s">
        <v>85</v>
      </c>
      <c r="B62" s="7" t="s">
        <v>69</v>
      </c>
      <c r="C62" s="7" t="s">
        <v>140</v>
      </c>
      <c r="D62" s="8">
        <v>419702</v>
      </c>
      <c r="E62" s="9" t="s">
        <v>141</v>
      </c>
      <c r="F62" s="10">
        <v>0</v>
      </c>
      <c r="G62" s="10">
        <v>0</v>
      </c>
      <c r="H62" s="10">
        <v>2380</v>
      </c>
      <c r="I62" s="10">
        <v>0</v>
      </c>
      <c r="J62" s="10">
        <f>F62+H62</f>
        <v>2380</v>
      </c>
      <c r="K62" s="10">
        <f>G62+I62</f>
        <v>0</v>
      </c>
      <c r="L62" s="29">
        <f>J62+K62</f>
        <v>2380</v>
      </c>
    </row>
    <row r="63" spans="1:12" x14ac:dyDescent="0.25">
      <c r="A63" s="7" t="s">
        <v>85</v>
      </c>
      <c r="B63" s="7" t="s">
        <v>78</v>
      </c>
      <c r="C63" s="7" t="s">
        <v>148</v>
      </c>
      <c r="D63" s="8" t="s">
        <v>149</v>
      </c>
      <c r="E63" s="9" t="s">
        <v>150</v>
      </c>
      <c r="F63" s="10">
        <v>0</v>
      </c>
      <c r="G63" s="10">
        <v>0</v>
      </c>
      <c r="H63" s="10">
        <v>0</v>
      </c>
      <c r="I63" s="10">
        <v>0</v>
      </c>
      <c r="J63" s="10">
        <f>F63+H63</f>
        <v>0</v>
      </c>
      <c r="K63" s="10">
        <f>G63+I63</f>
        <v>0</v>
      </c>
      <c r="L63" s="29">
        <f>J63+K63</f>
        <v>0</v>
      </c>
    </row>
    <row r="64" spans="1:12" x14ac:dyDescent="0.25">
      <c r="A64" s="7" t="s">
        <v>151</v>
      </c>
      <c r="B64" s="7" t="s">
        <v>21</v>
      </c>
      <c r="C64" s="7" t="s">
        <v>152</v>
      </c>
      <c r="D64" s="8">
        <v>54130450</v>
      </c>
      <c r="E64" s="9" t="s">
        <v>153</v>
      </c>
      <c r="F64" s="10">
        <v>368294</v>
      </c>
      <c r="G64" s="10">
        <v>-4448</v>
      </c>
      <c r="H64" s="10">
        <v>198968</v>
      </c>
      <c r="I64" s="10">
        <v>0</v>
      </c>
      <c r="J64" s="10">
        <f>F64+H64</f>
        <v>567262</v>
      </c>
      <c r="K64" s="10">
        <f>G64+I64</f>
        <v>-4448</v>
      </c>
      <c r="L64" s="29">
        <f>J64+K64</f>
        <v>562814</v>
      </c>
    </row>
    <row r="65" spans="1:12" x14ac:dyDescent="0.25">
      <c r="A65" s="7" t="s">
        <v>151</v>
      </c>
      <c r="B65" s="7" t="s">
        <v>24</v>
      </c>
      <c r="C65" s="7" t="s">
        <v>180</v>
      </c>
      <c r="D65" s="8">
        <v>317209</v>
      </c>
      <c r="E65" s="9" t="s">
        <v>181</v>
      </c>
      <c r="F65" s="10">
        <v>8896</v>
      </c>
      <c r="G65" s="10">
        <v>0</v>
      </c>
      <c r="H65" s="10">
        <v>4760</v>
      </c>
      <c r="I65" s="10">
        <v>0</v>
      </c>
      <c r="J65" s="10">
        <f>F65+H65</f>
        <v>13656</v>
      </c>
      <c r="K65" s="10">
        <f>G65+I65</f>
        <v>0</v>
      </c>
      <c r="L65" s="29">
        <f>J65+K65</f>
        <v>13656</v>
      </c>
    </row>
    <row r="66" spans="1:12" x14ac:dyDescent="0.25">
      <c r="A66" s="7" t="s">
        <v>151</v>
      </c>
      <c r="B66" s="7" t="s">
        <v>24</v>
      </c>
      <c r="C66" s="7" t="s">
        <v>196</v>
      </c>
      <c r="D66" s="8">
        <v>318094</v>
      </c>
      <c r="E66" s="9" t="s">
        <v>197</v>
      </c>
      <c r="F66" s="10">
        <v>0</v>
      </c>
      <c r="G66" s="10">
        <v>0</v>
      </c>
      <c r="H66" s="10">
        <v>4760</v>
      </c>
      <c r="I66" s="10">
        <v>0</v>
      </c>
      <c r="J66" s="10">
        <f>F66+H66</f>
        <v>4760</v>
      </c>
      <c r="K66" s="10">
        <f>G66+I66</f>
        <v>0</v>
      </c>
      <c r="L66" s="29">
        <f>J66+K66</f>
        <v>4760</v>
      </c>
    </row>
    <row r="67" spans="1:12" x14ac:dyDescent="0.25">
      <c r="A67" s="7" t="s">
        <v>151</v>
      </c>
      <c r="B67" s="7" t="s">
        <v>24</v>
      </c>
      <c r="C67" s="7" t="s">
        <v>200</v>
      </c>
      <c r="D67" s="8">
        <v>318361</v>
      </c>
      <c r="E67" s="9" t="s">
        <v>201</v>
      </c>
      <c r="F67" s="10">
        <v>0</v>
      </c>
      <c r="G67" s="10">
        <v>0</v>
      </c>
      <c r="H67" s="10">
        <v>2380</v>
      </c>
      <c r="I67" s="10">
        <v>0</v>
      </c>
      <c r="J67" s="10">
        <f>F67+H67</f>
        <v>2380</v>
      </c>
      <c r="K67" s="10">
        <f>G67+I67</f>
        <v>0</v>
      </c>
      <c r="L67" s="29">
        <f>J67+K67</f>
        <v>2380</v>
      </c>
    </row>
    <row r="68" spans="1:12" x14ac:dyDescent="0.25">
      <c r="A68" s="7" t="s">
        <v>151</v>
      </c>
      <c r="B68" s="7" t="s">
        <v>24</v>
      </c>
      <c r="C68" s="7" t="s">
        <v>172</v>
      </c>
      <c r="D68" s="8">
        <v>311863</v>
      </c>
      <c r="E68" s="9" t="s">
        <v>173</v>
      </c>
      <c r="F68" s="10">
        <v>8896</v>
      </c>
      <c r="G68" s="10">
        <v>0</v>
      </c>
      <c r="H68" s="10">
        <v>2380</v>
      </c>
      <c r="I68" s="10">
        <v>0</v>
      </c>
      <c r="J68" s="10">
        <f>F68+H68</f>
        <v>11276</v>
      </c>
      <c r="K68" s="10">
        <f>G68+I68</f>
        <v>0</v>
      </c>
      <c r="L68" s="29">
        <f>J68+K68</f>
        <v>11276</v>
      </c>
    </row>
    <row r="69" spans="1:12" x14ac:dyDescent="0.25">
      <c r="A69" s="7" t="s">
        <v>151</v>
      </c>
      <c r="B69" s="7" t="s">
        <v>24</v>
      </c>
      <c r="C69" s="7" t="s">
        <v>158</v>
      </c>
      <c r="D69" s="8">
        <v>310905</v>
      </c>
      <c r="E69" s="9" t="s">
        <v>159</v>
      </c>
      <c r="F69" s="10">
        <v>17792</v>
      </c>
      <c r="G69" s="10">
        <v>0</v>
      </c>
      <c r="H69" s="10">
        <v>9520</v>
      </c>
      <c r="I69" s="10">
        <v>0</v>
      </c>
      <c r="J69" s="10">
        <f>F69+H69</f>
        <v>27312</v>
      </c>
      <c r="K69" s="10">
        <f>G69+I69</f>
        <v>0</v>
      </c>
      <c r="L69" s="29">
        <f>J69+K69</f>
        <v>27312</v>
      </c>
    </row>
    <row r="70" spans="1:12" x14ac:dyDescent="0.25">
      <c r="A70" s="7" t="s">
        <v>151</v>
      </c>
      <c r="B70" s="7" t="s">
        <v>24</v>
      </c>
      <c r="C70" s="7" t="s">
        <v>176</v>
      </c>
      <c r="D70" s="8">
        <v>317667</v>
      </c>
      <c r="E70" s="9" t="s">
        <v>177</v>
      </c>
      <c r="F70" s="10">
        <v>4448</v>
      </c>
      <c r="G70" s="10">
        <v>0</v>
      </c>
      <c r="H70" s="10">
        <v>2380</v>
      </c>
      <c r="I70" s="10">
        <v>0</v>
      </c>
      <c r="J70" s="10">
        <f>F70+H70</f>
        <v>6828</v>
      </c>
      <c r="K70" s="10">
        <f>G70+I70</f>
        <v>0</v>
      </c>
      <c r="L70" s="29">
        <f>J70+K70</f>
        <v>6828</v>
      </c>
    </row>
    <row r="71" spans="1:12" x14ac:dyDescent="0.25">
      <c r="A71" s="7" t="s">
        <v>151</v>
      </c>
      <c r="B71" s="7" t="s">
        <v>24</v>
      </c>
      <c r="C71" s="7" t="s">
        <v>192</v>
      </c>
      <c r="D71" s="8">
        <v>318442</v>
      </c>
      <c r="E71" s="9" t="s">
        <v>193</v>
      </c>
      <c r="F71" s="10">
        <v>0</v>
      </c>
      <c r="G71" s="10">
        <v>0</v>
      </c>
      <c r="H71" s="10">
        <v>4760</v>
      </c>
      <c r="I71" s="10">
        <v>0</v>
      </c>
      <c r="J71" s="10">
        <f>F71+H71</f>
        <v>4760</v>
      </c>
      <c r="K71" s="10">
        <f>G71+I71</f>
        <v>0</v>
      </c>
      <c r="L71" s="29">
        <f>J71+K71</f>
        <v>4760</v>
      </c>
    </row>
    <row r="72" spans="1:12" x14ac:dyDescent="0.25">
      <c r="A72" s="7" t="s">
        <v>151</v>
      </c>
      <c r="B72" s="7" t="s">
        <v>24</v>
      </c>
      <c r="C72" s="7" t="s">
        <v>186</v>
      </c>
      <c r="D72" s="8">
        <v>317748</v>
      </c>
      <c r="E72" s="9" t="s">
        <v>187</v>
      </c>
      <c r="F72" s="10">
        <v>17792</v>
      </c>
      <c r="G72" s="10">
        <v>0</v>
      </c>
      <c r="H72" s="10">
        <v>9520</v>
      </c>
      <c r="I72" s="10">
        <v>-1977</v>
      </c>
      <c r="J72" s="10">
        <f>F72+H72</f>
        <v>27312</v>
      </c>
      <c r="K72" s="10">
        <f>G72+I72</f>
        <v>-1977</v>
      </c>
      <c r="L72" s="29">
        <f>J72+K72</f>
        <v>25335</v>
      </c>
    </row>
    <row r="73" spans="1:12" x14ac:dyDescent="0.25">
      <c r="A73" s="7" t="s">
        <v>151</v>
      </c>
      <c r="B73" s="7" t="s">
        <v>24</v>
      </c>
      <c r="C73" s="7" t="s">
        <v>164</v>
      </c>
      <c r="D73" s="8">
        <v>312037</v>
      </c>
      <c r="E73" s="9" t="s">
        <v>165</v>
      </c>
      <c r="F73" s="10">
        <v>0</v>
      </c>
      <c r="G73" s="10">
        <v>0</v>
      </c>
      <c r="H73" s="10">
        <v>1904</v>
      </c>
      <c r="I73" s="10">
        <v>0</v>
      </c>
      <c r="J73" s="10">
        <f>F73+H73</f>
        <v>1904</v>
      </c>
      <c r="K73" s="10">
        <f>G73+I73</f>
        <v>0</v>
      </c>
      <c r="L73" s="29">
        <f>J73+K73</f>
        <v>1904</v>
      </c>
    </row>
    <row r="74" spans="1:12" x14ac:dyDescent="0.25">
      <c r="A74" s="7" t="s">
        <v>151</v>
      </c>
      <c r="B74" s="7" t="s">
        <v>24</v>
      </c>
      <c r="C74" s="7" t="s">
        <v>178</v>
      </c>
      <c r="D74" s="8">
        <v>317063</v>
      </c>
      <c r="E74" s="9" t="s">
        <v>179</v>
      </c>
      <c r="F74" s="10">
        <v>8896</v>
      </c>
      <c r="G74" s="10">
        <v>0</v>
      </c>
      <c r="H74" s="10">
        <v>4760</v>
      </c>
      <c r="I74" s="10">
        <v>0</v>
      </c>
      <c r="J74" s="10">
        <f>F74+H74</f>
        <v>13656</v>
      </c>
      <c r="K74" s="10">
        <f>G74+I74</f>
        <v>0</v>
      </c>
      <c r="L74" s="29">
        <f>J74+K74</f>
        <v>13656</v>
      </c>
    </row>
    <row r="75" spans="1:12" x14ac:dyDescent="0.25">
      <c r="A75" s="7" t="s">
        <v>151</v>
      </c>
      <c r="B75" s="7" t="s">
        <v>24</v>
      </c>
      <c r="C75" s="7" t="s">
        <v>194</v>
      </c>
      <c r="D75" s="8">
        <v>318060</v>
      </c>
      <c r="E75" s="9" t="s">
        <v>195</v>
      </c>
      <c r="F75" s="10">
        <v>5338</v>
      </c>
      <c r="G75" s="10">
        <v>-2669</v>
      </c>
      <c r="H75" s="10">
        <v>0</v>
      </c>
      <c r="I75" s="10">
        <v>0</v>
      </c>
      <c r="J75" s="10">
        <f>F75+H75</f>
        <v>5338</v>
      </c>
      <c r="K75" s="10">
        <f>G75+I75</f>
        <v>-2669</v>
      </c>
      <c r="L75" s="29">
        <f>J75+K75</f>
        <v>2669</v>
      </c>
    </row>
    <row r="76" spans="1:12" x14ac:dyDescent="0.25">
      <c r="A76" s="7" t="s">
        <v>151</v>
      </c>
      <c r="B76" s="7" t="s">
        <v>24</v>
      </c>
      <c r="C76" s="7" t="s">
        <v>166</v>
      </c>
      <c r="D76" s="8">
        <v>311529</v>
      </c>
      <c r="E76" s="9" t="s">
        <v>167</v>
      </c>
      <c r="F76" s="10">
        <v>0</v>
      </c>
      <c r="G76" s="10">
        <v>0</v>
      </c>
      <c r="H76" s="10">
        <v>0</v>
      </c>
      <c r="I76" s="10">
        <v>3808</v>
      </c>
      <c r="J76" s="10">
        <f>F76+H76</f>
        <v>0</v>
      </c>
      <c r="K76" s="10">
        <f>G76+I76</f>
        <v>3808</v>
      </c>
      <c r="L76" s="29">
        <f>J76+K76</f>
        <v>3808</v>
      </c>
    </row>
    <row r="77" spans="1:12" x14ac:dyDescent="0.25">
      <c r="A77" s="7" t="s">
        <v>151</v>
      </c>
      <c r="B77" s="7" t="s">
        <v>24</v>
      </c>
      <c r="C77" s="7" t="s">
        <v>168</v>
      </c>
      <c r="D77" s="8">
        <v>311537</v>
      </c>
      <c r="E77" s="9" t="s">
        <v>169</v>
      </c>
      <c r="F77" s="10">
        <v>0</v>
      </c>
      <c r="G77" s="10">
        <v>0</v>
      </c>
      <c r="H77" s="10">
        <v>2380</v>
      </c>
      <c r="I77" s="10">
        <v>0</v>
      </c>
      <c r="J77" s="10">
        <f>F77+H77</f>
        <v>2380</v>
      </c>
      <c r="K77" s="10">
        <f>G77+I77</f>
        <v>0</v>
      </c>
      <c r="L77" s="29">
        <f>J77+K77</f>
        <v>2380</v>
      </c>
    </row>
    <row r="78" spans="1:12" x14ac:dyDescent="0.25">
      <c r="A78" s="7" t="s">
        <v>151</v>
      </c>
      <c r="B78" s="7" t="s">
        <v>24</v>
      </c>
      <c r="C78" s="7" t="s">
        <v>202</v>
      </c>
      <c r="D78" s="8">
        <v>310506</v>
      </c>
      <c r="E78" s="9" t="s">
        <v>203</v>
      </c>
      <c r="F78" s="10">
        <v>0</v>
      </c>
      <c r="G78" s="10">
        <v>0</v>
      </c>
      <c r="H78" s="10">
        <v>0</v>
      </c>
      <c r="I78" s="10">
        <v>0</v>
      </c>
      <c r="J78" s="10">
        <f>F78+H78</f>
        <v>0</v>
      </c>
      <c r="K78" s="10">
        <f>G78+I78</f>
        <v>0</v>
      </c>
      <c r="L78" s="29">
        <f>J78+K78</f>
        <v>0</v>
      </c>
    </row>
    <row r="79" spans="1:12" x14ac:dyDescent="0.25">
      <c r="A79" s="7" t="s">
        <v>151</v>
      </c>
      <c r="B79" s="7" t="s">
        <v>24</v>
      </c>
      <c r="C79" s="7" t="s">
        <v>170</v>
      </c>
      <c r="D79" s="8">
        <v>311669</v>
      </c>
      <c r="E79" s="9" t="s">
        <v>171</v>
      </c>
      <c r="F79" s="10">
        <v>0</v>
      </c>
      <c r="G79" s="10">
        <v>0</v>
      </c>
      <c r="H79" s="10">
        <v>0</v>
      </c>
      <c r="I79" s="10">
        <v>0</v>
      </c>
      <c r="J79" s="10">
        <f>F79+H79</f>
        <v>0</v>
      </c>
      <c r="K79" s="10">
        <f>G79+I79</f>
        <v>0</v>
      </c>
      <c r="L79" s="29">
        <f>J79+K79</f>
        <v>0</v>
      </c>
    </row>
    <row r="80" spans="1:12" x14ac:dyDescent="0.25">
      <c r="A80" s="7" t="s">
        <v>151</v>
      </c>
      <c r="B80" s="7" t="s">
        <v>24</v>
      </c>
      <c r="C80" s="7" t="s">
        <v>198</v>
      </c>
      <c r="D80" s="8">
        <v>318256</v>
      </c>
      <c r="E80" s="9" t="s">
        <v>199</v>
      </c>
      <c r="F80" s="10">
        <v>0</v>
      </c>
      <c r="G80" s="10">
        <v>0</v>
      </c>
      <c r="H80" s="10">
        <v>0</v>
      </c>
      <c r="I80" s="10">
        <v>0</v>
      </c>
      <c r="J80" s="10">
        <f>F80+H80</f>
        <v>0</v>
      </c>
      <c r="K80" s="10">
        <f>G80+I80</f>
        <v>0</v>
      </c>
      <c r="L80" s="29">
        <f>J80+K80</f>
        <v>0</v>
      </c>
    </row>
    <row r="81" spans="1:12" x14ac:dyDescent="0.25">
      <c r="A81" s="7" t="s">
        <v>151</v>
      </c>
      <c r="B81" s="7" t="s">
        <v>24</v>
      </c>
      <c r="C81" s="7" t="s">
        <v>182</v>
      </c>
      <c r="D81" s="8">
        <v>317527</v>
      </c>
      <c r="E81" s="9" t="s">
        <v>183</v>
      </c>
      <c r="F81" s="10">
        <v>8896</v>
      </c>
      <c r="G81" s="10">
        <v>0</v>
      </c>
      <c r="H81" s="10">
        <v>4760</v>
      </c>
      <c r="I81" s="10">
        <v>0</v>
      </c>
      <c r="J81" s="10">
        <f>F81+H81</f>
        <v>13656</v>
      </c>
      <c r="K81" s="10">
        <f>G81+I81</f>
        <v>0</v>
      </c>
      <c r="L81" s="29">
        <f>J81+K81</f>
        <v>13656</v>
      </c>
    </row>
    <row r="82" spans="1:12" x14ac:dyDescent="0.25">
      <c r="A82" s="7" t="s">
        <v>151</v>
      </c>
      <c r="B82" s="7" t="s">
        <v>24</v>
      </c>
      <c r="C82" s="7" t="s">
        <v>184</v>
      </c>
      <c r="D82" s="8">
        <v>317721</v>
      </c>
      <c r="E82" s="9" t="s">
        <v>185</v>
      </c>
      <c r="F82" s="10">
        <v>0</v>
      </c>
      <c r="G82" s="10">
        <v>0</v>
      </c>
      <c r="H82" s="10">
        <v>0</v>
      </c>
      <c r="I82" s="10">
        <v>0</v>
      </c>
      <c r="J82" s="10">
        <f>F82+H82</f>
        <v>0</v>
      </c>
      <c r="K82" s="10">
        <f>G82+I82</f>
        <v>0</v>
      </c>
      <c r="L82" s="29">
        <f>J82+K82</f>
        <v>0</v>
      </c>
    </row>
    <row r="83" spans="1:12" x14ac:dyDescent="0.25">
      <c r="A83" s="7" t="s">
        <v>151</v>
      </c>
      <c r="B83" s="7" t="s">
        <v>24</v>
      </c>
      <c r="C83" s="7" t="s">
        <v>160</v>
      </c>
      <c r="D83" s="8">
        <v>311138</v>
      </c>
      <c r="E83" s="9" t="s">
        <v>161</v>
      </c>
      <c r="F83" s="10">
        <v>0</v>
      </c>
      <c r="G83" s="10">
        <v>0</v>
      </c>
      <c r="H83" s="10">
        <v>0</v>
      </c>
      <c r="I83" s="10">
        <v>4760</v>
      </c>
      <c r="J83" s="10">
        <f>F83+H83</f>
        <v>0</v>
      </c>
      <c r="K83" s="10">
        <f>G83+I83</f>
        <v>4760</v>
      </c>
      <c r="L83" s="29">
        <f>J83+K83</f>
        <v>4760</v>
      </c>
    </row>
    <row r="84" spans="1:12" x14ac:dyDescent="0.25">
      <c r="A84" s="7" t="s">
        <v>151</v>
      </c>
      <c r="B84" s="7" t="s">
        <v>24</v>
      </c>
      <c r="C84" s="7" t="s">
        <v>174</v>
      </c>
      <c r="D84" s="8">
        <v>312053</v>
      </c>
      <c r="E84" s="9" t="s">
        <v>175</v>
      </c>
      <c r="F84" s="10">
        <v>0</v>
      </c>
      <c r="G84" s="10">
        <v>0</v>
      </c>
      <c r="H84" s="10">
        <v>476</v>
      </c>
      <c r="I84" s="10">
        <v>0</v>
      </c>
      <c r="J84" s="10">
        <f>F84+H84</f>
        <v>476</v>
      </c>
      <c r="K84" s="10">
        <f>G84+I84</f>
        <v>0</v>
      </c>
      <c r="L84" s="29">
        <f>J84+K84</f>
        <v>476</v>
      </c>
    </row>
    <row r="85" spans="1:12" x14ac:dyDescent="0.25">
      <c r="A85" s="7" t="s">
        <v>151</v>
      </c>
      <c r="B85" s="7" t="s">
        <v>24</v>
      </c>
      <c r="C85" s="7" t="s">
        <v>188</v>
      </c>
      <c r="D85" s="8">
        <v>317853</v>
      </c>
      <c r="E85" s="9" t="s">
        <v>189</v>
      </c>
      <c r="F85" s="10">
        <v>0</v>
      </c>
      <c r="G85" s="10">
        <v>0</v>
      </c>
      <c r="H85" s="10">
        <v>0</v>
      </c>
      <c r="I85" s="10">
        <v>0</v>
      </c>
      <c r="J85" s="10">
        <f>F85+H85</f>
        <v>0</v>
      </c>
      <c r="K85" s="10">
        <f>G85+I85</f>
        <v>0</v>
      </c>
      <c r="L85" s="29">
        <f>J85+K85</f>
        <v>0</v>
      </c>
    </row>
    <row r="86" spans="1:12" x14ac:dyDescent="0.25">
      <c r="A86" s="7" t="s">
        <v>151</v>
      </c>
      <c r="B86" s="7" t="s">
        <v>24</v>
      </c>
      <c r="C86" s="7" t="s">
        <v>162</v>
      </c>
      <c r="D86" s="8">
        <v>311294</v>
      </c>
      <c r="E86" s="9" t="s">
        <v>163</v>
      </c>
      <c r="F86" s="10">
        <v>8896</v>
      </c>
      <c r="G86" s="10">
        <v>-2163</v>
      </c>
      <c r="H86" s="10">
        <v>2380</v>
      </c>
      <c r="I86" s="10">
        <v>0</v>
      </c>
      <c r="J86" s="10">
        <f>F86+H86</f>
        <v>11276</v>
      </c>
      <c r="K86" s="10">
        <f>G86+I86</f>
        <v>-2163</v>
      </c>
      <c r="L86" s="29">
        <f>J86+K86</f>
        <v>9113</v>
      </c>
    </row>
    <row r="87" spans="1:12" x14ac:dyDescent="0.25">
      <c r="A87" s="7" t="s">
        <v>151</v>
      </c>
      <c r="B87" s="7" t="s">
        <v>24</v>
      </c>
      <c r="C87" s="7" t="s">
        <v>190</v>
      </c>
      <c r="D87" s="8">
        <v>317888</v>
      </c>
      <c r="E87" s="9" t="s">
        <v>191</v>
      </c>
      <c r="F87" s="10">
        <v>0</v>
      </c>
      <c r="G87" s="10">
        <v>0</v>
      </c>
      <c r="H87" s="10">
        <v>2380</v>
      </c>
      <c r="I87" s="10">
        <v>0</v>
      </c>
      <c r="J87" s="10">
        <f>F87+H87</f>
        <v>2380</v>
      </c>
      <c r="K87" s="10">
        <f>G87+I87</f>
        <v>0</v>
      </c>
      <c r="L87" s="29">
        <f>J87+K87</f>
        <v>2380</v>
      </c>
    </row>
    <row r="88" spans="1:12" x14ac:dyDescent="0.25">
      <c r="A88" s="7" t="s">
        <v>151</v>
      </c>
      <c r="B88" s="7" t="s">
        <v>24</v>
      </c>
      <c r="C88" s="7" t="s">
        <v>156</v>
      </c>
      <c r="D88" s="8">
        <v>310140</v>
      </c>
      <c r="E88" s="9" t="s">
        <v>157</v>
      </c>
      <c r="F88" s="10">
        <v>8896</v>
      </c>
      <c r="G88" s="10">
        <v>0</v>
      </c>
      <c r="H88" s="10">
        <v>4760</v>
      </c>
      <c r="I88" s="10">
        <v>0</v>
      </c>
      <c r="J88" s="10">
        <f>F88+H88</f>
        <v>13656</v>
      </c>
      <c r="K88" s="10">
        <f>G88+I88</f>
        <v>0</v>
      </c>
      <c r="L88" s="29">
        <f>J88+K88</f>
        <v>13656</v>
      </c>
    </row>
    <row r="89" spans="1:12" x14ac:dyDescent="0.25">
      <c r="A89" s="7" t="s">
        <v>151</v>
      </c>
      <c r="B89" s="7" t="s">
        <v>24</v>
      </c>
      <c r="C89" s="7" t="s">
        <v>154</v>
      </c>
      <c r="D89" s="8">
        <v>317977</v>
      </c>
      <c r="E89" s="9" t="s">
        <v>155</v>
      </c>
      <c r="F89" s="10">
        <v>0</v>
      </c>
      <c r="G89" s="10">
        <v>0</v>
      </c>
      <c r="H89" s="10">
        <v>0</v>
      </c>
      <c r="I89" s="10">
        <v>0</v>
      </c>
      <c r="J89" s="10">
        <f>F89+H89</f>
        <v>0</v>
      </c>
      <c r="K89" s="10">
        <f>G89+I89</f>
        <v>0</v>
      </c>
      <c r="L89" s="29">
        <f>J89+K89</f>
        <v>0</v>
      </c>
    </row>
    <row r="90" spans="1:12" x14ac:dyDescent="0.25">
      <c r="A90" s="7" t="s">
        <v>151</v>
      </c>
      <c r="B90" s="7" t="s">
        <v>78</v>
      </c>
      <c r="C90" s="7" t="s">
        <v>207</v>
      </c>
      <c r="D90" s="8">
        <v>42375673</v>
      </c>
      <c r="E90" s="9" t="s">
        <v>208</v>
      </c>
      <c r="F90" s="10">
        <v>0</v>
      </c>
      <c r="G90" s="10">
        <v>0</v>
      </c>
      <c r="H90" s="10">
        <v>2380</v>
      </c>
      <c r="I90" s="10">
        <v>0</v>
      </c>
      <c r="J90" s="10">
        <f>F90+H90</f>
        <v>2380</v>
      </c>
      <c r="K90" s="10">
        <f>G90+I90</f>
        <v>0</v>
      </c>
      <c r="L90" s="29">
        <f>J90+K90</f>
        <v>2380</v>
      </c>
    </row>
    <row r="91" spans="1:12" x14ac:dyDescent="0.25">
      <c r="A91" s="7" t="s">
        <v>151</v>
      </c>
      <c r="B91" s="7" t="s">
        <v>78</v>
      </c>
      <c r="C91" s="7" t="s">
        <v>209</v>
      </c>
      <c r="D91" s="8">
        <v>42274931</v>
      </c>
      <c r="E91" s="9" t="s">
        <v>210</v>
      </c>
      <c r="F91" s="10">
        <v>0</v>
      </c>
      <c r="G91" s="10">
        <v>0</v>
      </c>
      <c r="H91" s="10">
        <v>0</v>
      </c>
      <c r="I91" s="10">
        <v>0</v>
      </c>
      <c r="J91" s="10">
        <f>F91+H91</f>
        <v>0</v>
      </c>
      <c r="K91" s="10">
        <f>G91+I91</f>
        <v>0</v>
      </c>
      <c r="L91" s="29">
        <f>J91+K91</f>
        <v>0</v>
      </c>
    </row>
    <row r="92" spans="1:12" x14ac:dyDescent="0.25">
      <c r="A92" s="7" t="s">
        <v>151</v>
      </c>
      <c r="B92" s="7" t="s">
        <v>78</v>
      </c>
      <c r="C92" s="7" t="s">
        <v>211</v>
      </c>
      <c r="D92" s="8" t="s">
        <v>212</v>
      </c>
      <c r="E92" s="9" t="s">
        <v>213</v>
      </c>
      <c r="F92" s="10">
        <v>8896</v>
      </c>
      <c r="G92" s="10">
        <v>0</v>
      </c>
      <c r="H92" s="10">
        <v>4760</v>
      </c>
      <c r="I92" s="10">
        <v>0</v>
      </c>
      <c r="J92" s="10">
        <f>F92+H92</f>
        <v>13656</v>
      </c>
      <c r="K92" s="10">
        <f>G92+I92</f>
        <v>0</v>
      </c>
      <c r="L92" s="29">
        <f>J92+K92</f>
        <v>13656</v>
      </c>
    </row>
    <row r="93" spans="1:12" x14ac:dyDescent="0.25">
      <c r="A93" s="7" t="s">
        <v>151</v>
      </c>
      <c r="B93" s="7" t="s">
        <v>78</v>
      </c>
      <c r="C93" s="7" t="s">
        <v>204</v>
      </c>
      <c r="D93" s="8" t="s">
        <v>205</v>
      </c>
      <c r="E93" s="9" t="s">
        <v>206</v>
      </c>
      <c r="F93" s="10">
        <v>0</v>
      </c>
      <c r="G93" s="10">
        <v>0</v>
      </c>
      <c r="H93" s="10">
        <v>952</v>
      </c>
      <c r="I93" s="10">
        <v>0</v>
      </c>
      <c r="J93" s="10">
        <f>F93+H93</f>
        <v>952</v>
      </c>
      <c r="K93" s="10">
        <f>G93+I93</f>
        <v>0</v>
      </c>
      <c r="L93" s="29">
        <f>J93+K93</f>
        <v>952</v>
      </c>
    </row>
    <row r="94" spans="1:12" x14ac:dyDescent="0.25">
      <c r="A94" s="7" t="s">
        <v>214</v>
      </c>
      <c r="B94" s="7" t="s">
        <v>21</v>
      </c>
      <c r="C94" s="7" t="s">
        <v>215</v>
      </c>
      <c r="D94" s="8">
        <v>54130590</v>
      </c>
      <c r="E94" s="9" t="s">
        <v>216</v>
      </c>
      <c r="F94" s="10">
        <v>257984</v>
      </c>
      <c r="G94" s="10">
        <v>-9319</v>
      </c>
      <c r="H94" s="10">
        <v>82110</v>
      </c>
      <c r="I94" s="10">
        <v>0</v>
      </c>
      <c r="J94" s="10">
        <f>F94+H94</f>
        <v>340094</v>
      </c>
      <c r="K94" s="10">
        <f>G94+I94</f>
        <v>-9319</v>
      </c>
      <c r="L94" s="29">
        <f>J94+K94</f>
        <v>330775</v>
      </c>
    </row>
    <row r="95" spans="1:12" x14ac:dyDescent="0.25">
      <c r="A95" s="7" t="s">
        <v>214</v>
      </c>
      <c r="B95" s="7" t="s">
        <v>24</v>
      </c>
      <c r="C95" s="7" t="s">
        <v>233</v>
      </c>
      <c r="D95" s="8">
        <v>306452</v>
      </c>
      <c r="E95" s="9" t="s">
        <v>234</v>
      </c>
      <c r="F95" s="10">
        <v>0</v>
      </c>
      <c r="G95" s="10">
        <v>0</v>
      </c>
      <c r="H95" s="10">
        <v>4760</v>
      </c>
      <c r="I95" s="10">
        <v>0</v>
      </c>
      <c r="J95" s="10">
        <f>F95+H95</f>
        <v>4760</v>
      </c>
      <c r="K95" s="10">
        <f>G95+I95</f>
        <v>0</v>
      </c>
      <c r="L95" s="29">
        <f>J95+K95</f>
        <v>4760</v>
      </c>
    </row>
    <row r="96" spans="1:12" x14ac:dyDescent="0.25">
      <c r="A96" s="7" t="s">
        <v>214</v>
      </c>
      <c r="B96" s="7" t="s">
        <v>24</v>
      </c>
      <c r="C96" s="7" t="s">
        <v>242</v>
      </c>
      <c r="D96" s="8">
        <v>307203</v>
      </c>
      <c r="E96" s="9" t="s">
        <v>243</v>
      </c>
      <c r="F96" s="10">
        <v>8896</v>
      </c>
      <c r="G96" s="10">
        <v>0</v>
      </c>
      <c r="H96" s="10">
        <v>4760</v>
      </c>
      <c r="I96" s="10">
        <v>0</v>
      </c>
      <c r="J96" s="10">
        <f>F96+H96</f>
        <v>13656</v>
      </c>
      <c r="K96" s="10">
        <f>G96+I96</f>
        <v>0</v>
      </c>
      <c r="L96" s="29">
        <f>J96+K96</f>
        <v>13656</v>
      </c>
    </row>
    <row r="97" spans="1:12" x14ac:dyDescent="0.25">
      <c r="A97" s="7" t="s">
        <v>214</v>
      </c>
      <c r="B97" s="7" t="s">
        <v>24</v>
      </c>
      <c r="C97" s="7" t="s">
        <v>235</v>
      </c>
      <c r="D97" s="8">
        <v>306606</v>
      </c>
      <c r="E97" s="9" t="s">
        <v>236</v>
      </c>
      <c r="F97" s="10">
        <v>0</v>
      </c>
      <c r="G97" s="10">
        <v>0</v>
      </c>
      <c r="H97" s="10">
        <v>2380</v>
      </c>
      <c r="I97" s="10">
        <v>0</v>
      </c>
      <c r="J97" s="10">
        <f>F97+H97</f>
        <v>2380</v>
      </c>
      <c r="K97" s="10">
        <f>G97+I97</f>
        <v>0</v>
      </c>
      <c r="L97" s="29">
        <f>J97+K97</f>
        <v>2380</v>
      </c>
    </row>
    <row r="98" spans="1:12" x14ac:dyDescent="0.25">
      <c r="A98" s="7" t="s">
        <v>214</v>
      </c>
      <c r="B98" s="7" t="s">
        <v>24</v>
      </c>
      <c r="C98" s="7" t="s">
        <v>217</v>
      </c>
      <c r="D98" s="8">
        <v>308307</v>
      </c>
      <c r="E98" s="9" t="s">
        <v>218</v>
      </c>
      <c r="F98" s="10">
        <v>35584</v>
      </c>
      <c r="G98" s="10">
        <v>0</v>
      </c>
      <c r="H98" s="10">
        <v>33320</v>
      </c>
      <c r="I98" s="10">
        <v>1190</v>
      </c>
      <c r="J98" s="10">
        <f>F98+H98</f>
        <v>68904</v>
      </c>
      <c r="K98" s="10">
        <f>G98+I98</f>
        <v>1190</v>
      </c>
      <c r="L98" s="29">
        <f>J98+K98</f>
        <v>70094</v>
      </c>
    </row>
    <row r="99" spans="1:12" x14ac:dyDescent="0.25">
      <c r="A99" s="7" t="s">
        <v>214</v>
      </c>
      <c r="B99" s="7" t="s">
        <v>24</v>
      </c>
      <c r="C99" s="7" t="s">
        <v>248</v>
      </c>
      <c r="D99" s="8">
        <v>309150</v>
      </c>
      <c r="E99" s="9" t="s">
        <v>249</v>
      </c>
      <c r="F99" s="10">
        <v>26688</v>
      </c>
      <c r="G99" s="10">
        <v>0</v>
      </c>
      <c r="H99" s="10">
        <v>23800</v>
      </c>
      <c r="I99" s="10">
        <v>0</v>
      </c>
      <c r="J99" s="10">
        <f>F99+H99</f>
        <v>50488</v>
      </c>
      <c r="K99" s="10">
        <f>G99+I99</f>
        <v>0</v>
      </c>
      <c r="L99" s="29">
        <f>J99+K99</f>
        <v>50488</v>
      </c>
    </row>
    <row r="100" spans="1:12" x14ac:dyDescent="0.25">
      <c r="A100" s="7" t="s">
        <v>214</v>
      </c>
      <c r="B100" s="7" t="s">
        <v>24</v>
      </c>
      <c r="C100" s="7" t="s">
        <v>258</v>
      </c>
      <c r="D100" s="8">
        <v>306185</v>
      </c>
      <c r="E100" s="9" t="s">
        <v>259</v>
      </c>
      <c r="F100" s="10">
        <v>66720</v>
      </c>
      <c r="G100" s="10">
        <v>0</v>
      </c>
      <c r="H100" s="10">
        <v>28560</v>
      </c>
      <c r="I100" s="10">
        <v>0</v>
      </c>
      <c r="J100" s="10">
        <f>F100+H100</f>
        <v>95280</v>
      </c>
      <c r="K100" s="10">
        <f>G100+I100</f>
        <v>0</v>
      </c>
      <c r="L100" s="29">
        <f>J100+K100</f>
        <v>95280</v>
      </c>
    </row>
    <row r="101" spans="1:12" x14ac:dyDescent="0.25">
      <c r="A101" s="7" t="s">
        <v>214</v>
      </c>
      <c r="B101" s="7" t="s">
        <v>24</v>
      </c>
      <c r="C101" s="7" t="s">
        <v>264</v>
      </c>
      <c r="D101" s="8">
        <v>311162</v>
      </c>
      <c r="E101" s="9" t="s">
        <v>265</v>
      </c>
      <c r="F101" s="10">
        <v>8896</v>
      </c>
      <c r="G101" s="10">
        <v>0</v>
      </c>
      <c r="H101" s="10">
        <v>4760</v>
      </c>
      <c r="I101" s="10">
        <v>0</v>
      </c>
      <c r="J101" s="10">
        <f>F101+H101</f>
        <v>13656</v>
      </c>
      <c r="K101" s="10">
        <f>G101+I101</f>
        <v>0</v>
      </c>
      <c r="L101" s="29">
        <f>J101+K101</f>
        <v>13656</v>
      </c>
    </row>
    <row r="102" spans="1:12" x14ac:dyDescent="0.25">
      <c r="A102" s="7" t="s">
        <v>214</v>
      </c>
      <c r="B102" s="7" t="s">
        <v>24</v>
      </c>
      <c r="C102" s="7" t="s">
        <v>227</v>
      </c>
      <c r="D102" s="8">
        <v>308641</v>
      </c>
      <c r="E102" s="9" t="s">
        <v>228</v>
      </c>
      <c r="F102" s="10">
        <v>4448</v>
      </c>
      <c r="G102" s="10">
        <v>0</v>
      </c>
      <c r="H102" s="10">
        <v>16660</v>
      </c>
      <c r="I102" s="10">
        <v>0</v>
      </c>
      <c r="J102" s="10">
        <f>F102+H102</f>
        <v>21108</v>
      </c>
      <c r="K102" s="10">
        <f>G102+I102</f>
        <v>0</v>
      </c>
      <c r="L102" s="29">
        <f>J102+K102</f>
        <v>21108</v>
      </c>
    </row>
    <row r="103" spans="1:12" x14ac:dyDescent="0.25">
      <c r="A103" s="7" t="s">
        <v>214</v>
      </c>
      <c r="B103" s="7" t="s">
        <v>24</v>
      </c>
      <c r="C103" s="7" t="s">
        <v>246</v>
      </c>
      <c r="D103" s="8">
        <v>307696</v>
      </c>
      <c r="E103" s="9" t="s">
        <v>247</v>
      </c>
      <c r="F103" s="10">
        <v>0</v>
      </c>
      <c r="G103" s="10">
        <v>0</v>
      </c>
      <c r="H103" s="10">
        <v>9520</v>
      </c>
      <c r="I103" s="10">
        <v>0</v>
      </c>
      <c r="J103" s="10">
        <f>F103+H103</f>
        <v>9520</v>
      </c>
      <c r="K103" s="10">
        <f>G103+I103</f>
        <v>0</v>
      </c>
      <c r="L103" s="29">
        <f>J103+K103</f>
        <v>9520</v>
      </c>
    </row>
    <row r="104" spans="1:12" x14ac:dyDescent="0.25">
      <c r="A104" s="7" t="s">
        <v>214</v>
      </c>
      <c r="B104" s="7" t="s">
        <v>24</v>
      </c>
      <c r="C104" s="7" t="s">
        <v>272</v>
      </c>
      <c r="D104" s="8">
        <v>699144</v>
      </c>
      <c r="E104" s="9" t="s">
        <v>273</v>
      </c>
      <c r="F104" s="10">
        <v>8896</v>
      </c>
      <c r="G104" s="10">
        <v>0</v>
      </c>
      <c r="H104" s="10">
        <v>0</v>
      </c>
      <c r="I104" s="10">
        <v>0</v>
      </c>
      <c r="J104" s="10">
        <f>F104+H104</f>
        <v>8896</v>
      </c>
      <c r="K104" s="10">
        <f>G104+I104</f>
        <v>0</v>
      </c>
      <c r="L104" s="29">
        <f>J104+K104</f>
        <v>8896</v>
      </c>
    </row>
    <row r="105" spans="1:12" x14ac:dyDescent="0.25">
      <c r="A105" s="7" t="s">
        <v>214</v>
      </c>
      <c r="B105" s="7" t="s">
        <v>24</v>
      </c>
      <c r="C105" s="7" t="s">
        <v>256</v>
      </c>
      <c r="D105" s="8">
        <v>305898</v>
      </c>
      <c r="E105" s="9" t="s">
        <v>257</v>
      </c>
      <c r="F105" s="10">
        <v>8896</v>
      </c>
      <c r="G105" s="10">
        <v>0</v>
      </c>
      <c r="H105" s="10">
        <v>3570</v>
      </c>
      <c r="I105" s="10">
        <v>0</v>
      </c>
      <c r="J105" s="10">
        <f>F105+H105</f>
        <v>12466</v>
      </c>
      <c r="K105" s="10">
        <f>G105+I105</f>
        <v>0</v>
      </c>
      <c r="L105" s="29">
        <f>J105+K105</f>
        <v>12466</v>
      </c>
    </row>
    <row r="106" spans="1:12" x14ac:dyDescent="0.25">
      <c r="A106" s="7" t="s">
        <v>214</v>
      </c>
      <c r="B106" s="7" t="s">
        <v>24</v>
      </c>
      <c r="C106" s="7" t="s">
        <v>219</v>
      </c>
      <c r="D106" s="8">
        <v>307891</v>
      </c>
      <c r="E106" s="9" t="s">
        <v>220</v>
      </c>
      <c r="F106" s="10">
        <v>8896</v>
      </c>
      <c r="G106" s="10">
        <v>0</v>
      </c>
      <c r="H106" s="10">
        <v>4760</v>
      </c>
      <c r="I106" s="10">
        <v>0</v>
      </c>
      <c r="J106" s="10">
        <f>F106+H106</f>
        <v>13656</v>
      </c>
      <c r="K106" s="10">
        <f>G106+I106</f>
        <v>0</v>
      </c>
      <c r="L106" s="29">
        <f>J106+K106</f>
        <v>13656</v>
      </c>
    </row>
    <row r="107" spans="1:12" x14ac:dyDescent="0.25">
      <c r="A107" s="7" t="s">
        <v>214</v>
      </c>
      <c r="B107" s="7" t="s">
        <v>24</v>
      </c>
      <c r="C107" s="7" t="s">
        <v>270</v>
      </c>
      <c r="D107" s="8">
        <v>800368</v>
      </c>
      <c r="E107" s="9" t="s">
        <v>271</v>
      </c>
      <c r="F107" s="10">
        <v>0</v>
      </c>
      <c r="G107" s="10">
        <v>0</v>
      </c>
      <c r="H107" s="10">
        <v>4760</v>
      </c>
      <c r="I107" s="10">
        <v>-4760</v>
      </c>
      <c r="J107" s="10">
        <f>F107+H107</f>
        <v>4760</v>
      </c>
      <c r="K107" s="10">
        <f>G107+I107</f>
        <v>-4760</v>
      </c>
      <c r="L107" s="29">
        <f>J107+K107</f>
        <v>0</v>
      </c>
    </row>
    <row r="108" spans="1:12" x14ac:dyDescent="0.25">
      <c r="A108" s="7" t="s">
        <v>214</v>
      </c>
      <c r="B108" s="7" t="s">
        <v>24</v>
      </c>
      <c r="C108" s="7" t="s">
        <v>250</v>
      </c>
      <c r="D108" s="8">
        <v>308994</v>
      </c>
      <c r="E108" s="9" t="s">
        <v>251</v>
      </c>
      <c r="F108" s="10">
        <v>4448</v>
      </c>
      <c r="G108" s="10">
        <v>-1114</v>
      </c>
      <c r="H108" s="10">
        <v>7140</v>
      </c>
      <c r="I108" s="10">
        <v>0</v>
      </c>
      <c r="J108" s="10">
        <f>F108+H108</f>
        <v>11588</v>
      </c>
      <c r="K108" s="10">
        <f>G108+I108</f>
        <v>-1114</v>
      </c>
      <c r="L108" s="29">
        <f>J108+K108</f>
        <v>10474</v>
      </c>
    </row>
    <row r="109" spans="1:12" x14ac:dyDescent="0.25">
      <c r="A109" s="7" t="s">
        <v>214</v>
      </c>
      <c r="B109" s="7" t="s">
        <v>24</v>
      </c>
      <c r="C109" s="7" t="s">
        <v>221</v>
      </c>
      <c r="D109" s="8">
        <v>308188</v>
      </c>
      <c r="E109" s="9" t="s">
        <v>222</v>
      </c>
      <c r="F109" s="10">
        <v>0</v>
      </c>
      <c r="G109" s="10">
        <v>0</v>
      </c>
      <c r="H109" s="10">
        <v>0</v>
      </c>
      <c r="I109" s="10">
        <v>1190</v>
      </c>
      <c r="J109" s="10">
        <f>F109+H109</f>
        <v>0</v>
      </c>
      <c r="K109" s="10">
        <f>G109+I109</f>
        <v>1190</v>
      </c>
      <c r="L109" s="29">
        <f>J109+K109</f>
        <v>1190</v>
      </c>
    </row>
    <row r="110" spans="1:12" x14ac:dyDescent="0.25">
      <c r="A110" s="7" t="s">
        <v>214</v>
      </c>
      <c r="B110" s="7" t="s">
        <v>24</v>
      </c>
      <c r="C110" s="7" t="s">
        <v>225</v>
      </c>
      <c r="D110" s="8">
        <v>308439</v>
      </c>
      <c r="E110" s="9" t="s">
        <v>226</v>
      </c>
      <c r="F110" s="10">
        <v>17792</v>
      </c>
      <c r="G110" s="10">
        <v>0</v>
      </c>
      <c r="H110" s="10">
        <v>4760</v>
      </c>
      <c r="I110" s="10">
        <v>0</v>
      </c>
      <c r="J110" s="10">
        <f>F110+H110</f>
        <v>22552</v>
      </c>
      <c r="K110" s="10">
        <f>G110+I110</f>
        <v>0</v>
      </c>
      <c r="L110" s="29">
        <f>J110+K110</f>
        <v>22552</v>
      </c>
    </row>
    <row r="111" spans="1:12" x14ac:dyDescent="0.25">
      <c r="A111" s="7" t="s">
        <v>214</v>
      </c>
      <c r="B111" s="7" t="s">
        <v>24</v>
      </c>
      <c r="C111" s="7" t="s">
        <v>266</v>
      </c>
      <c r="D111" s="8">
        <v>310824</v>
      </c>
      <c r="E111" s="9" t="s">
        <v>267</v>
      </c>
      <c r="F111" s="10">
        <v>13344</v>
      </c>
      <c r="G111" s="10">
        <v>0</v>
      </c>
      <c r="H111" s="10">
        <v>7140</v>
      </c>
      <c r="I111" s="10">
        <v>0</v>
      </c>
      <c r="J111" s="10">
        <f>F111+H111</f>
        <v>20484</v>
      </c>
      <c r="K111" s="10">
        <f>G111+I111</f>
        <v>0</v>
      </c>
      <c r="L111" s="29">
        <f>J111+K111</f>
        <v>20484</v>
      </c>
    </row>
    <row r="112" spans="1:12" x14ac:dyDescent="0.25">
      <c r="A112" s="7" t="s">
        <v>214</v>
      </c>
      <c r="B112" s="7" t="s">
        <v>24</v>
      </c>
      <c r="C112" s="7" t="s">
        <v>223</v>
      </c>
      <c r="D112" s="8">
        <v>308374</v>
      </c>
      <c r="E112" s="9" t="s">
        <v>224</v>
      </c>
      <c r="F112" s="10">
        <v>0</v>
      </c>
      <c r="G112" s="10">
        <v>0</v>
      </c>
      <c r="H112" s="10">
        <v>2380</v>
      </c>
      <c r="I112" s="10">
        <v>0</v>
      </c>
      <c r="J112" s="10">
        <f>F112+H112</f>
        <v>2380</v>
      </c>
      <c r="K112" s="10">
        <f>G112+I112</f>
        <v>0</v>
      </c>
      <c r="L112" s="29">
        <f>J112+K112</f>
        <v>2380</v>
      </c>
    </row>
    <row r="113" spans="1:12" x14ac:dyDescent="0.25">
      <c r="A113" s="7" t="s">
        <v>214</v>
      </c>
      <c r="B113" s="7" t="s">
        <v>24</v>
      </c>
      <c r="C113" s="7" t="s">
        <v>252</v>
      </c>
      <c r="D113" s="8">
        <v>309249</v>
      </c>
      <c r="E113" s="9" t="s">
        <v>253</v>
      </c>
      <c r="F113" s="10">
        <v>0</v>
      </c>
      <c r="G113" s="10">
        <v>0</v>
      </c>
      <c r="H113" s="10">
        <v>11900</v>
      </c>
      <c r="I113" s="10">
        <v>0</v>
      </c>
      <c r="J113" s="10">
        <f>F113+H113</f>
        <v>11900</v>
      </c>
      <c r="K113" s="10">
        <f>G113+I113</f>
        <v>0</v>
      </c>
      <c r="L113" s="29">
        <f>J113+K113</f>
        <v>11900</v>
      </c>
    </row>
    <row r="114" spans="1:12" x14ac:dyDescent="0.25">
      <c r="A114" s="7" t="s">
        <v>214</v>
      </c>
      <c r="B114" s="7" t="s">
        <v>24</v>
      </c>
      <c r="C114" s="7" t="s">
        <v>244</v>
      </c>
      <c r="D114" s="8">
        <v>307483</v>
      </c>
      <c r="E114" s="9" t="s">
        <v>245</v>
      </c>
      <c r="F114" s="10">
        <v>0</v>
      </c>
      <c r="G114" s="10">
        <v>0</v>
      </c>
      <c r="H114" s="10">
        <v>2380</v>
      </c>
      <c r="I114" s="10">
        <v>0</v>
      </c>
      <c r="J114" s="10">
        <f>F114+H114</f>
        <v>2380</v>
      </c>
      <c r="K114" s="10">
        <f>G114+I114</f>
        <v>0</v>
      </c>
      <c r="L114" s="29">
        <f>J114+K114</f>
        <v>2380</v>
      </c>
    </row>
    <row r="115" spans="1:12" x14ac:dyDescent="0.25">
      <c r="A115" s="7" t="s">
        <v>214</v>
      </c>
      <c r="B115" s="7" t="s">
        <v>24</v>
      </c>
      <c r="C115" s="7" t="s">
        <v>231</v>
      </c>
      <c r="D115" s="8">
        <v>306436</v>
      </c>
      <c r="E115" s="9" t="s">
        <v>232</v>
      </c>
      <c r="F115" s="10">
        <v>8896</v>
      </c>
      <c r="G115" s="10">
        <v>0</v>
      </c>
      <c r="H115" s="10">
        <v>9520</v>
      </c>
      <c r="I115" s="10">
        <v>0</v>
      </c>
      <c r="J115" s="10">
        <f>F115+H115</f>
        <v>18416</v>
      </c>
      <c r="K115" s="10">
        <f>G115+I115</f>
        <v>0</v>
      </c>
      <c r="L115" s="29">
        <f>J115+K115</f>
        <v>18416</v>
      </c>
    </row>
    <row r="116" spans="1:12" x14ac:dyDescent="0.25">
      <c r="A116" s="7" t="s">
        <v>214</v>
      </c>
      <c r="B116" s="7" t="s">
        <v>24</v>
      </c>
      <c r="C116" s="7" t="s">
        <v>268</v>
      </c>
      <c r="D116" s="8">
        <v>311120</v>
      </c>
      <c r="E116" s="9" t="s">
        <v>269</v>
      </c>
      <c r="F116" s="10">
        <v>0</v>
      </c>
      <c r="G116" s="10">
        <v>0</v>
      </c>
      <c r="H116" s="10">
        <v>7140</v>
      </c>
      <c r="I116" s="10">
        <v>0</v>
      </c>
      <c r="J116" s="10">
        <f>F116+H116</f>
        <v>7140</v>
      </c>
      <c r="K116" s="10">
        <f>G116+I116</f>
        <v>0</v>
      </c>
      <c r="L116" s="29">
        <f>J116+K116</f>
        <v>7140</v>
      </c>
    </row>
    <row r="117" spans="1:12" x14ac:dyDescent="0.25">
      <c r="A117" s="7" t="s">
        <v>214</v>
      </c>
      <c r="B117" s="7" t="s">
        <v>24</v>
      </c>
      <c r="C117" s="7" t="s">
        <v>260</v>
      </c>
      <c r="D117" s="8">
        <v>306215</v>
      </c>
      <c r="E117" s="9" t="s">
        <v>261</v>
      </c>
      <c r="F117" s="10">
        <v>8896</v>
      </c>
      <c r="G117" s="10">
        <v>0</v>
      </c>
      <c r="H117" s="10">
        <v>2380</v>
      </c>
      <c r="I117" s="10">
        <v>0</v>
      </c>
      <c r="J117" s="10">
        <f>F117+H117</f>
        <v>11276</v>
      </c>
      <c r="K117" s="10">
        <f>G117+I117</f>
        <v>0</v>
      </c>
      <c r="L117" s="29">
        <f>J117+K117</f>
        <v>11276</v>
      </c>
    </row>
    <row r="118" spans="1:12" x14ac:dyDescent="0.25">
      <c r="A118" s="7" t="s">
        <v>214</v>
      </c>
      <c r="B118" s="7" t="s">
        <v>24</v>
      </c>
      <c r="C118" s="7" t="s">
        <v>237</v>
      </c>
      <c r="D118" s="8" t="s">
        <v>238</v>
      </c>
      <c r="E118" s="9" t="s">
        <v>239</v>
      </c>
      <c r="F118" s="10">
        <v>4448</v>
      </c>
      <c r="G118" s="10">
        <v>0</v>
      </c>
      <c r="H118" s="10">
        <v>0</v>
      </c>
      <c r="I118" s="10">
        <v>0</v>
      </c>
      <c r="J118" s="10">
        <f>F118+H118</f>
        <v>4448</v>
      </c>
      <c r="K118" s="10">
        <f>G118+I118</f>
        <v>0</v>
      </c>
      <c r="L118" s="29">
        <f>J118+K118</f>
        <v>4448</v>
      </c>
    </row>
    <row r="119" spans="1:12" x14ac:dyDescent="0.25">
      <c r="A119" s="7" t="s">
        <v>214</v>
      </c>
      <c r="B119" s="7" t="s">
        <v>24</v>
      </c>
      <c r="C119" s="7" t="s">
        <v>262</v>
      </c>
      <c r="D119" s="8">
        <v>306240</v>
      </c>
      <c r="E119" s="9" t="s">
        <v>263</v>
      </c>
      <c r="F119" s="10">
        <v>8896</v>
      </c>
      <c r="G119" s="10">
        <v>0</v>
      </c>
      <c r="H119" s="10">
        <v>4760</v>
      </c>
      <c r="I119" s="10">
        <v>0</v>
      </c>
      <c r="J119" s="10">
        <f>F119+H119</f>
        <v>13656</v>
      </c>
      <c r="K119" s="10">
        <f>G119+I119</f>
        <v>0</v>
      </c>
      <c r="L119" s="29">
        <f>J119+K119</f>
        <v>13656</v>
      </c>
    </row>
    <row r="120" spans="1:12" x14ac:dyDescent="0.25">
      <c r="A120" s="7" t="s">
        <v>214</v>
      </c>
      <c r="B120" s="7" t="s">
        <v>24</v>
      </c>
      <c r="C120" s="7" t="s">
        <v>254</v>
      </c>
      <c r="D120" s="8">
        <v>309338</v>
      </c>
      <c r="E120" s="9" t="s">
        <v>255</v>
      </c>
      <c r="F120" s="10">
        <v>0</v>
      </c>
      <c r="G120" s="10">
        <v>0</v>
      </c>
      <c r="H120" s="10">
        <v>4760</v>
      </c>
      <c r="I120" s="10">
        <v>0</v>
      </c>
      <c r="J120" s="10">
        <f>F120+H120</f>
        <v>4760</v>
      </c>
      <c r="K120" s="10">
        <f>G120+I120</f>
        <v>0</v>
      </c>
      <c r="L120" s="29">
        <f>J120+K120</f>
        <v>4760</v>
      </c>
    </row>
    <row r="121" spans="1:12" x14ac:dyDescent="0.25">
      <c r="A121" s="7" t="s">
        <v>214</v>
      </c>
      <c r="B121" s="7" t="s">
        <v>24</v>
      </c>
      <c r="C121" s="7" t="s">
        <v>229</v>
      </c>
      <c r="D121" s="8">
        <v>308650</v>
      </c>
      <c r="E121" s="9" t="s">
        <v>230</v>
      </c>
      <c r="F121" s="10">
        <v>0</v>
      </c>
      <c r="G121" s="10">
        <v>0</v>
      </c>
      <c r="H121" s="10">
        <v>2380</v>
      </c>
      <c r="I121" s="10">
        <v>0</v>
      </c>
      <c r="J121" s="10">
        <f>F121+H121</f>
        <v>2380</v>
      </c>
      <c r="K121" s="10">
        <f>G121+I121</f>
        <v>0</v>
      </c>
      <c r="L121" s="29">
        <f>J121+K121</f>
        <v>2380</v>
      </c>
    </row>
    <row r="122" spans="1:12" x14ac:dyDescent="0.25">
      <c r="A122" s="7" t="s">
        <v>214</v>
      </c>
      <c r="B122" s="7" t="s">
        <v>24</v>
      </c>
      <c r="C122" s="7" t="s">
        <v>240</v>
      </c>
      <c r="D122" s="8">
        <v>306720</v>
      </c>
      <c r="E122" s="9" t="s">
        <v>241</v>
      </c>
      <c r="F122" s="10">
        <v>8896</v>
      </c>
      <c r="G122" s="10">
        <v>-3160</v>
      </c>
      <c r="H122" s="10">
        <v>2380</v>
      </c>
      <c r="I122" s="10">
        <v>0</v>
      </c>
      <c r="J122" s="10">
        <f>F122+H122</f>
        <v>11276</v>
      </c>
      <c r="K122" s="10">
        <f>G122+I122</f>
        <v>-3160</v>
      </c>
      <c r="L122" s="29">
        <f>J122+K122</f>
        <v>8116</v>
      </c>
    </row>
    <row r="123" spans="1:12" ht="30" x14ac:dyDescent="0.25">
      <c r="A123" s="7" t="s">
        <v>214</v>
      </c>
      <c r="B123" s="7" t="s">
        <v>69</v>
      </c>
      <c r="C123" s="7" t="s">
        <v>281</v>
      </c>
      <c r="D123" s="8" t="s">
        <v>282</v>
      </c>
      <c r="E123" s="9" t="s">
        <v>283</v>
      </c>
      <c r="F123" s="10">
        <v>8896</v>
      </c>
      <c r="G123" s="10">
        <v>0</v>
      </c>
      <c r="H123" s="10">
        <v>2380</v>
      </c>
      <c r="I123" s="10">
        <v>0</v>
      </c>
      <c r="J123" s="10">
        <f>F123+H123</f>
        <v>11276</v>
      </c>
      <c r="K123" s="10">
        <f>G123+I123</f>
        <v>0</v>
      </c>
      <c r="L123" s="29">
        <f>J123+K123</f>
        <v>11276</v>
      </c>
    </row>
    <row r="124" spans="1:12" ht="30" x14ac:dyDescent="0.25">
      <c r="A124" s="7" t="s">
        <v>214</v>
      </c>
      <c r="B124" s="7" t="s">
        <v>69</v>
      </c>
      <c r="C124" s="7" t="s">
        <v>278</v>
      </c>
      <c r="D124" s="8" t="s">
        <v>279</v>
      </c>
      <c r="E124" s="9" t="s">
        <v>280</v>
      </c>
      <c r="F124" s="10">
        <v>0</v>
      </c>
      <c r="G124" s="10">
        <v>0</v>
      </c>
      <c r="H124" s="10">
        <v>2380</v>
      </c>
      <c r="I124" s="10">
        <v>0</v>
      </c>
      <c r="J124" s="10">
        <f>F124+H124</f>
        <v>2380</v>
      </c>
      <c r="K124" s="10">
        <f>G124+I124</f>
        <v>0</v>
      </c>
      <c r="L124" s="29">
        <f>J124+K124</f>
        <v>2380</v>
      </c>
    </row>
    <row r="125" spans="1:12" x14ac:dyDescent="0.25">
      <c r="A125" s="7" t="s">
        <v>214</v>
      </c>
      <c r="B125" s="7" t="s">
        <v>69</v>
      </c>
      <c r="C125" s="7" t="s">
        <v>276</v>
      </c>
      <c r="D125" s="8">
        <v>586315</v>
      </c>
      <c r="E125" s="9" t="s">
        <v>277</v>
      </c>
      <c r="F125" s="10">
        <v>0</v>
      </c>
      <c r="G125" s="10">
        <v>0</v>
      </c>
      <c r="H125" s="10">
        <v>4760</v>
      </c>
      <c r="I125" s="10">
        <v>0</v>
      </c>
      <c r="J125" s="10">
        <f>F125+H125</f>
        <v>4760</v>
      </c>
      <c r="K125" s="10">
        <f>G125+I125</f>
        <v>0</v>
      </c>
      <c r="L125" s="29">
        <f>J125+K125</f>
        <v>4760</v>
      </c>
    </row>
    <row r="126" spans="1:12" x14ac:dyDescent="0.25">
      <c r="A126" s="7" t="s">
        <v>214</v>
      </c>
      <c r="B126" s="7" t="s">
        <v>69</v>
      </c>
      <c r="C126" s="7" t="s">
        <v>274</v>
      </c>
      <c r="D126" s="8">
        <v>35593008</v>
      </c>
      <c r="E126" s="9" t="s">
        <v>275</v>
      </c>
      <c r="F126" s="10">
        <v>22240</v>
      </c>
      <c r="G126" s="10">
        <v>0</v>
      </c>
      <c r="H126" s="10">
        <v>11900</v>
      </c>
      <c r="I126" s="10">
        <v>0</v>
      </c>
      <c r="J126" s="10">
        <f>F126+H126</f>
        <v>34140</v>
      </c>
      <c r="K126" s="10">
        <f>G126+I126</f>
        <v>0</v>
      </c>
      <c r="L126" s="29">
        <f>J126+K126</f>
        <v>34140</v>
      </c>
    </row>
    <row r="127" spans="1:12" x14ac:dyDescent="0.25">
      <c r="A127" s="7" t="s">
        <v>214</v>
      </c>
      <c r="B127" s="7" t="s">
        <v>78</v>
      </c>
      <c r="C127" s="7" t="s">
        <v>284</v>
      </c>
      <c r="D127" s="8" t="s">
        <v>285</v>
      </c>
      <c r="E127" s="9" t="s">
        <v>286</v>
      </c>
      <c r="F127" s="10">
        <v>17792</v>
      </c>
      <c r="G127" s="10">
        <v>0</v>
      </c>
      <c r="H127" s="10">
        <v>9520</v>
      </c>
      <c r="I127" s="10">
        <v>0</v>
      </c>
      <c r="J127" s="10">
        <f>F127+H127</f>
        <v>27312</v>
      </c>
      <c r="K127" s="10">
        <f>G127+I127</f>
        <v>0</v>
      </c>
      <c r="L127" s="29">
        <f>J127+K127</f>
        <v>27312</v>
      </c>
    </row>
    <row r="128" spans="1:12" x14ac:dyDescent="0.25">
      <c r="A128" s="7" t="s">
        <v>287</v>
      </c>
      <c r="B128" s="7" t="s">
        <v>21</v>
      </c>
      <c r="C128" s="7" t="s">
        <v>288</v>
      </c>
      <c r="D128" s="8">
        <v>54132975</v>
      </c>
      <c r="E128" s="9" t="s">
        <v>289</v>
      </c>
      <c r="F128" s="10">
        <v>203185</v>
      </c>
      <c r="G128" s="10">
        <v>-6043</v>
      </c>
      <c r="H128" s="10">
        <v>139468</v>
      </c>
      <c r="I128" s="10">
        <v>-1112</v>
      </c>
      <c r="J128" s="10">
        <f>F128+H128</f>
        <v>342653</v>
      </c>
      <c r="K128" s="10">
        <f>G128+I128</f>
        <v>-7155</v>
      </c>
      <c r="L128" s="29">
        <f>J128+K128</f>
        <v>335498</v>
      </c>
    </row>
    <row r="129" spans="1:12" x14ac:dyDescent="0.25">
      <c r="A129" s="7" t="s">
        <v>287</v>
      </c>
      <c r="B129" s="7" t="s">
        <v>24</v>
      </c>
      <c r="C129" s="7" t="s">
        <v>290</v>
      </c>
      <c r="D129" s="8">
        <v>313971</v>
      </c>
      <c r="E129" s="9" t="s">
        <v>291</v>
      </c>
      <c r="F129" s="10">
        <v>0</v>
      </c>
      <c r="G129" s="10">
        <v>0</v>
      </c>
      <c r="H129" s="10">
        <v>0</v>
      </c>
      <c r="I129" s="10">
        <v>0</v>
      </c>
      <c r="J129" s="10">
        <f>F129+H129</f>
        <v>0</v>
      </c>
      <c r="K129" s="10">
        <f>G129+I129</f>
        <v>0</v>
      </c>
      <c r="L129" s="29">
        <f>J129+K129</f>
        <v>0</v>
      </c>
    </row>
    <row r="130" spans="1:12" x14ac:dyDescent="0.25">
      <c r="A130" s="7" t="s">
        <v>287</v>
      </c>
      <c r="B130" s="7" t="s">
        <v>24</v>
      </c>
      <c r="C130" s="7" t="s">
        <v>332</v>
      </c>
      <c r="D130" s="8">
        <v>315524</v>
      </c>
      <c r="E130" s="9" t="s">
        <v>333</v>
      </c>
      <c r="F130" s="10">
        <v>13344</v>
      </c>
      <c r="G130" s="10">
        <v>0</v>
      </c>
      <c r="H130" s="10">
        <v>7140</v>
      </c>
      <c r="I130" s="10">
        <v>0</v>
      </c>
      <c r="J130" s="10">
        <f>F130+H130</f>
        <v>20484</v>
      </c>
      <c r="K130" s="10">
        <f>G130+I130</f>
        <v>0</v>
      </c>
      <c r="L130" s="29">
        <f>J130+K130</f>
        <v>20484</v>
      </c>
    </row>
    <row r="131" spans="1:12" x14ac:dyDescent="0.25">
      <c r="A131" s="7" t="s">
        <v>287</v>
      </c>
      <c r="B131" s="7" t="s">
        <v>24</v>
      </c>
      <c r="C131" s="7" t="s">
        <v>342</v>
      </c>
      <c r="D131" s="8">
        <v>316792</v>
      </c>
      <c r="E131" s="9" t="s">
        <v>343</v>
      </c>
      <c r="F131" s="10">
        <v>4448</v>
      </c>
      <c r="G131" s="10">
        <v>0</v>
      </c>
      <c r="H131" s="10">
        <v>0</v>
      </c>
      <c r="I131" s="10">
        <v>0</v>
      </c>
      <c r="J131" s="10">
        <f>F131+H131</f>
        <v>4448</v>
      </c>
      <c r="K131" s="10">
        <f>G131+I131</f>
        <v>0</v>
      </c>
      <c r="L131" s="29">
        <f>J131+K131</f>
        <v>4448</v>
      </c>
    </row>
    <row r="132" spans="1:12" x14ac:dyDescent="0.25">
      <c r="A132" s="7" t="s">
        <v>287</v>
      </c>
      <c r="B132" s="7" t="s">
        <v>24</v>
      </c>
      <c r="C132" s="7" t="s">
        <v>358</v>
      </c>
      <c r="D132" s="8">
        <v>321575</v>
      </c>
      <c r="E132" s="9" t="s">
        <v>359</v>
      </c>
      <c r="F132" s="10">
        <v>0</v>
      </c>
      <c r="G132" s="10">
        <v>0</v>
      </c>
      <c r="H132" s="10">
        <v>2380</v>
      </c>
      <c r="I132" s="10">
        <v>0</v>
      </c>
      <c r="J132" s="10">
        <f>F132+H132</f>
        <v>2380</v>
      </c>
      <c r="K132" s="10">
        <f>G132+I132</f>
        <v>0</v>
      </c>
      <c r="L132" s="29">
        <f>J132+K132</f>
        <v>2380</v>
      </c>
    </row>
    <row r="133" spans="1:12" x14ac:dyDescent="0.25">
      <c r="A133" s="7" t="s">
        <v>287</v>
      </c>
      <c r="B133" s="7" t="s">
        <v>24</v>
      </c>
      <c r="C133" s="7" t="s">
        <v>338</v>
      </c>
      <c r="D133" s="8">
        <v>315737</v>
      </c>
      <c r="E133" s="9" t="s">
        <v>339</v>
      </c>
      <c r="F133" s="10">
        <v>13344</v>
      </c>
      <c r="G133" s="10">
        <v>-1112</v>
      </c>
      <c r="H133" s="10">
        <v>9520</v>
      </c>
      <c r="I133" s="10">
        <v>0</v>
      </c>
      <c r="J133" s="10">
        <f>F133+H133</f>
        <v>22864</v>
      </c>
      <c r="K133" s="10">
        <f>G133+I133</f>
        <v>-1112</v>
      </c>
      <c r="L133" s="29">
        <f>J133+K133</f>
        <v>21752</v>
      </c>
    </row>
    <row r="134" spans="1:12" x14ac:dyDescent="0.25">
      <c r="A134" s="7" t="s">
        <v>287</v>
      </c>
      <c r="B134" s="7" t="s">
        <v>24</v>
      </c>
      <c r="C134" s="7" t="s">
        <v>326</v>
      </c>
      <c r="D134" s="8">
        <v>314897</v>
      </c>
      <c r="E134" s="9" t="s">
        <v>327</v>
      </c>
      <c r="F134" s="10">
        <v>13344</v>
      </c>
      <c r="G134" s="10">
        <v>0</v>
      </c>
      <c r="H134" s="10">
        <v>4760</v>
      </c>
      <c r="I134" s="10">
        <v>0</v>
      </c>
      <c r="J134" s="10">
        <f>F134+H134</f>
        <v>18104</v>
      </c>
      <c r="K134" s="10">
        <f>G134+I134</f>
        <v>0</v>
      </c>
      <c r="L134" s="29">
        <f>J134+K134</f>
        <v>18104</v>
      </c>
    </row>
    <row r="135" spans="1:12" x14ac:dyDescent="0.25">
      <c r="A135" s="7" t="s">
        <v>287</v>
      </c>
      <c r="B135" s="7" t="s">
        <v>24</v>
      </c>
      <c r="C135" s="7" t="s">
        <v>304</v>
      </c>
      <c r="D135" s="8">
        <v>314331</v>
      </c>
      <c r="E135" s="9" t="s">
        <v>305</v>
      </c>
      <c r="F135" s="10">
        <v>8896</v>
      </c>
      <c r="G135" s="10">
        <v>0</v>
      </c>
      <c r="H135" s="10">
        <v>2380</v>
      </c>
      <c r="I135" s="10">
        <v>0</v>
      </c>
      <c r="J135" s="10">
        <f>F135+H135</f>
        <v>11276</v>
      </c>
      <c r="K135" s="10">
        <f>G135+I135</f>
        <v>0</v>
      </c>
      <c r="L135" s="29">
        <f>J135+K135</f>
        <v>11276</v>
      </c>
    </row>
    <row r="136" spans="1:12" x14ac:dyDescent="0.25">
      <c r="A136" s="7" t="s">
        <v>287</v>
      </c>
      <c r="B136" s="7" t="s">
        <v>24</v>
      </c>
      <c r="C136" s="7" t="s">
        <v>356</v>
      </c>
      <c r="D136" s="8">
        <v>321796</v>
      </c>
      <c r="E136" s="9" t="s">
        <v>357</v>
      </c>
      <c r="F136" s="10">
        <v>17792</v>
      </c>
      <c r="G136" s="10">
        <v>-2224</v>
      </c>
      <c r="H136" s="10">
        <v>9520</v>
      </c>
      <c r="I136" s="10">
        <v>2380</v>
      </c>
      <c r="J136" s="10">
        <f>F136+H136</f>
        <v>27312</v>
      </c>
      <c r="K136" s="10">
        <f>G136+I136</f>
        <v>156</v>
      </c>
      <c r="L136" s="29">
        <f>J136+K136</f>
        <v>27468</v>
      </c>
    </row>
    <row r="137" spans="1:12" x14ac:dyDescent="0.25">
      <c r="A137" s="7" t="s">
        <v>287</v>
      </c>
      <c r="B137" s="7" t="s">
        <v>24</v>
      </c>
      <c r="C137" s="7" t="s">
        <v>344</v>
      </c>
      <c r="D137" s="8">
        <v>316563</v>
      </c>
      <c r="E137" s="9" t="s">
        <v>345</v>
      </c>
      <c r="F137" s="10">
        <v>0</v>
      </c>
      <c r="G137" s="10">
        <v>0</v>
      </c>
      <c r="H137" s="10">
        <v>2380</v>
      </c>
      <c r="I137" s="10">
        <v>0</v>
      </c>
      <c r="J137" s="10">
        <f>F137+H137</f>
        <v>2380</v>
      </c>
      <c r="K137" s="10">
        <f>G137+I137</f>
        <v>0</v>
      </c>
      <c r="L137" s="29">
        <f>J137+K137</f>
        <v>2380</v>
      </c>
    </row>
    <row r="138" spans="1:12" x14ac:dyDescent="0.25">
      <c r="A138" s="7" t="s">
        <v>287</v>
      </c>
      <c r="B138" s="7" t="s">
        <v>24</v>
      </c>
      <c r="C138" s="7" t="s">
        <v>306</v>
      </c>
      <c r="D138" s="8">
        <v>314391</v>
      </c>
      <c r="E138" s="9" t="s">
        <v>307</v>
      </c>
      <c r="F138" s="10">
        <v>0</v>
      </c>
      <c r="G138" s="10">
        <v>0</v>
      </c>
      <c r="H138" s="10">
        <v>0</v>
      </c>
      <c r="I138" s="10">
        <v>2380</v>
      </c>
      <c r="J138" s="10">
        <f>F138+H138</f>
        <v>0</v>
      </c>
      <c r="K138" s="10">
        <f>G138+I138</f>
        <v>2380</v>
      </c>
      <c r="L138" s="29">
        <f>J138+K138</f>
        <v>2380</v>
      </c>
    </row>
    <row r="139" spans="1:12" x14ac:dyDescent="0.25">
      <c r="A139" s="7" t="s">
        <v>287</v>
      </c>
      <c r="B139" s="7" t="s">
        <v>24</v>
      </c>
      <c r="C139" s="7" t="s">
        <v>365</v>
      </c>
      <c r="D139" s="8">
        <v>634956</v>
      </c>
      <c r="E139" s="9" t="s">
        <v>366</v>
      </c>
      <c r="F139" s="10">
        <v>0</v>
      </c>
      <c r="G139" s="10">
        <v>0</v>
      </c>
      <c r="H139" s="10">
        <v>0</v>
      </c>
      <c r="I139" s="10">
        <v>0</v>
      </c>
      <c r="J139" s="10">
        <f>F139+H139</f>
        <v>0</v>
      </c>
      <c r="K139" s="10">
        <f>G139+I139</f>
        <v>0</v>
      </c>
      <c r="L139" s="29">
        <f>J139+K139</f>
        <v>0</v>
      </c>
    </row>
    <row r="140" spans="1:12" x14ac:dyDescent="0.25">
      <c r="A140" s="7" t="s">
        <v>287</v>
      </c>
      <c r="B140" s="7" t="s">
        <v>24</v>
      </c>
      <c r="C140" s="7" t="s">
        <v>308</v>
      </c>
      <c r="D140" s="8">
        <v>314471</v>
      </c>
      <c r="E140" s="9" t="s">
        <v>309</v>
      </c>
      <c r="F140" s="10">
        <v>0</v>
      </c>
      <c r="G140" s="10">
        <v>0</v>
      </c>
      <c r="H140" s="10">
        <v>2380</v>
      </c>
      <c r="I140" s="10">
        <v>0</v>
      </c>
      <c r="J140" s="10">
        <f>F140+H140</f>
        <v>2380</v>
      </c>
      <c r="K140" s="10">
        <f>G140+I140</f>
        <v>0</v>
      </c>
      <c r="L140" s="29">
        <f>J140+K140</f>
        <v>2380</v>
      </c>
    </row>
    <row r="141" spans="1:12" x14ac:dyDescent="0.25">
      <c r="A141" s="7" t="s">
        <v>287</v>
      </c>
      <c r="B141" s="7" t="s">
        <v>24</v>
      </c>
      <c r="C141" s="7" t="s">
        <v>346</v>
      </c>
      <c r="D141" s="8">
        <v>316695</v>
      </c>
      <c r="E141" s="9" t="s">
        <v>347</v>
      </c>
      <c r="F141" s="10">
        <v>8896</v>
      </c>
      <c r="G141" s="10">
        <v>0</v>
      </c>
      <c r="H141" s="10">
        <v>4760</v>
      </c>
      <c r="I141" s="10">
        <v>0</v>
      </c>
      <c r="J141" s="10">
        <f>F141+H141</f>
        <v>13656</v>
      </c>
      <c r="K141" s="10">
        <f>G141+I141</f>
        <v>0</v>
      </c>
      <c r="L141" s="29">
        <f>J141+K141</f>
        <v>13656</v>
      </c>
    </row>
    <row r="142" spans="1:12" x14ac:dyDescent="0.25">
      <c r="A142" s="7" t="s">
        <v>287</v>
      </c>
      <c r="B142" s="7" t="s">
        <v>24</v>
      </c>
      <c r="C142" s="7" t="s">
        <v>292</v>
      </c>
      <c r="D142" s="8">
        <v>314030</v>
      </c>
      <c r="E142" s="9" t="s">
        <v>293</v>
      </c>
      <c r="F142" s="10">
        <v>4448</v>
      </c>
      <c r="G142" s="10">
        <v>0</v>
      </c>
      <c r="H142" s="10">
        <v>0</v>
      </c>
      <c r="I142" s="10">
        <v>0</v>
      </c>
      <c r="J142" s="10">
        <f>F142+H142</f>
        <v>4448</v>
      </c>
      <c r="K142" s="10">
        <f>G142+I142</f>
        <v>0</v>
      </c>
      <c r="L142" s="29">
        <f>J142+K142</f>
        <v>4448</v>
      </c>
    </row>
    <row r="143" spans="1:12" x14ac:dyDescent="0.25">
      <c r="A143" s="7" t="s">
        <v>287</v>
      </c>
      <c r="B143" s="7" t="s">
        <v>24</v>
      </c>
      <c r="C143" s="7" t="s">
        <v>348</v>
      </c>
      <c r="D143" s="8">
        <v>316733</v>
      </c>
      <c r="E143" s="9" t="s">
        <v>349</v>
      </c>
      <c r="F143" s="10">
        <v>0</v>
      </c>
      <c r="G143" s="10">
        <v>0</v>
      </c>
      <c r="H143" s="10">
        <v>0</v>
      </c>
      <c r="I143" s="10">
        <v>0</v>
      </c>
      <c r="J143" s="10">
        <f>F143+H143</f>
        <v>0</v>
      </c>
      <c r="K143" s="10">
        <f>G143+I143</f>
        <v>0</v>
      </c>
      <c r="L143" s="29">
        <f>J143+K143</f>
        <v>0</v>
      </c>
    </row>
    <row r="144" spans="1:12" x14ac:dyDescent="0.25">
      <c r="A144" s="7" t="s">
        <v>287</v>
      </c>
      <c r="B144" s="7" t="s">
        <v>24</v>
      </c>
      <c r="C144" s="7" t="s">
        <v>310</v>
      </c>
      <c r="D144" s="8">
        <v>314544</v>
      </c>
      <c r="E144" s="9" t="s">
        <v>311</v>
      </c>
      <c r="F144" s="10">
        <v>0</v>
      </c>
      <c r="G144" s="10">
        <v>0</v>
      </c>
      <c r="H144" s="10">
        <v>0</v>
      </c>
      <c r="I144" s="10">
        <v>0</v>
      </c>
      <c r="J144" s="10">
        <f>F144+H144</f>
        <v>0</v>
      </c>
      <c r="K144" s="10">
        <f>G144+I144</f>
        <v>0</v>
      </c>
      <c r="L144" s="29">
        <f>J144+K144</f>
        <v>0</v>
      </c>
    </row>
    <row r="145" spans="1:12" x14ac:dyDescent="0.25">
      <c r="A145" s="7" t="s">
        <v>287</v>
      </c>
      <c r="B145" s="7" t="s">
        <v>24</v>
      </c>
      <c r="C145" s="7" t="s">
        <v>294</v>
      </c>
      <c r="D145" s="8">
        <v>314048</v>
      </c>
      <c r="E145" s="9" t="s">
        <v>295</v>
      </c>
      <c r="F145" s="10">
        <v>0</v>
      </c>
      <c r="G145" s="10">
        <v>0</v>
      </c>
      <c r="H145" s="10">
        <v>0</v>
      </c>
      <c r="I145" s="10">
        <v>0</v>
      </c>
      <c r="J145" s="10">
        <f>F145+H145</f>
        <v>0</v>
      </c>
      <c r="K145" s="10">
        <f>G145+I145</f>
        <v>0</v>
      </c>
      <c r="L145" s="29">
        <f>J145+K145</f>
        <v>0</v>
      </c>
    </row>
    <row r="146" spans="1:12" x14ac:dyDescent="0.25">
      <c r="A146" s="7" t="s">
        <v>287</v>
      </c>
      <c r="B146" s="7" t="s">
        <v>24</v>
      </c>
      <c r="C146" s="7" t="s">
        <v>296</v>
      </c>
      <c r="D146" s="8">
        <v>314064</v>
      </c>
      <c r="E146" s="9" t="s">
        <v>297</v>
      </c>
      <c r="F146" s="10">
        <v>0</v>
      </c>
      <c r="G146" s="10">
        <v>0</v>
      </c>
      <c r="H146" s="10">
        <v>0</v>
      </c>
      <c r="I146" s="10">
        <v>0</v>
      </c>
      <c r="J146" s="10">
        <f>F146+H146</f>
        <v>0</v>
      </c>
      <c r="K146" s="10">
        <f>G146+I146</f>
        <v>0</v>
      </c>
      <c r="L146" s="29">
        <f>J146+K146</f>
        <v>0</v>
      </c>
    </row>
    <row r="147" spans="1:12" x14ac:dyDescent="0.25">
      <c r="A147" s="7" t="s">
        <v>287</v>
      </c>
      <c r="B147" s="7" t="s">
        <v>24</v>
      </c>
      <c r="C147" s="7" t="s">
        <v>312</v>
      </c>
      <c r="D147" s="8">
        <v>314625</v>
      </c>
      <c r="E147" s="9" t="s">
        <v>313</v>
      </c>
      <c r="F147" s="10">
        <v>8896</v>
      </c>
      <c r="G147" s="10">
        <v>0</v>
      </c>
      <c r="H147" s="10">
        <v>2380</v>
      </c>
      <c r="I147" s="10">
        <v>0</v>
      </c>
      <c r="J147" s="10">
        <f>F147+H147</f>
        <v>11276</v>
      </c>
      <c r="K147" s="10">
        <f>G147+I147</f>
        <v>0</v>
      </c>
      <c r="L147" s="29">
        <f>J147+K147</f>
        <v>11276</v>
      </c>
    </row>
    <row r="148" spans="1:12" x14ac:dyDescent="0.25">
      <c r="A148" s="7" t="s">
        <v>287</v>
      </c>
      <c r="B148" s="7" t="s">
        <v>24</v>
      </c>
      <c r="C148" s="7" t="s">
        <v>334</v>
      </c>
      <c r="D148" s="8">
        <v>315575</v>
      </c>
      <c r="E148" s="9" t="s">
        <v>335</v>
      </c>
      <c r="F148" s="10">
        <v>0</v>
      </c>
      <c r="G148" s="10">
        <v>0</v>
      </c>
      <c r="H148" s="10">
        <v>0</v>
      </c>
      <c r="I148" s="10">
        <v>0</v>
      </c>
      <c r="J148" s="10">
        <f>F148+H148</f>
        <v>0</v>
      </c>
      <c r="K148" s="10">
        <f>G148+I148</f>
        <v>0</v>
      </c>
      <c r="L148" s="29">
        <f>J148+K148</f>
        <v>0</v>
      </c>
    </row>
    <row r="149" spans="1:12" x14ac:dyDescent="0.25">
      <c r="A149" s="7" t="s">
        <v>287</v>
      </c>
      <c r="B149" s="7" t="s">
        <v>24</v>
      </c>
      <c r="C149" s="7" t="s">
        <v>314</v>
      </c>
      <c r="D149" s="8">
        <v>314692</v>
      </c>
      <c r="E149" s="9" t="s">
        <v>315</v>
      </c>
      <c r="F149" s="10">
        <v>4448</v>
      </c>
      <c r="G149" s="10">
        <v>0</v>
      </c>
      <c r="H149" s="10">
        <v>2380</v>
      </c>
      <c r="I149" s="10">
        <v>0</v>
      </c>
      <c r="J149" s="10">
        <f>F149+H149</f>
        <v>6828</v>
      </c>
      <c r="K149" s="10">
        <f>G149+I149</f>
        <v>0</v>
      </c>
      <c r="L149" s="29">
        <f>J149+K149</f>
        <v>6828</v>
      </c>
    </row>
    <row r="150" spans="1:12" x14ac:dyDescent="0.25">
      <c r="A150" s="7" t="s">
        <v>287</v>
      </c>
      <c r="B150" s="7" t="s">
        <v>24</v>
      </c>
      <c r="C150" s="7" t="s">
        <v>316</v>
      </c>
      <c r="D150" s="8">
        <v>650498</v>
      </c>
      <c r="E150" s="9" t="s">
        <v>317</v>
      </c>
      <c r="F150" s="10">
        <v>0</v>
      </c>
      <c r="G150" s="10">
        <v>0</v>
      </c>
      <c r="H150" s="10">
        <v>2380</v>
      </c>
      <c r="I150" s="10">
        <v>0</v>
      </c>
      <c r="J150" s="10">
        <f>F150+H150</f>
        <v>2380</v>
      </c>
      <c r="K150" s="10">
        <f>G150+I150</f>
        <v>0</v>
      </c>
      <c r="L150" s="29">
        <f>J150+K150</f>
        <v>2380</v>
      </c>
    </row>
    <row r="151" spans="1:12" x14ac:dyDescent="0.25">
      <c r="A151" s="7" t="s">
        <v>287</v>
      </c>
      <c r="B151" s="7" t="s">
        <v>24</v>
      </c>
      <c r="C151" s="7" t="s">
        <v>298</v>
      </c>
      <c r="D151" s="8">
        <v>314170</v>
      </c>
      <c r="E151" s="9" t="s">
        <v>299</v>
      </c>
      <c r="F151" s="10">
        <v>0</v>
      </c>
      <c r="G151" s="10">
        <v>0</v>
      </c>
      <c r="H151" s="10">
        <v>4760</v>
      </c>
      <c r="I151" s="10">
        <v>0</v>
      </c>
      <c r="J151" s="10">
        <f>F151+H151</f>
        <v>4760</v>
      </c>
      <c r="K151" s="10">
        <f>G151+I151</f>
        <v>0</v>
      </c>
      <c r="L151" s="29">
        <f>J151+K151</f>
        <v>4760</v>
      </c>
    </row>
    <row r="152" spans="1:12" x14ac:dyDescent="0.25">
      <c r="A152" s="7" t="s">
        <v>287</v>
      </c>
      <c r="B152" s="7" t="s">
        <v>24</v>
      </c>
      <c r="C152" s="7" t="s">
        <v>336</v>
      </c>
      <c r="D152" s="8">
        <v>315656</v>
      </c>
      <c r="E152" s="9" t="s">
        <v>337</v>
      </c>
      <c r="F152" s="10">
        <v>4448</v>
      </c>
      <c r="G152" s="10">
        <v>0</v>
      </c>
      <c r="H152" s="10">
        <v>0</v>
      </c>
      <c r="I152" s="10">
        <v>0</v>
      </c>
      <c r="J152" s="10">
        <f>F152+H152</f>
        <v>4448</v>
      </c>
      <c r="K152" s="10">
        <f>G152+I152</f>
        <v>0</v>
      </c>
      <c r="L152" s="29">
        <f>J152+K152</f>
        <v>4448</v>
      </c>
    </row>
    <row r="153" spans="1:12" x14ac:dyDescent="0.25">
      <c r="A153" s="7" t="s">
        <v>287</v>
      </c>
      <c r="B153" s="7" t="s">
        <v>24</v>
      </c>
      <c r="C153" s="7" t="s">
        <v>318</v>
      </c>
      <c r="D153" s="8" t="s">
        <v>319</v>
      </c>
      <c r="E153" s="9" t="s">
        <v>320</v>
      </c>
      <c r="F153" s="10">
        <v>0</v>
      </c>
      <c r="G153" s="10">
        <v>0</v>
      </c>
      <c r="H153" s="10">
        <v>0</v>
      </c>
      <c r="I153" s="10">
        <v>0</v>
      </c>
      <c r="J153" s="10">
        <f>F153+H153</f>
        <v>0</v>
      </c>
      <c r="K153" s="10">
        <f>G153+I153</f>
        <v>0</v>
      </c>
      <c r="L153" s="29">
        <f>J153+K153</f>
        <v>0</v>
      </c>
    </row>
    <row r="154" spans="1:12" x14ac:dyDescent="0.25">
      <c r="A154" s="7" t="s">
        <v>287</v>
      </c>
      <c r="B154" s="7" t="s">
        <v>24</v>
      </c>
      <c r="C154" s="7" t="s">
        <v>321</v>
      </c>
      <c r="D154" s="8">
        <v>314846</v>
      </c>
      <c r="E154" s="9" t="s">
        <v>322</v>
      </c>
      <c r="F154" s="10">
        <v>0</v>
      </c>
      <c r="G154" s="10">
        <v>0</v>
      </c>
      <c r="H154" s="10">
        <v>0</v>
      </c>
      <c r="I154" s="10">
        <v>0</v>
      </c>
      <c r="J154" s="10">
        <f>F154+H154</f>
        <v>0</v>
      </c>
      <c r="K154" s="10">
        <f>G154+I154</f>
        <v>0</v>
      </c>
      <c r="L154" s="29">
        <f>J154+K154</f>
        <v>0</v>
      </c>
    </row>
    <row r="155" spans="1:12" x14ac:dyDescent="0.25">
      <c r="A155" s="7" t="s">
        <v>287</v>
      </c>
      <c r="B155" s="7" t="s">
        <v>24</v>
      </c>
      <c r="C155" s="7" t="s">
        <v>300</v>
      </c>
      <c r="D155" s="8">
        <v>314234</v>
      </c>
      <c r="E155" s="9" t="s">
        <v>301</v>
      </c>
      <c r="F155" s="10">
        <v>8896</v>
      </c>
      <c r="G155" s="10">
        <v>0</v>
      </c>
      <c r="H155" s="10">
        <v>2380</v>
      </c>
      <c r="I155" s="10">
        <v>0</v>
      </c>
      <c r="J155" s="10">
        <f>F155+H155</f>
        <v>11276</v>
      </c>
      <c r="K155" s="10">
        <f>G155+I155</f>
        <v>0</v>
      </c>
      <c r="L155" s="29">
        <f>J155+K155</f>
        <v>11276</v>
      </c>
    </row>
    <row r="156" spans="1:12" x14ac:dyDescent="0.25">
      <c r="A156" s="7" t="s">
        <v>287</v>
      </c>
      <c r="B156" s="7" t="s">
        <v>24</v>
      </c>
      <c r="C156" s="7" t="s">
        <v>360</v>
      </c>
      <c r="D156" s="8">
        <v>647519</v>
      </c>
      <c r="E156" s="9" t="s">
        <v>361</v>
      </c>
      <c r="F156" s="10">
        <v>8896</v>
      </c>
      <c r="G156" s="10">
        <v>0</v>
      </c>
      <c r="H156" s="10">
        <v>2380</v>
      </c>
      <c r="I156" s="10">
        <v>0</v>
      </c>
      <c r="J156" s="10">
        <f>F156+H156</f>
        <v>11276</v>
      </c>
      <c r="K156" s="10">
        <f>G156+I156</f>
        <v>0</v>
      </c>
      <c r="L156" s="29">
        <f>J156+K156</f>
        <v>11276</v>
      </c>
    </row>
    <row r="157" spans="1:12" x14ac:dyDescent="0.25">
      <c r="A157" s="7" t="s">
        <v>287</v>
      </c>
      <c r="B157" s="7" t="s">
        <v>24</v>
      </c>
      <c r="C157" s="7" t="s">
        <v>323</v>
      </c>
      <c r="D157" s="8" t="s">
        <v>324</v>
      </c>
      <c r="E157" s="9" t="s">
        <v>325</v>
      </c>
      <c r="F157" s="10">
        <v>8896</v>
      </c>
      <c r="G157" s="10">
        <v>0</v>
      </c>
      <c r="H157" s="10">
        <v>0</v>
      </c>
      <c r="I157" s="10">
        <v>0</v>
      </c>
      <c r="J157" s="10">
        <f>F157+H157</f>
        <v>8896</v>
      </c>
      <c r="K157" s="10">
        <f>G157+I157</f>
        <v>0</v>
      </c>
      <c r="L157" s="29">
        <f>J157+K157</f>
        <v>8896</v>
      </c>
    </row>
    <row r="158" spans="1:12" x14ac:dyDescent="0.25">
      <c r="A158" s="7" t="s">
        <v>287</v>
      </c>
      <c r="B158" s="7" t="s">
        <v>24</v>
      </c>
      <c r="C158" s="7" t="s">
        <v>350</v>
      </c>
      <c r="D158" s="8">
        <v>316911</v>
      </c>
      <c r="E158" s="9" t="s">
        <v>351</v>
      </c>
      <c r="F158" s="10">
        <v>4448</v>
      </c>
      <c r="G158" s="10">
        <v>0</v>
      </c>
      <c r="H158" s="10">
        <v>0</v>
      </c>
      <c r="I158" s="10">
        <v>0</v>
      </c>
      <c r="J158" s="10">
        <f>F158+H158</f>
        <v>4448</v>
      </c>
      <c r="K158" s="10">
        <f>G158+I158</f>
        <v>0</v>
      </c>
      <c r="L158" s="29">
        <f>J158+K158</f>
        <v>4448</v>
      </c>
    </row>
    <row r="159" spans="1:12" x14ac:dyDescent="0.25">
      <c r="A159" s="7" t="s">
        <v>287</v>
      </c>
      <c r="B159" s="7" t="s">
        <v>24</v>
      </c>
      <c r="C159" s="7" t="s">
        <v>302</v>
      </c>
      <c r="D159" s="8">
        <v>314293</v>
      </c>
      <c r="E159" s="9" t="s">
        <v>303</v>
      </c>
      <c r="F159" s="10">
        <v>8896</v>
      </c>
      <c r="G159" s="10">
        <v>0</v>
      </c>
      <c r="H159" s="10">
        <v>0</v>
      </c>
      <c r="I159" s="10">
        <v>0</v>
      </c>
      <c r="J159" s="10">
        <f>F159+H159</f>
        <v>8896</v>
      </c>
      <c r="K159" s="10">
        <f>G159+I159</f>
        <v>0</v>
      </c>
      <c r="L159" s="29">
        <f>J159+K159</f>
        <v>8896</v>
      </c>
    </row>
    <row r="160" spans="1:12" x14ac:dyDescent="0.25">
      <c r="A160" s="7" t="s">
        <v>287</v>
      </c>
      <c r="B160" s="7" t="s">
        <v>24</v>
      </c>
      <c r="C160" s="7" t="s">
        <v>362</v>
      </c>
      <c r="D160" s="8" t="s">
        <v>363</v>
      </c>
      <c r="E160" s="9" t="s">
        <v>364</v>
      </c>
      <c r="F160" s="10">
        <v>0</v>
      </c>
      <c r="G160" s="10">
        <v>0</v>
      </c>
      <c r="H160" s="10">
        <v>0</v>
      </c>
      <c r="I160" s="10">
        <v>0</v>
      </c>
      <c r="J160" s="10">
        <f>F160+H160</f>
        <v>0</v>
      </c>
      <c r="K160" s="10">
        <f>G160+I160</f>
        <v>0</v>
      </c>
      <c r="L160" s="29">
        <f>J160+K160</f>
        <v>0</v>
      </c>
    </row>
    <row r="161" spans="1:12" x14ac:dyDescent="0.25">
      <c r="A161" s="7" t="s">
        <v>287</v>
      </c>
      <c r="B161" s="7" t="s">
        <v>24</v>
      </c>
      <c r="C161" s="7" t="s">
        <v>352</v>
      </c>
      <c r="D161" s="8">
        <v>316938</v>
      </c>
      <c r="E161" s="9" t="s">
        <v>353</v>
      </c>
      <c r="F161" s="10">
        <v>0</v>
      </c>
      <c r="G161" s="10">
        <v>0</v>
      </c>
      <c r="H161" s="10">
        <v>3332</v>
      </c>
      <c r="I161" s="10">
        <v>0</v>
      </c>
      <c r="J161" s="10">
        <f>F161+H161</f>
        <v>3332</v>
      </c>
      <c r="K161" s="10">
        <f>G161+I161</f>
        <v>0</v>
      </c>
      <c r="L161" s="29">
        <f>J161+K161</f>
        <v>3332</v>
      </c>
    </row>
    <row r="162" spans="1:12" x14ac:dyDescent="0.25">
      <c r="A162" s="7" t="s">
        <v>287</v>
      </c>
      <c r="B162" s="7" t="s">
        <v>24</v>
      </c>
      <c r="C162" s="7" t="s">
        <v>354</v>
      </c>
      <c r="D162" s="8">
        <v>316997</v>
      </c>
      <c r="E162" s="9" t="s">
        <v>355</v>
      </c>
      <c r="F162" s="10">
        <v>0</v>
      </c>
      <c r="G162" s="10">
        <v>0</v>
      </c>
      <c r="H162" s="10">
        <v>0</v>
      </c>
      <c r="I162" s="10">
        <v>0</v>
      </c>
      <c r="J162" s="10">
        <f>F162+H162</f>
        <v>0</v>
      </c>
      <c r="K162" s="10">
        <f>G162+I162</f>
        <v>0</v>
      </c>
      <c r="L162" s="29">
        <f>J162+K162</f>
        <v>0</v>
      </c>
    </row>
    <row r="163" spans="1:12" x14ac:dyDescent="0.25">
      <c r="A163" s="7" t="s">
        <v>287</v>
      </c>
      <c r="B163" s="7" t="s">
        <v>24</v>
      </c>
      <c r="C163" s="7" t="s">
        <v>340</v>
      </c>
      <c r="D163" s="8">
        <v>315842</v>
      </c>
      <c r="E163" s="9" t="s">
        <v>341</v>
      </c>
      <c r="F163" s="10">
        <v>8896</v>
      </c>
      <c r="G163" s="10">
        <v>0</v>
      </c>
      <c r="H163" s="10">
        <v>0</v>
      </c>
      <c r="I163" s="10">
        <v>0</v>
      </c>
      <c r="J163" s="10">
        <f>F163+H163</f>
        <v>8896</v>
      </c>
      <c r="K163" s="10">
        <f>G163+I163</f>
        <v>0</v>
      </c>
      <c r="L163" s="29">
        <f>J163+K163</f>
        <v>8896</v>
      </c>
    </row>
    <row r="164" spans="1:12" x14ac:dyDescent="0.25">
      <c r="A164" s="7" t="s">
        <v>287</v>
      </c>
      <c r="B164" s="7" t="s">
        <v>24</v>
      </c>
      <c r="C164" s="7" t="s">
        <v>328</v>
      </c>
      <c r="D164" s="8">
        <v>315001</v>
      </c>
      <c r="E164" s="9" t="s">
        <v>329</v>
      </c>
      <c r="F164" s="10">
        <v>17792</v>
      </c>
      <c r="G164" s="10">
        <v>0</v>
      </c>
      <c r="H164" s="10">
        <v>7140</v>
      </c>
      <c r="I164" s="10">
        <v>0</v>
      </c>
      <c r="J164" s="10">
        <f>F164+H164</f>
        <v>24932</v>
      </c>
      <c r="K164" s="10">
        <f>G164+I164</f>
        <v>0</v>
      </c>
      <c r="L164" s="29">
        <f>J164+K164</f>
        <v>24932</v>
      </c>
    </row>
    <row r="165" spans="1:12" x14ac:dyDescent="0.25">
      <c r="A165" s="7" t="s">
        <v>287</v>
      </c>
      <c r="B165" s="7" t="s">
        <v>24</v>
      </c>
      <c r="C165" s="7" t="s">
        <v>330</v>
      </c>
      <c r="D165" s="8">
        <v>315044</v>
      </c>
      <c r="E165" s="9" t="s">
        <v>331</v>
      </c>
      <c r="F165" s="10">
        <v>4448</v>
      </c>
      <c r="G165" s="10">
        <v>0</v>
      </c>
      <c r="H165" s="10">
        <v>0</v>
      </c>
      <c r="I165" s="10">
        <v>0</v>
      </c>
      <c r="J165" s="10">
        <f>F165+H165</f>
        <v>4448</v>
      </c>
      <c r="K165" s="10">
        <f>G165+I165</f>
        <v>0</v>
      </c>
      <c r="L165" s="29">
        <f>J165+K165</f>
        <v>4448</v>
      </c>
    </row>
    <row r="166" spans="1:12" ht="30" x14ac:dyDescent="0.25">
      <c r="A166" s="7" t="s">
        <v>287</v>
      </c>
      <c r="B166" s="7" t="s">
        <v>69</v>
      </c>
      <c r="C166" s="7" t="s">
        <v>373</v>
      </c>
      <c r="D166" s="8" t="s">
        <v>374</v>
      </c>
      <c r="E166" s="9" t="s">
        <v>375</v>
      </c>
      <c r="F166" s="10">
        <v>0</v>
      </c>
      <c r="G166" s="10">
        <v>0</v>
      </c>
      <c r="H166" s="10">
        <v>0</v>
      </c>
      <c r="I166" s="10">
        <v>0</v>
      </c>
      <c r="J166" s="10">
        <f>F166+H166</f>
        <v>0</v>
      </c>
      <c r="K166" s="10">
        <f>G166+I166</f>
        <v>0</v>
      </c>
      <c r="L166" s="29">
        <f>J166+K166</f>
        <v>0</v>
      </c>
    </row>
    <row r="167" spans="1:12" x14ac:dyDescent="0.25">
      <c r="A167" s="7" t="s">
        <v>287</v>
      </c>
      <c r="B167" s="7" t="s">
        <v>69</v>
      </c>
      <c r="C167" s="7" t="s">
        <v>371</v>
      </c>
      <c r="D167" s="8">
        <v>37904167</v>
      </c>
      <c r="E167" s="9" t="s">
        <v>372</v>
      </c>
      <c r="F167" s="10">
        <v>4448</v>
      </c>
      <c r="G167" s="10">
        <v>0</v>
      </c>
      <c r="H167" s="10">
        <v>2380</v>
      </c>
      <c r="I167" s="10">
        <v>0</v>
      </c>
      <c r="J167" s="10">
        <f>F167+H167</f>
        <v>6828</v>
      </c>
      <c r="K167" s="10">
        <f>G167+I167</f>
        <v>0</v>
      </c>
      <c r="L167" s="29">
        <f>J167+K167</f>
        <v>6828</v>
      </c>
    </row>
    <row r="168" spans="1:12" x14ac:dyDescent="0.25">
      <c r="A168" s="7" t="s">
        <v>287</v>
      </c>
      <c r="B168" s="7" t="s">
        <v>69</v>
      </c>
      <c r="C168" s="7" t="s">
        <v>369</v>
      </c>
      <c r="D168" s="8">
        <v>42063043</v>
      </c>
      <c r="E168" s="9" t="s">
        <v>370</v>
      </c>
      <c r="F168" s="10">
        <v>13344</v>
      </c>
      <c r="G168" s="10">
        <v>0</v>
      </c>
      <c r="H168" s="10">
        <v>9520</v>
      </c>
      <c r="I168" s="10">
        <v>-2380</v>
      </c>
      <c r="J168" s="10">
        <f>F168+H168</f>
        <v>22864</v>
      </c>
      <c r="K168" s="10">
        <f>G168+I168</f>
        <v>-2380</v>
      </c>
      <c r="L168" s="29">
        <f>J168+K168</f>
        <v>20484</v>
      </c>
    </row>
    <row r="169" spans="1:12" ht="30" x14ac:dyDescent="0.25">
      <c r="A169" s="7" t="s">
        <v>287</v>
      </c>
      <c r="B169" s="7" t="s">
        <v>69</v>
      </c>
      <c r="C169" s="7" t="s">
        <v>367</v>
      </c>
      <c r="D169" s="8">
        <v>894125</v>
      </c>
      <c r="E169" s="9" t="s">
        <v>368</v>
      </c>
      <c r="F169" s="10">
        <v>8896</v>
      </c>
      <c r="G169" s="10">
        <v>0</v>
      </c>
      <c r="H169" s="10">
        <v>4760</v>
      </c>
      <c r="I169" s="10">
        <v>0</v>
      </c>
      <c r="J169" s="10">
        <f>F169+H169</f>
        <v>13656</v>
      </c>
      <c r="K169" s="10">
        <f>G169+I169</f>
        <v>0</v>
      </c>
      <c r="L169" s="29">
        <f>J169+K169</f>
        <v>13656</v>
      </c>
    </row>
    <row r="170" spans="1:12" x14ac:dyDescent="0.25">
      <c r="A170" s="7" t="s">
        <v>287</v>
      </c>
      <c r="B170" s="7" t="s">
        <v>78</v>
      </c>
      <c r="C170" s="7" t="s">
        <v>376</v>
      </c>
      <c r="D170" s="8" t="s">
        <v>377</v>
      </c>
      <c r="E170" s="9" t="s">
        <v>378</v>
      </c>
      <c r="F170" s="10">
        <v>0</v>
      </c>
      <c r="G170" s="10">
        <v>0</v>
      </c>
      <c r="H170" s="10">
        <v>2380</v>
      </c>
      <c r="I170" s="10">
        <v>0</v>
      </c>
      <c r="J170" s="10">
        <f>F170+H170</f>
        <v>2380</v>
      </c>
      <c r="K170" s="10">
        <f>G170+I170</f>
        <v>0</v>
      </c>
      <c r="L170" s="29">
        <f>J170+K170</f>
        <v>2380</v>
      </c>
    </row>
    <row r="171" spans="1:12" x14ac:dyDescent="0.25">
      <c r="A171" s="7" t="s">
        <v>287</v>
      </c>
      <c r="B171" s="7" t="s">
        <v>78</v>
      </c>
      <c r="C171" s="7" t="s">
        <v>387</v>
      </c>
      <c r="D171" s="8" t="s">
        <v>388</v>
      </c>
      <c r="E171" s="9" t="s">
        <v>389</v>
      </c>
      <c r="F171" s="10">
        <v>4448</v>
      </c>
      <c r="G171" s="10">
        <v>0</v>
      </c>
      <c r="H171" s="10">
        <v>0</v>
      </c>
      <c r="I171" s="10">
        <v>0</v>
      </c>
      <c r="J171" s="10">
        <f>F171+H171</f>
        <v>4448</v>
      </c>
      <c r="K171" s="10">
        <f>G171+I171</f>
        <v>0</v>
      </c>
      <c r="L171" s="29">
        <f>J171+K171</f>
        <v>4448</v>
      </c>
    </row>
    <row r="172" spans="1:12" x14ac:dyDescent="0.25">
      <c r="A172" s="7" t="s">
        <v>287</v>
      </c>
      <c r="B172" s="7" t="s">
        <v>78</v>
      </c>
      <c r="C172" s="7" t="s">
        <v>390</v>
      </c>
      <c r="D172" s="8" t="s">
        <v>391</v>
      </c>
      <c r="E172" s="9" t="s">
        <v>392</v>
      </c>
      <c r="F172" s="10">
        <v>4448</v>
      </c>
      <c r="G172" s="10">
        <v>0</v>
      </c>
      <c r="H172" s="10">
        <v>0</v>
      </c>
      <c r="I172" s="10">
        <v>0</v>
      </c>
      <c r="J172" s="10">
        <f>F172+H172</f>
        <v>4448</v>
      </c>
      <c r="K172" s="10">
        <f>G172+I172</f>
        <v>0</v>
      </c>
      <c r="L172" s="29">
        <f>J172+K172</f>
        <v>4448</v>
      </c>
    </row>
    <row r="173" spans="1:12" x14ac:dyDescent="0.25">
      <c r="A173" s="7" t="s">
        <v>287</v>
      </c>
      <c r="B173" s="7" t="s">
        <v>78</v>
      </c>
      <c r="C173" s="7" t="s">
        <v>384</v>
      </c>
      <c r="D173" s="8" t="s">
        <v>385</v>
      </c>
      <c r="E173" s="9" t="s">
        <v>386</v>
      </c>
      <c r="F173" s="10">
        <v>0</v>
      </c>
      <c r="G173" s="10">
        <v>0</v>
      </c>
      <c r="H173" s="10">
        <v>4760</v>
      </c>
      <c r="I173" s="10">
        <v>0</v>
      </c>
      <c r="J173" s="10">
        <f>F173+H173</f>
        <v>4760</v>
      </c>
      <c r="K173" s="10">
        <f>G173+I173</f>
        <v>0</v>
      </c>
      <c r="L173" s="29">
        <f>J173+K173</f>
        <v>4760</v>
      </c>
    </row>
    <row r="174" spans="1:12" x14ac:dyDescent="0.25">
      <c r="A174" s="7" t="s">
        <v>287</v>
      </c>
      <c r="B174" s="7" t="s">
        <v>78</v>
      </c>
      <c r="C174" s="7" t="s">
        <v>382</v>
      </c>
      <c r="D174" s="8">
        <v>90000134</v>
      </c>
      <c r="E174" s="9" t="s">
        <v>383</v>
      </c>
      <c r="F174" s="10">
        <v>0</v>
      </c>
      <c r="G174" s="10">
        <v>0</v>
      </c>
      <c r="H174" s="10">
        <v>0</v>
      </c>
      <c r="I174" s="10">
        <v>0</v>
      </c>
      <c r="J174" s="10">
        <f>F174+H174</f>
        <v>0</v>
      </c>
      <c r="K174" s="10">
        <f>G174+I174</f>
        <v>0</v>
      </c>
      <c r="L174" s="29">
        <f>J174+K174</f>
        <v>0</v>
      </c>
    </row>
    <row r="175" spans="1:12" x14ac:dyDescent="0.25">
      <c r="A175" s="7" t="s">
        <v>287</v>
      </c>
      <c r="B175" s="7" t="s">
        <v>78</v>
      </c>
      <c r="C175" s="7" t="s">
        <v>379</v>
      </c>
      <c r="D175" s="8" t="s">
        <v>380</v>
      </c>
      <c r="E175" s="9" t="s">
        <v>381</v>
      </c>
      <c r="F175" s="10">
        <v>4448</v>
      </c>
      <c r="G175" s="10">
        <v>0</v>
      </c>
      <c r="H175" s="10">
        <v>2380</v>
      </c>
      <c r="I175" s="10">
        <v>0</v>
      </c>
      <c r="J175" s="10">
        <f>F175+H175</f>
        <v>6828</v>
      </c>
      <c r="K175" s="10">
        <f>G175+I175</f>
        <v>0</v>
      </c>
      <c r="L175" s="29">
        <f>J175+K175</f>
        <v>6828</v>
      </c>
    </row>
    <row r="176" spans="1:12" ht="30" x14ac:dyDescent="0.25">
      <c r="A176" s="7" t="s">
        <v>393</v>
      </c>
      <c r="B176" s="7" t="s">
        <v>21</v>
      </c>
      <c r="C176" s="7" t="s">
        <v>394</v>
      </c>
      <c r="D176" s="8">
        <v>54139937</v>
      </c>
      <c r="E176" s="9" t="s">
        <v>395</v>
      </c>
      <c r="F176" s="10">
        <v>278000</v>
      </c>
      <c r="G176" s="10">
        <v>-3064</v>
      </c>
      <c r="H176" s="10">
        <v>123760</v>
      </c>
      <c r="I176" s="10">
        <v>0</v>
      </c>
      <c r="J176" s="10">
        <f>F176+H176</f>
        <v>401760</v>
      </c>
      <c r="K176" s="10">
        <f>G176+I176</f>
        <v>-3064</v>
      </c>
      <c r="L176" s="29">
        <f>J176+K176</f>
        <v>398696</v>
      </c>
    </row>
    <row r="177" spans="1:12" x14ac:dyDescent="0.25">
      <c r="A177" s="7" t="s">
        <v>393</v>
      </c>
      <c r="B177" s="7" t="s">
        <v>24</v>
      </c>
      <c r="C177" s="7" t="s">
        <v>396</v>
      </c>
      <c r="D177" s="8">
        <v>313271</v>
      </c>
      <c r="E177" s="9" t="s">
        <v>397</v>
      </c>
      <c r="F177" s="10">
        <v>0</v>
      </c>
      <c r="G177" s="10">
        <v>0</v>
      </c>
      <c r="H177" s="10">
        <v>2380</v>
      </c>
      <c r="I177" s="10">
        <v>0</v>
      </c>
      <c r="J177" s="10">
        <f>F177+H177</f>
        <v>2380</v>
      </c>
      <c r="K177" s="10">
        <f>G177+I177</f>
        <v>0</v>
      </c>
      <c r="L177" s="29">
        <f>J177+K177</f>
        <v>2380</v>
      </c>
    </row>
    <row r="178" spans="1:12" x14ac:dyDescent="0.25">
      <c r="A178" s="7" t="s">
        <v>393</v>
      </c>
      <c r="B178" s="7" t="s">
        <v>24</v>
      </c>
      <c r="C178" s="7" t="s">
        <v>484</v>
      </c>
      <c r="D178" s="8">
        <v>320501</v>
      </c>
      <c r="E178" s="9" t="s">
        <v>485</v>
      </c>
      <c r="F178" s="10">
        <v>8896</v>
      </c>
      <c r="G178" s="10">
        <v>0</v>
      </c>
      <c r="H178" s="10">
        <v>2380</v>
      </c>
      <c r="I178" s="10">
        <v>0</v>
      </c>
      <c r="J178" s="10">
        <f>F178+H178</f>
        <v>11276</v>
      </c>
      <c r="K178" s="10">
        <f>G178+I178</f>
        <v>0</v>
      </c>
      <c r="L178" s="29">
        <f>J178+K178</f>
        <v>11276</v>
      </c>
    </row>
    <row r="179" spans="1:12" x14ac:dyDescent="0.25">
      <c r="A179" s="7" t="s">
        <v>393</v>
      </c>
      <c r="B179" s="7" t="s">
        <v>24</v>
      </c>
      <c r="C179" s="7" t="s">
        <v>403</v>
      </c>
      <c r="D179" s="8">
        <v>313319</v>
      </c>
      <c r="E179" s="9" t="s">
        <v>404</v>
      </c>
      <c r="F179" s="10">
        <v>8896</v>
      </c>
      <c r="G179" s="10">
        <v>0</v>
      </c>
      <c r="H179" s="10">
        <v>2380</v>
      </c>
      <c r="I179" s="10">
        <v>0</v>
      </c>
      <c r="J179" s="10">
        <f>F179+H179</f>
        <v>11276</v>
      </c>
      <c r="K179" s="10">
        <f>G179+I179</f>
        <v>0</v>
      </c>
      <c r="L179" s="29">
        <f>J179+K179</f>
        <v>11276</v>
      </c>
    </row>
    <row r="180" spans="1:12" x14ac:dyDescent="0.25">
      <c r="A180" s="7" t="s">
        <v>393</v>
      </c>
      <c r="B180" s="7" t="s">
        <v>24</v>
      </c>
      <c r="C180" s="7" t="s">
        <v>498</v>
      </c>
      <c r="D180" s="8">
        <v>319805</v>
      </c>
      <c r="E180" s="9" t="s">
        <v>499</v>
      </c>
      <c r="F180" s="10">
        <v>8896</v>
      </c>
      <c r="G180" s="10">
        <v>0</v>
      </c>
      <c r="H180" s="10">
        <v>16660</v>
      </c>
      <c r="I180" s="10">
        <v>0</v>
      </c>
      <c r="J180" s="10">
        <f>F180+H180</f>
        <v>25556</v>
      </c>
      <c r="K180" s="10">
        <f>G180+I180</f>
        <v>0</v>
      </c>
      <c r="L180" s="29">
        <f>J180+K180</f>
        <v>25556</v>
      </c>
    </row>
    <row r="181" spans="1:12" x14ac:dyDescent="0.25">
      <c r="A181" s="7" t="s">
        <v>393</v>
      </c>
      <c r="B181" s="7" t="s">
        <v>24</v>
      </c>
      <c r="C181" s="7" t="s">
        <v>436</v>
      </c>
      <c r="D181" s="8">
        <v>316075</v>
      </c>
      <c r="E181" s="9" t="s">
        <v>437</v>
      </c>
      <c r="F181" s="10">
        <v>17792</v>
      </c>
      <c r="G181" s="10">
        <v>-2189</v>
      </c>
      <c r="H181" s="10">
        <v>7140</v>
      </c>
      <c r="I181" s="10">
        <v>-72</v>
      </c>
      <c r="J181" s="10">
        <f>F181+H181</f>
        <v>24932</v>
      </c>
      <c r="K181" s="10">
        <f>G181+I181</f>
        <v>-2261</v>
      </c>
      <c r="L181" s="29">
        <f>J181+K181</f>
        <v>22671</v>
      </c>
    </row>
    <row r="182" spans="1:12" x14ac:dyDescent="0.25">
      <c r="A182" s="7" t="s">
        <v>393</v>
      </c>
      <c r="B182" s="7" t="s">
        <v>24</v>
      </c>
      <c r="C182" s="7" t="s">
        <v>452</v>
      </c>
      <c r="D182" s="8">
        <v>318744</v>
      </c>
      <c r="E182" s="9" t="s">
        <v>453</v>
      </c>
      <c r="F182" s="10">
        <v>53376</v>
      </c>
      <c r="G182" s="10">
        <v>0</v>
      </c>
      <c r="H182" s="10">
        <v>9520</v>
      </c>
      <c r="I182" s="10">
        <v>0</v>
      </c>
      <c r="J182" s="10">
        <f>F182+H182</f>
        <v>62896</v>
      </c>
      <c r="K182" s="10">
        <f>G182+I182</f>
        <v>0</v>
      </c>
      <c r="L182" s="29">
        <f>J182+K182</f>
        <v>62896</v>
      </c>
    </row>
    <row r="183" spans="1:12" x14ac:dyDescent="0.25">
      <c r="A183" s="7" t="s">
        <v>393</v>
      </c>
      <c r="B183" s="7" t="s">
        <v>24</v>
      </c>
      <c r="C183" s="7" t="s">
        <v>500</v>
      </c>
      <c r="D183" s="8">
        <v>319961</v>
      </c>
      <c r="E183" s="9" t="s">
        <v>501</v>
      </c>
      <c r="F183" s="10">
        <v>35584</v>
      </c>
      <c r="G183" s="10">
        <v>-8896</v>
      </c>
      <c r="H183" s="10">
        <v>4760</v>
      </c>
      <c r="I183" s="10">
        <v>0</v>
      </c>
      <c r="J183" s="10">
        <f>F183+H183</f>
        <v>40344</v>
      </c>
      <c r="K183" s="10">
        <f>G183+I183</f>
        <v>-8896</v>
      </c>
      <c r="L183" s="29">
        <f>J183+K183</f>
        <v>31448</v>
      </c>
    </row>
    <row r="184" spans="1:12" x14ac:dyDescent="0.25">
      <c r="A184" s="7" t="s">
        <v>393</v>
      </c>
      <c r="B184" s="7" t="s">
        <v>24</v>
      </c>
      <c r="C184" s="7" t="s">
        <v>517</v>
      </c>
      <c r="D184" s="8">
        <v>328341</v>
      </c>
      <c r="E184" s="9" t="s">
        <v>518</v>
      </c>
      <c r="F184" s="10">
        <v>0</v>
      </c>
      <c r="G184" s="10">
        <v>0</v>
      </c>
      <c r="H184" s="10">
        <v>2380</v>
      </c>
      <c r="I184" s="10">
        <v>0</v>
      </c>
      <c r="J184" s="10">
        <f>F184+H184</f>
        <v>2380</v>
      </c>
      <c r="K184" s="10">
        <f>G184+I184</f>
        <v>0</v>
      </c>
      <c r="L184" s="29">
        <f>J184+K184</f>
        <v>2380</v>
      </c>
    </row>
    <row r="185" spans="1:12" x14ac:dyDescent="0.25">
      <c r="A185" s="7" t="s">
        <v>393</v>
      </c>
      <c r="B185" s="7" t="s">
        <v>24</v>
      </c>
      <c r="C185" s="7" t="s">
        <v>488</v>
      </c>
      <c r="D185" s="8">
        <v>320781</v>
      </c>
      <c r="E185" s="9" t="s">
        <v>489</v>
      </c>
      <c r="F185" s="10">
        <v>0</v>
      </c>
      <c r="G185" s="10">
        <v>0</v>
      </c>
      <c r="H185" s="10">
        <v>2380</v>
      </c>
      <c r="I185" s="10">
        <v>0</v>
      </c>
      <c r="J185" s="10">
        <f>F185+H185</f>
        <v>2380</v>
      </c>
      <c r="K185" s="10">
        <f>G185+I185</f>
        <v>0</v>
      </c>
      <c r="L185" s="29">
        <f>J185+K185</f>
        <v>2380</v>
      </c>
    </row>
    <row r="186" spans="1:12" x14ac:dyDescent="0.25">
      <c r="A186" s="7" t="s">
        <v>393</v>
      </c>
      <c r="B186" s="7" t="s">
        <v>24</v>
      </c>
      <c r="C186" s="7" t="s">
        <v>506</v>
      </c>
      <c r="D186" s="8">
        <v>320056</v>
      </c>
      <c r="E186" s="9" t="s">
        <v>507</v>
      </c>
      <c r="F186" s="10">
        <v>17792</v>
      </c>
      <c r="G186" s="10">
        <v>0</v>
      </c>
      <c r="H186" s="10">
        <v>2380</v>
      </c>
      <c r="I186" s="10">
        <v>0</v>
      </c>
      <c r="J186" s="10">
        <f>F186+H186</f>
        <v>20172</v>
      </c>
      <c r="K186" s="10">
        <f>G186+I186</f>
        <v>0</v>
      </c>
      <c r="L186" s="29">
        <f>J186+K186</f>
        <v>20172</v>
      </c>
    </row>
    <row r="187" spans="1:12" x14ac:dyDescent="0.25">
      <c r="A187" s="7" t="s">
        <v>393</v>
      </c>
      <c r="B187" s="7" t="s">
        <v>24</v>
      </c>
      <c r="C187" s="7" t="s">
        <v>432</v>
      </c>
      <c r="D187" s="8">
        <v>316181</v>
      </c>
      <c r="E187" s="9" t="s">
        <v>433</v>
      </c>
      <c r="F187" s="10">
        <v>13344</v>
      </c>
      <c r="G187" s="10">
        <v>-177</v>
      </c>
      <c r="H187" s="10">
        <v>7140</v>
      </c>
      <c r="I187" s="10">
        <v>0</v>
      </c>
      <c r="J187" s="10">
        <f>F187+H187</f>
        <v>20484</v>
      </c>
      <c r="K187" s="10">
        <f>G187+I187</f>
        <v>-177</v>
      </c>
      <c r="L187" s="29">
        <f>J187+K187</f>
        <v>20307</v>
      </c>
    </row>
    <row r="188" spans="1:12" x14ac:dyDescent="0.25">
      <c r="A188" s="7" t="s">
        <v>393</v>
      </c>
      <c r="B188" s="7" t="s">
        <v>24</v>
      </c>
      <c r="C188" s="7" t="s">
        <v>474</v>
      </c>
      <c r="D188" s="8">
        <v>319457</v>
      </c>
      <c r="E188" s="9" t="s">
        <v>475</v>
      </c>
      <c r="F188" s="10">
        <v>0</v>
      </c>
      <c r="G188" s="10">
        <v>0</v>
      </c>
      <c r="H188" s="10">
        <v>9520</v>
      </c>
      <c r="I188" s="10">
        <v>0</v>
      </c>
      <c r="J188" s="10">
        <f>F188+H188</f>
        <v>9520</v>
      </c>
      <c r="K188" s="10">
        <f>G188+I188</f>
        <v>0</v>
      </c>
      <c r="L188" s="29">
        <f>J188+K188</f>
        <v>9520</v>
      </c>
    </row>
    <row r="189" spans="1:12" x14ac:dyDescent="0.25">
      <c r="A189" s="7" t="s">
        <v>393</v>
      </c>
      <c r="B189" s="7" t="s">
        <v>24</v>
      </c>
      <c r="C189" s="7" t="s">
        <v>490</v>
      </c>
      <c r="D189" s="8">
        <v>320897</v>
      </c>
      <c r="E189" s="9" t="s">
        <v>491</v>
      </c>
      <c r="F189" s="10">
        <v>0</v>
      </c>
      <c r="G189" s="10">
        <v>0</v>
      </c>
      <c r="H189" s="10">
        <v>2380</v>
      </c>
      <c r="I189" s="10">
        <v>0</v>
      </c>
      <c r="J189" s="10">
        <f>F189+H189</f>
        <v>2380</v>
      </c>
      <c r="K189" s="10">
        <f>G189+I189</f>
        <v>0</v>
      </c>
      <c r="L189" s="29">
        <f>J189+K189</f>
        <v>2380</v>
      </c>
    </row>
    <row r="190" spans="1:12" x14ac:dyDescent="0.25">
      <c r="A190" s="7" t="s">
        <v>393</v>
      </c>
      <c r="B190" s="7" t="s">
        <v>24</v>
      </c>
      <c r="C190" s="7" t="s">
        <v>440</v>
      </c>
      <c r="D190" s="8">
        <v>316342</v>
      </c>
      <c r="E190" s="9" t="s">
        <v>441</v>
      </c>
      <c r="F190" s="10">
        <v>6672</v>
      </c>
      <c r="G190" s="10">
        <v>0</v>
      </c>
      <c r="H190" s="10">
        <v>0</v>
      </c>
      <c r="I190" s="10">
        <v>0</v>
      </c>
      <c r="J190" s="10">
        <f>F190+H190</f>
        <v>6672</v>
      </c>
      <c r="K190" s="10">
        <f>G190+I190</f>
        <v>0</v>
      </c>
      <c r="L190" s="29">
        <f>J190+K190</f>
        <v>6672</v>
      </c>
    </row>
    <row r="191" spans="1:12" x14ac:dyDescent="0.25">
      <c r="A191" s="7" t="s">
        <v>393</v>
      </c>
      <c r="B191" s="7" t="s">
        <v>24</v>
      </c>
      <c r="C191" s="7" t="s">
        <v>523</v>
      </c>
      <c r="D191" s="8">
        <v>328693</v>
      </c>
      <c r="E191" s="9" t="s">
        <v>524</v>
      </c>
      <c r="F191" s="10">
        <v>6672</v>
      </c>
      <c r="G191" s="10">
        <v>0</v>
      </c>
      <c r="H191" s="10">
        <v>7140</v>
      </c>
      <c r="I191" s="10">
        <v>0</v>
      </c>
      <c r="J191" s="10">
        <f>F191+H191</f>
        <v>13812</v>
      </c>
      <c r="K191" s="10">
        <f>G191+I191</f>
        <v>0</v>
      </c>
      <c r="L191" s="29">
        <f>J191+K191</f>
        <v>13812</v>
      </c>
    </row>
    <row r="192" spans="1:12" x14ac:dyDescent="0.25">
      <c r="A192" s="7" t="s">
        <v>393</v>
      </c>
      <c r="B192" s="7" t="s">
        <v>24</v>
      </c>
      <c r="C192" s="7" t="s">
        <v>446</v>
      </c>
      <c r="D192" s="8">
        <v>319031</v>
      </c>
      <c r="E192" s="9" t="s">
        <v>447</v>
      </c>
      <c r="F192" s="10">
        <v>33360</v>
      </c>
      <c r="G192" s="10">
        <v>-3349</v>
      </c>
      <c r="H192" s="10">
        <v>11900</v>
      </c>
      <c r="I192" s="10">
        <v>-512</v>
      </c>
      <c r="J192" s="10">
        <f>F192+H192</f>
        <v>45260</v>
      </c>
      <c r="K192" s="10">
        <f>G192+I192</f>
        <v>-3861</v>
      </c>
      <c r="L192" s="29">
        <f>J192+K192</f>
        <v>41399</v>
      </c>
    </row>
    <row r="193" spans="1:12" x14ac:dyDescent="0.25">
      <c r="A193" s="7" t="s">
        <v>393</v>
      </c>
      <c r="B193" s="7" t="s">
        <v>24</v>
      </c>
      <c r="C193" s="7" t="s">
        <v>460</v>
      </c>
      <c r="D193" s="8">
        <v>319155</v>
      </c>
      <c r="E193" s="9" t="s">
        <v>461</v>
      </c>
      <c r="F193" s="10">
        <v>6672</v>
      </c>
      <c r="G193" s="10">
        <v>0</v>
      </c>
      <c r="H193" s="10">
        <v>2380</v>
      </c>
      <c r="I193" s="10">
        <v>0</v>
      </c>
      <c r="J193" s="10">
        <f>F193+H193</f>
        <v>9052</v>
      </c>
      <c r="K193" s="10">
        <f>G193+I193</f>
        <v>0</v>
      </c>
      <c r="L193" s="29">
        <f>J193+K193</f>
        <v>9052</v>
      </c>
    </row>
    <row r="194" spans="1:12" x14ac:dyDescent="0.25">
      <c r="A194" s="7" t="s">
        <v>393</v>
      </c>
      <c r="B194" s="7" t="s">
        <v>24</v>
      </c>
      <c r="C194" s="7" t="s">
        <v>456</v>
      </c>
      <c r="D194" s="8">
        <v>319091</v>
      </c>
      <c r="E194" s="9" t="s">
        <v>457</v>
      </c>
      <c r="F194" s="10">
        <v>0</v>
      </c>
      <c r="G194" s="10">
        <v>0</v>
      </c>
      <c r="H194" s="10">
        <v>4760</v>
      </c>
      <c r="I194" s="10">
        <v>0</v>
      </c>
      <c r="J194" s="10">
        <f>F194+H194</f>
        <v>4760</v>
      </c>
      <c r="K194" s="10">
        <f>G194+I194</f>
        <v>0</v>
      </c>
      <c r="L194" s="29">
        <f>J194+K194</f>
        <v>4760</v>
      </c>
    </row>
    <row r="195" spans="1:12" x14ac:dyDescent="0.25">
      <c r="A195" s="7" t="s">
        <v>393</v>
      </c>
      <c r="B195" s="7" t="s">
        <v>24</v>
      </c>
      <c r="C195" s="7" t="s">
        <v>464</v>
      </c>
      <c r="D195" s="8">
        <v>319651</v>
      </c>
      <c r="E195" s="9" t="s">
        <v>465</v>
      </c>
      <c r="F195" s="10">
        <v>0</v>
      </c>
      <c r="G195" s="10">
        <v>0</v>
      </c>
      <c r="H195" s="10">
        <v>2380</v>
      </c>
      <c r="I195" s="10">
        <v>0</v>
      </c>
      <c r="J195" s="10">
        <f>F195+H195</f>
        <v>2380</v>
      </c>
      <c r="K195" s="10">
        <f>G195+I195</f>
        <v>0</v>
      </c>
      <c r="L195" s="29">
        <f>J195+K195</f>
        <v>2380</v>
      </c>
    </row>
    <row r="196" spans="1:12" x14ac:dyDescent="0.25">
      <c r="A196" s="7" t="s">
        <v>393</v>
      </c>
      <c r="B196" s="7" t="s">
        <v>24</v>
      </c>
      <c r="C196" s="7" t="s">
        <v>496</v>
      </c>
      <c r="D196" s="8">
        <v>320439</v>
      </c>
      <c r="E196" s="9" t="s">
        <v>497</v>
      </c>
      <c r="F196" s="10">
        <v>35584</v>
      </c>
      <c r="G196" s="10">
        <v>0</v>
      </c>
      <c r="H196" s="10">
        <v>14280</v>
      </c>
      <c r="I196" s="10">
        <v>-2380</v>
      </c>
      <c r="J196" s="10">
        <f>F196+H196</f>
        <v>49864</v>
      </c>
      <c r="K196" s="10">
        <f>G196+I196</f>
        <v>-2380</v>
      </c>
      <c r="L196" s="29">
        <f>J196+K196</f>
        <v>47484</v>
      </c>
    </row>
    <row r="197" spans="1:12" x14ac:dyDescent="0.25">
      <c r="A197" s="7" t="s">
        <v>393</v>
      </c>
      <c r="B197" s="7" t="s">
        <v>24</v>
      </c>
      <c r="C197" s="7" t="s">
        <v>480</v>
      </c>
      <c r="D197" s="8">
        <v>321125</v>
      </c>
      <c r="E197" s="9" t="s">
        <v>481</v>
      </c>
      <c r="F197" s="10">
        <v>8896</v>
      </c>
      <c r="G197" s="10">
        <v>0</v>
      </c>
      <c r="H197" s="10">
        <v>9520</v>
      </c>
      <c r="I197" s="10">
        <v>0</v>
      </c>
      <c r="J197" s="10">
        <f>F197+H197</f>
        <v>18416</v>
      </c>
      <c r="K197" s="10">
        <f>G197+I197</f>
        <v>0</v>
      </c>
      <c r="L197" s="29">
        <f>J197+K197</f>
        <v>18416</v>
      </c>
    </row>
    <row r="198" spans="1:12" x14ac:dyDescent="0.25">
      <c r="A198" s="7" t="s">
        <v>393</v>
      </c>
      <c r="B198" s="7" t="s">
        <v>24</v>
      </c>
      <c r="C198" s="7" t="s">
        <v>398</v>
      </c>
      <c r="D198" s="8" t="s">
        <v>399</v>
      </c>
      <c r="E198" s="9" t="s">
        <v>400</v>
      </c>
      <c r="F198" s="10">
        <v>0</v>
      </c>
      <c r="G198" s="10">
        <v>0</v>
      </c>
      <c r="H198" s="10">
        <v>2380</v>
      </c>
      <c r="I198" s="10">
        <v>0</v>
      </c>
      <c r="J198" s="10">
        <f>F198+H198</f>
        <v>2380</v>
      </c>
      <c r="K198" s="10">
        <f>G198+I198</f>
        <v>0</v>
      </c>
      <c r="L198" s="29">
        <f>J198+K198</f>
        <v>2380</v>
      </c>
    </row>
    <row r="199" spans="1:12" x14ac:dyDescent="0.25">
      <c r="A199" s="7" t="s">
        <v>393</v>
      </c>
      <c r="B199" s="7" t="s">
        <v>24</v>
      </c>
      <c r="C199" s="7" t="s">
        <v>466</v>
      </c>
      <c r="D199" s="8">
        <v>319228</v>
      </c>
      <c r="E199" s="9" t="s">
        <v>467</v>
      </c>
      <c r="F199" s="10">
        <v>6672</v>
      </c>
      <c r="G199" s="10">
        <v>0</v>
      </c>
      <c r="H199" s="10">
        <v>2380</v>
      </c>
      <c r="I199" s="10">
        <v>0</v>
      </c>
      <c r="J199" s="10">
        <f>F199+H199</f>
        <v>9052</v>
      </c>
      <c r="K199" s="10">
        <f>G199+I199</f>
        <v>0</v>
      </c>
      <c r="L199" s="29">
        <f>J199+K199</f>
        <v>9052</v>
      </c>
    </row>
    <row r="200" spans="1:12" x14ac:dyDescent="0.25">
      <c r="A200" s="7" t="s">
        <v>393</v>
      </c>
      <c r="B200" s="7" t="s">
        <v>24</v>
      </c>
      <c r="C200" s="7" t="s">
        <v>401</v>
      </c>
      <c r="D200" s="8">
        <v>313289</v>
      </c>
      <c r="E200" s="9" t="s">
        <v>402</v>
      </c>
      <c r="F200" s="10">
        <v>6672</v>
      </c>
      <c r="G200" s="10">
        <v>0</v>
      </c>
      <c r="H200" s="10">
        <v>4760</v>
      </c>
      <c r="I200" s="10">
        <v>-595</v>
      </c>
      <c r="J200" s="10">
        <f>F200+H200</f>
        <v>11432</v>
      </c>
      <c r="K200" s="10">
        <f>G200+I200</f>
        <v>-595</v>
      </c>
      <c r="L200" s="29">
        <f>J200+K200</f>
        <v>10837</v>
      </c>
    </row>
    <row r="201" spans="1:12" x14ac:dyDescent="0.25">
      <c r="A201" s="7" t="s">
        <v>393</v>
      </c>
      <c r="B201" s="7" t="s">
        <v>24</v>
      </c>
      <c r="C201" s="7" t="s">
        <v>531</v>
      </c>
      <c r="D201" s="8">
        <v>35659599</v>
      </c>
      <c r="E201" s="9" t="s">
        <v>532</v>
      </c>
      <c r="F201" s="10">
        <v>8896</v>
      </c>
      <c r="G201" s="10">
        <v>0</v>
      </c>
      <c r="H201" s="10">
        <v>2380</v>
      </c>
      <c r="I201" s="10">
        <v>0</v>
      </c>
      <c r="J201" s="10">
        <f>F201+H201</f>
        <v>11276</v>
      </c>
      <c r="K201" s="10">
        <f>G201+I201</f>
        <v>0</v>
      </c>
      <c r="L201" s="29">
        <f>J201+K201</f>
        <v>11276</v>
      </c>
    </row>
    <row r="202" spans="1:12" x14ac:dyDescent="0.25">
      <c r="A202" s="7" t="s">
        <v>393</v>
      </c>
      <c r="B202" s="7" t="s">
        <v>24</v>
      </c>
      <c r="C202" s="7" t="s">
        <v>409</v>
      </c>
      <c r="D202" s="8">
        <v>313491</v>
      </c>
      <c r="E202" s="9" t="s">
        <v>410</v>
      </c>
      <c r="F202" s="10">
        <v>0</v>
      </c>
      <c r="G202" s="10">
        <v>0</v>
      </c>
      <c r="H202" s="10">
        <v>4760</v>
      </c>
      <c r="I202" s="10">
        <v>0</v>
      </c>
      <c r="J202" s="10">
        <f>F202+H202</f>
        <v>4760</v>
      </c>
      <c r="K202" s="10">
        <f>G202+I202</f>
        <v>0</v>
      </c>
      <c r="L202" s="29">
        <f>J202+K202</f>
        <v>4760</v>
      </c>
    </row>
    <row r="203" spans="1:12" x14ac:dyDescent="0.25">
      <c r="A203" s="7" t="s">
        <v>393</v>
      </c>
      <c r="B203" s="7" t="s">
        <v>24</v>
      </c>
      <c r="C203" s="7" t="s">
        <v>434</v>
      </c>
      <c r="D203" s="8">
        <v>316024</v>
      </c>
      <c r="E203" s="9" t="s">
        <v>435</v>
      </c>
      <c r="F203" s="10">
        <v>0</v>
      </c>
      <c r="G203" s="10">
        <v>0</v>
      </c>
      <c r="H203" s="10">
        <v>2380</v>
      </c>
      <c r="I203" s="10">
        <v>0</v>
      </c>
      <c r="J203" s="10">
        <f>F203+H203</f>
        <v>2380</v>
      </c>
      <c r="K203" s="10">
        <f>G203+I203</f>
        <v>0</v>
      </c>
      <c r="L203" s="29">
        <f>J203+K203</f>
        <v>2380</v>
      </c>
    </row>
    <row r="204" spans="1:12" x14ac:dyDescent="0.25">
      <c r="A204" s="7" t="s">
        <v>393</v>
      </c>
      <c r="B204" s="7" t="s">
        <v>24</v>
      </c>
      <c r="C204" s="7" t="s">
        <v>405</v>
      </c>
      <c r="D204" s="8">
        <v>313343</v>
      </c>
      <c r="E204" s="9" t="s">
        <v>406</v>
      </c>
      <c r="F204" s="10">
        <v>4448</v>
      </c>
      <c r="G204" s="10">
        <v>-1112</v>
      </c>
      <c r="H204" s="10">
        <v>4760</v>
      </c>
      <c r="I204" s="10">
        <v>0</v>
      </c>
      <c r="J204" s="10">
        <f>F204+H204</f>
        <v>9208</v>
      </c>
      <c r="K204" s="10">
        <f>G204+I204</f>
        <v>-1112</v>
      </c>
      <c r="L204" s="29">
        <f>J204+K204</f>
        <v>8096</v>
      </c>
    </row>
    <row r="205" spans="1:12" x14ac:dyDescent="0.25">
      <c r="A205" s="7" t="s">
        <v>393</v>
      </c>
      <c r="B205" s="7" t="s">
        <v>24</v>
      </c>
      <c r="C205" s="7" t="s">
        <v>468</v>
      </c>
      <c r="D205" s="8" t="s">
        <v>469</v>
      </c>
      <c r="E205" s="9" t="s">
        <v>470</v>
      </c>
      <c r="F205" s="10">
        <v>0</v>
      </c>
      <c r="G205" s="10">
        <v>0</v>
      </c>
      <c r="H205" s="10">
        <v>4760</v>
      </c>
      <c r="I205" s="10">
        <v>0</v>
      </c>
      <c r="J205" s="10">
        <f>F205+H205</f>
        <v>4760</v>
      </c>
      <c r="K205" s="10">
        <f>G205+I205</f>
        <v>0</v>
      </c>
      <c r="L205" s="29">
        <f>J205+K205</f>
        <v>4760</v>
      </c>
    </row>
    <row r="206" spans="1:12" x14ac:dyDescent="0.25">
      <c r="A206" s="7" t="s">
        <v>393</v>
      </c>
      <c r="B206" s="7" t="s">
        <v>24</v>
      </c>
      <c r="C206" s="7" t="s">
        <v>448</v>
      </c>
      <c r="D206" s="8">
        <v>590533</v>
      </c>
      <c r="E206" s="9" t="s">
        <v>449</v>
      </c>
      <c r="F206" s="10">
        <v>0</v>
      </c>
      <c r="G206" s="10">
        <v>0</v>
      </c>
      <c r="H206" s="10">
        <v>2380</v>
      </c>
      <c r="I206" s="10">
        <v>0</v>
      </c>
      <c r="J206" s="10">
        <f>F206+H206</f>
        <v>2380</v>
      </c>
      <c r="K206" s="10">
        <f>G206+I206</f>
        <v>0</v>
      </c>
      <c r="L206" s="29">
        <f>J206+K206</f>
        <v>2380</v>
      </c>
    </row>
    <row r="207" spans="1:12" x14ac:dyDescent="0.25">
      <c r="A207" s="7" t="s">
        <v>393</v>
      </c>
      <c r="B207" s="7" t="s">
        <v>24</v>
      </c>
      <c r="C207" s="7" t="s">
        <v>450</v>
      </c>
      <c r="D207" s="8">
        <v>318701</v>
      </c>
      <c r="E207" s="9" t="s">
        <v>451</v>
      </c>
      <c r="F207" s="10">
        <v>0</v>
      </c>
      <c r="G207" s="10">
        <v>0</v>
      </c>
      <c r="H207" s="10">
        <v>4760</v>
      </c>
      <c r="I207" s="10">
        <v>0</v>
      </c>
      <c r="J207" s="10">
        <f>F207+H207</f>
        <v>4760</v>
      </c>
      <c r="K207" s="10">
        <f>G207+I207</f>
        <v>0</v>
      </c>
      <c r="L207" s="29">
        <f>J207+K207</f>
        <v>4760</v>
      </c>
    </row>
    <row r="208" spans="1:12" x14ac:dyDescent="0.25">
      <c r="A208" s="7" t="s">
        <v>393</v>
      </c>
      <c r="B208" s="7" t="s">
        <v>24</v>
      </c>
      <c r="C208" s="7" t="s">
        <v>407</v>
      </c>
      <c r="D208" s="8">
        <v>313416</v>
      </c>
      <c r="E208" s="9" t="s">
        <v>408</v>
      </c>
      <c r="F208" s="10">
        <v>0</v>
      </c>
      <c r="G208" s="10">
        <v>0</v>
      </c>
      <c r="H208" s="10">
        <v>2380</v>
      </c>
      <c r="I208" s="10">
        <v>0</v>
      </c>
      <c r="J208" s="10">
        <f>F208+H208</f>
        <v>2380</v>
      </c>
      <c r="K208" s="10">
        <f>G208+I208</f>
        <v>0</v>
      </c>
      <c r="L208" s="29">
        <f>J208+K208</f>
        <v>2380</v>
      </c>
    </row>
    <row r="209" spans="1:12" x14ac:dyDescent="0.25">
      <c r="A209" s="7" t="s">
        <v>393</v>
      </c>
      <c r="B209" s="7" t="s">
        <v>24</v>
      </c>
      <c r="C209" s="7" t="s">
        <v>486</v>
      </c>
      <c r="D209" s="8">
        <v>320617</v>
      </c>
      <c r="E209" s="9" t="s">
        <v>487</v>
      </c>
      <c r="F209" s="10">
        <v>0</v>
      </c>
      <c r="G209" s="10">
        <v>0</v>
      </c>
      <c r="H209" s="10">
        <v>2380</v>
      </c>
      <c r="I209" s="10">
        <v>0</v>
      </c>
      <c r="J209" s="10">
        <f>F209+H209</f>
        <v>2380</v>
      </c>
      <c r="K209" s="10">
        <f>G209+I209</f>
        <v>0</v>
      </c>
      <c r="L209" s="29">
        <f>J209+K209</f>
        <v>2380</v>
      </c>
    </row>
    <row r="210" spans="1:12" x14ac:dyDescent="0.25">
      <c r="A210" s="7" t="s">
        <v>393</v>
      </c>
      <c r="B210" s="7" t="s">
        <v>24</v>
      </c>
      <c r="C210" s="7" t="s">
        <v>471</v>
      </c>
      <c r="D210" s="8" t="s">
        <v>472</v>
      </c>
      <c r="E210" s="9" t="s">
        <v>473</v>
      </c>
      <c r="F210" s="10">
        <v>0</v>
      </c>
      <c r="G210" s="10">
        <v>0</v>
      </c>
      <c r="H210" s="10">
        <v>2380</v>
      </c>
      <c r="I210" s="10">
        <v>0</v>
      </c>
      <c r="J210" s="10">
        <f>F210+H210</f>
        <v>2380</v>
      </c>
      <c r="K210" s="10">
        <f>G210+I210</f>
        <v>0</v>
      </c>
      <c r="L210" s="29">
        <f>J210+K210</f>
        <v>2380</v>
      </c>
    </row>
    <row r="211" spans="1:12" x14ac:dyDescent="0.25">
      <c r="A211" s="7" t="s">
        <v>393</v>
      </c>
      <c r="B211" s="7" t="s">
        <v>24</v>
      </c>
      <c r="C211" s="7" t="s">
        <v>411</v>
      </c>
      <c r="D211" s="8">
        <v>313521</v>
      </c>
      <c r="E211" s="9" t="s">
        <v>412</v>
      </c>
      <c r="F211" s="10">
        <v>0</v>
      </c>
      <c r="G211" s="10">
        <v>0</v>
      </c>
      <c r="H211" s="10">
        <v>0</v>
      </c>
      <c r="I211" s="10">
        <v>0</v>
      </c>
      <c r="J211" s="10">
        <f>F211+H211</f>
        <v>0</v>
      </c>
      <c r="K211" s="10">
        <f>G211+I211</f>
        <v>0</v>
      </c>
      <c r="L211" s="29">
        <f>J211+K211</f>
        <v>0</v>
      </c>
    </row>
    <row r="212" spans="1:12" x14ac:dyDescent="0.25">
      <c r="A212" s="7" t="s">
        <v>393</v>
      </c>
      <c r="B212" s="7" t="s">
        <v>24</v>
      </c>
      <c r="C212" s="7" t="s">
        <v>454</v>
      </c>
      <c r="D212" s="8">
        <v>318833</v>
      </c>
      <c r="E212" s="9" t="s">
        <v>455</v>
      </c>
      <c r="F212" s="10">
        <v>0</v>
      </c>
      <c r="G212" s="10">
        <v>0</v>
      </c>
      <c r="H212" s="10">
        <v>2380</v>
      </c>
      <c r="I212" s="10">
        <v>0</v>
      </c>
      <c r="J212" s="10">
        <f>F212+H212</f>
        <v>2380</v>
      </c>
      <c r="K212" s="10">
        <f>G212+I212</f>
        <v>0</v>
      </c>
      <c r="L212" s="29">
        <f>J212+K212</f>
        <v>2380</v>
      </c>
    </row>
    <row r="213" spans="1:12" x14ac:dyDescent="0.25">
      <c r="A213" s="7" t="s">
        <v>393</v>
      </c>
      <c r="B213" s="7" t="s">
        <v>24</v>
      </c>
      <c r="C213" s="7" t="s">
        <v>519</v>
      </c>
      <c r="D213" s="8">
        <v>328367</v>
      </c>
      <c r="E213" s="9" t="s">
        <v>520</v>
      </c>
      <c r="F213" s="10">
        <v>8896</v>
      </c>
      <c r="G213" s="10">
        <v>0</v>
      </c>
      <c r="H213" s="10">
        <v>4760</v>
      </c>
      <c r="I213" s="10">
        <v>0</v>
      </c>
      <c r="J213" s="10">
        <f>F213+H213</f>
        <v>13656</v>
      </c>
      <c r="K213" s="10">
        <f>G213+I213</f>
        <v>0</v>
      </c>
      <c r="L213" s="29">
        <f>J213+K213</f>
        <v>13656</v>
      </c>
    </row>
    <row r="214" spans="1:12" x14ac:dyDescent="0.25">
      <c r="A214" s="7" t="s">
        <v>393</v>
      </c>
      <c r="B214" s="7" t="s">
        <v>24</v>
      </c>
      <c r="C214" s="7" t="s">
        <v>438</v>
      </c>
      <c r="D214" s="8">
        <v>316130</v>
      </c>
      <c r="E214" s="9" t="s">
        <v>439</v>
      </c>
      <c r="F214" s="10">
        <v>15568</v>
      </c>
      <c r="G214" s="10">
        <v>0</v>
      </c>
      <c r="H214" s="10">
        <v>7140</v>
      </c>
      <c r="I214" s="10">
        <v>0</v>
      </c>
      <c r="J214" s="10">
        <f>F214+H214</f>
        <v>22708</v>
      </c>
      <c r="K214" s="10">
        <f>G214+I214</f>
        <v>0</v>
      </c>
      <c r="L214" s="29">
        <f>J214+K214</f>
        <v>22708</v>
      </c>
    </row>
    <row r="215" spans="1:12" x14ac:dyDescent="0.25">
      <c r="A215" s="7" t="s">
        <v>393</v>
      </c>
      <c r="B215" s="7" t="s">
        <v>24</v>
      </c>
      <c r="C215" s="7" t="s">
        <v>502</v>
      </c>
      <c r="D215" s="8">
        <v>320005</v>
      </c>
      <c r="E215" s="9" t="s">
        <v>503</v>
      </c>
      <c r="F215" s="10">
        <v>8896</v>
      </c>
      <c r="G215" s="10">
        <v>0</v>
      </c>
      <c r="H215" s="10">
        <v>0</v>
      </c>
      <c r="I215" s="10">
        <v>0</v>
      </c>
      <c r="J215" s="10">
        <f>F215+H215</f>
        <v>8896</v>
      </c>
      <c r="K215" s="10">
        <f>G215+I215</f>
        <v>0</v>
      </c>
      <c r="L215" s="29">
        <f>J215+K215</f>
        <v>8896</v>
      </c>
    </row>
    <row r="216" spans="1:12" x14ac:dyDescent="0.25">
      <c r="A216" s="7" t="s">
        <v>393</v>
      </c>
      <c r="B216" s="7" t="s">
        <v>24</v>
      </c>
      <c r="C216" s="7" t="s">
        <v>504</v>
      </c>
      <c r="D216" s="8">
        <v>320048</v>
      </c>
      <c r="E216" s="9" t="s">
        <v>505</v>
      </c>
      <c r="F216" s="10">
        <v>8896</v>
      </c>
      <c r="G216" s="10">
        <v>0</v>
      </c>
      <c r="H216" s="10">
        <v>0</v>
      </c>
      <c r="I216" s="10">
        <v>0</v>
      </c>
      <c r="J216" s="10">
        <f>F216+H216</f>
        <v>8896</v>
      </c>
      <c r="K216" s="10">
        <f>G216+I216</f>
        <v>0</v>
      </c>
      <c r="L216" s="29">
        <f>J216+K216</f>
        <v>8896</v>
      </c>
    </row>
    <row r="217" spans="1:12" x14ac:dyDescent="0.25">
      <c r="A217" s="7" t="s">
        <v>393</v>
      </c>
      <c r="B217" s="7" t="s">
        <v>24</v>
      </c>
      <c r="C217" s="7" t="s">
        <v>521</v>
      </c>
      <c r="D217" s="8">
        <v>328472</v>
      </c>
      <c r="E217" s="9" t="s">
        <v>522</v>
      </c>
      <c r="F217" s="10">
        <v>0</v>
      </c>
      <c r="G217" s="10">
        <v>0</v>
      </c>
      <c r="H217" s="10">
        <v>0</v>
      </c>
      <c r="I217" s="10">
        <v>0</v>
      </c>
      <c r="J217" s="10">
        <f>F217+H217</f>
        <v>0</v>
      </c>
      <c r="K217" s="10">
        <f>G217+I217</f>
        <v>0</v>
      </c>
      <c r="L217" s="29">
        <f>J217+K217</f>
        <v>0</v>
      </c>
    </row>
    <row r="218" spans="1:12" x14ac:dyDescent="0.25">
      <c r="A218" s="7" t="s">
        <v>393</v>
      </c>
      <c r="B218" s="7" t="s">
        <v>24</v>
      </c>
      <c r="C218" s="7" t="s">
        <v>413</v>
      </c>
      <c r="D218" s="8">
        <v>313645</v>
      </c>
      <c r="E218" s="9" t="s">
        <v>414</v>
      </c>
      <c r="F218" s="10">
        <v>6672</v>
      </c>
      <c r="G218" s="10">
        <v>0</v>
      </c>
      <c r="H218" s="10">
        <v>4760</v>
      </c>
      <c r="I218" s="10">
        <v>0</v>
      </c>
      <c r="J218" s="10">
        <f>F218+H218</f>
        <v>11432</v>
      </c>
      <c r="K218" s="10">
        <f>G218+I218</f>
        <v>0</v>
      </c>
      <c r="L218" s="29">
        <f>J218+K218</f>
        <v>11432</v>
      </c>
    </row>
    <row r="219" spans="1:12" x14ac:dyDescent="0.25">
      <c r="A219" s="7" t="s">
        <v>393</v>
      </c>
      <c r="B219" s="7" t="s">
        <v>24</v>
      </c>
      <c r="C219" s="7" t="s">
        <v>476</v>
      </c>
      <c r="D219" s="8">
        <v>319465</v>
      </c>
      <c r="E219" s="9" t="s">
        <v>477</v>
      </c>
      <c r="F219" s="10">
        <v>0</v>
      </c>
      <c r="G219" s="10">
        <v>0</v>
      </c>
      <c r="H219" s="10">
        <v>2380</v>
      </c>
      <c r="I219" s="10">
        <v>0</v>
      </c>
      <c r="J219" s="10">
        <f>F219+H219</f>
        <v>2380</v>
      </c>
      <c r="K219" s="10">
        <f>G219+I219</f>
        <v>0</v>
      </c>
      <c r="L219" s="29">
        <f>J219+K219</f>
        <v>2380</v>
      </c>
    </row>
    <row r="220" spans="1:12" x14ac:dyDescent="0.25">
      <c r="A220" s="7" t="s">
        <v>393</v>
      </c>
      <c r="B220" s="7" t="s">
        <v>24</v>
      </c>
      <c r="C220" s="7" t="s">
        <v>415</v>
      </c>
      <c r="D220" s="8">
        <v>313696</v>
      </c>
      <c r="E220" s="9" t="s">
        <v>416</v>
      </c>
      <c r="F220" s="10">
        <v>4448</v>
      </c>
      <c r="G220" s="10">
        <v>0</v>
      </c>
      <c r="H220" s="10">
        <v>7140</v>
      </c>
      <c r="I220" s="10">
        <v>0</v>
      </c>
      <c r="J220" s="10">
        <f>F220+H220</f>
        <v>11588</v>
      </c>
      <c r="K220" s="10">
        <f>G220+I220</f>
        <v>0</v>
      </c>
      <c r="L220" s="29">
        <f>J220+K220</f>
        <v>11588</v>
      </c>
    </row>
    <row r="221" spans="1:12" x14ac:dyDescent="0.25">
      <c r="A221" s="7" t="s">
        <v>393</v>
      </c>
      <c r="B221" s="7" t="s">
        <v>24</v>
      </c>
      <c r="C221" s="7" t="s">
        <v>417</v>
      </c>
      <c r="D221" s="8">
        <v>313700</v>
      </c>
      <c r="E221" s="9" t="s">
        <v>418</v>
      </c>
      <c r="F221" s="10">
        <v>0</v>
      </c>
      <c r="G221" s="10">
        <v>0</v>
      </c>
      <c r="H221" s="10">
        <v>2380</v>
      </c>
      <c r="I221" s="10">
        <v>-297</v>
      </c>
      <c r="J221" s="10">
        <f>F221+H221</f>
        <v>2380</v>
      </c>
      <c r="K221" s="10">
        <f>G221+I221</f>
        <v>-297</v>
      </c>
      <c r="L221" s="29">
        <f>J221+K221</f>
        <v>2083</v>
      </c>
    </row>
    <row r="222" spans="1:12" x14ac:dyDescent="0.25">
      <c r="A222" s="7" t="s">
        <v>393</v>
      </c>
      <c r="B222" s="7" t="s">
        <v>24</v>
      </c>
      <c r="C222" s="7" t="s">
        <v>419</v>
      </c>
      <c r="D222" s="8">
        <v>313734</v>
      </c>
      <c r="E222" s="9" t="s">
        <v>420</v>
      </c>
      <c r="F222" s="10">
        <v>8896</v>
      </c>
      <c r="G222" s="10">
        <v>0</v>
      </c>
      <c r="H222" s="10">
        <v>2380</v>
      </c>
      <c r="I222" s="10">
        <v>0</v>
      </c>
      <c r="J222" s="10">
        <f>F222+H222</f>
        <v>11276</v>
      </c>
      <c r="K222" s="10">
        <f>G222+I222</f>
        <v>0</v>
      </c>
      <c r="L222" s="29">
        <f>J222+K222</f>
        <v>11276</v>
      </c>
    </row>
    <row r="223" spans="1:12" x14ac:dyDescent="0.25">
      <c r="A223" s="7" t="s">
        <v>393</v>
      </c>
      <c r="B223" s="7" t="s">
        <v>24</v>
      </c>
      <c r="C223" s="7" t="s">
        <v>508</v>
      </c>
      <c r="D223" s="8">
        <v>320226</v>
      </c>
      <c r="E223" s="9" t="s">
        <v>509</v>
      </c>
      <c r="F223" s="10">
        <v>0</v>
      </c>
      <c r="G223" s="10">
        <v>0</v>
      </c>
      <c r="H223" s="10">
        <v>0</v>
      </c>
      <c r="I223" s="10">
        <v>0</v>
      </c>
      <c r="J223" s="10">
        <f>F223+H223</f>
        <v>0</v>
      </c>
      <c r="K223" s="10">
        <f>G223+I223</f>
        <v>0</v>
      </c>
      <c r="L223" s="29">
        <f>J223+K223</f>
        <v>0</v>
      </c>
    </row>
    <row r="224" spans="1:12" x14ac:dyDescent="0.25">
      <c r="A224" s="7" t="s">
        <v>393</v>
      </c>
      <c r="B224" s="7" t="s">
        <v>24</v>
      </c>
      <c r="C224" s="7" t="s">
        <v>525</v>
      </c>
      <c r="D224" s="8">
        <v>328812</v>
      </c>
      <c r="E224" s="9" t="s">
        <v>526</v>
      </c>
      <c r="F224" s="10">
        <v>8896</v>
      </c>
      <c r="G224" s="10">
        <v>0</v>
      </c>
      <c r="H224" s="10">
        <v>2380</v>
      </c>
      <c r="I224" s="10">
        <v>0</v>
      </c>
      <c r="J224" s="10">
        <f>F224+H224</f>
        <v>11276</v>
      </c>
      <c r="K224" s="10">
        <f>G224+I224</f>
        <v>0</v>
      </c>
      <c r="L224" s="29">
        <f>J224+K224</f>
        <v>11276</v>
      </c>
    </row>
    <row r="225" spans="1:12" x14ac:dyDescent="0.25">
      <c r="A225" s="7" t="s">
        <v>393</v>
      </c>
      <c r="B225" s="7" t="s">
        <v>24</v>
      </c>
      <c r="C225" s="7" t="s">
        <v>510</v>
      </c>
      <c r="D225" s="8">
        <v>320269</v>
      </c>
      <c r="E225" s="9" t="s">
        <v>511</v>
      </c>
      <c r="F225" s="10">
        <v>0</v>
      </c>
      <c r="G225" s="10">
        <v>0</v>
      </c>
      <c r="H225" s="10">
        <v>4760</v>
      </c>
      <c r="I225" s="10">
        <v>0</v>
      </c>
      <c r="J225" s="10">
        <f>F225+H225</f>
        <v>4760</v>
      </c>
      <c r="K225" s="10">
        <f>G225+I225</f>
        <v>0</v>
      </c>
      <c r="L225" s="29">
        <f>J225+K225</f>
        <v>4760</v>
      </c>
    </row>
    <row r="226" spans="1:12" x14ac:dyDescent="0.25">
      <c r="A226" s="7" t="s">
        <v>393</v>
      </c>
      <c r="B226" s="7" t="s">
        <v>24</v>
      </c>
      <c r="C226" s="7" t="s">
        <v>421</v>
      </c>
      <c r="D226" s="8">
        <v>313823</v>
      </c>
      <c r="E226" s="9" t="s">
        <v>422</v>
      </c>
      <c r="F226" s="10">
        <v>6672</v>
      </c>
      <c r="G226" s="10">
        <v>0</v>
      </c>
      <c r="H226" s="10">
        <v>2380</v>
      </c>
      <c r="I226" s="10">
        <v>2380</v>
      </c>
      <c r="J226" s="10">
        <f>F226+H226</f>
        <v>9052</v>
      </c>
      <c r="K226" s="10">
        <f>G226+I226</f>
        <v>2380</v>
      </c>
      <c r="L226" s="29">
        <f>J226+K226</f>
        <v>11432</v>
      </c>
    </row>
    <row r="227" spans="1:12" x14ac:dyDescent="0.25">
      <c r="A227" s="7" t="s">
        <v>393</v>
      </c>
      <c r="B227" s="7" t="s">
        <v>24</v>
      </c>
      <c r="C227" s="7" t="s">
        <v>512</v>
      </c>
      <c r="D227" s="8" t="s">
        <v>513</v>
      </c>
      <c r="E227" s="9" t="s">
        <v>514</v>
      </c>
      <c r="F227" s="10">
        <v>8896</v>
      </c>
      <c r="G227" s="10">
        <v>0</v>
      </c>
      <c r="H227" s="10">
        <v>2380</v>
      </c>
      <c r="I227" s="10">
        <v>0</v>
      </c>
      <c r="J227" s="10">
        <f>F227+H227</f>
        <v>11276</v>
      </c>
      <c r="K227" s="10">
        <f>G227+I227</f>
        <v>0</v>
      </c>
      <c r="L227" s="29">
        <f>J227+K227</f>
        <v>11276</v>
      </c>
    </row>
    <row r="228" spans="1:12" x14ac:dyDescent="0.25">
      <c r="A228" s="7" t="s">
        <v>393</v>
      </c>
      <c r="B228" s="7" t="s">
        <v>24</v>
      </c>
      <c r="C228" s="7" t="s">
        <v>482</v>
      </c>
      <c r="D228" s="8">
        <v>320471</v>
      </c>
      <c r="E228" s="9" t="s">
        <v>483</v>
      </c>
      <c r="F228" s="10">
        <v>0</v>
      </c>
      <c r="G228" s="10">
        <v>0</v>
      </c>
      <c r="H228" s="10">
        <v>2380</v>
      </c>
      <c r="I228" s="10">
        <v>0</v>
      </c>
      <c r="J228" s="10">
        <f>F228+H228</f>
        <v>2380</v>
      </c>
      <c r="K228" s="10">
        <f>G228+I228</f>
        <v>0</v>
      </c>
      <c r="L228" s="29">
        <f>J228+K228</f>
        <v>2380</v>
      </c>
    </row>
    <row r="229" spans="1:12" x14ac:dyDescent="0.25">
      <c r="A229" s="7" t="s">
        <v>393</v>
      </c>
      <c r="B229" s="7" t="s">
        <v>24</v>
      </c>
      <c r="C229" s="7" t="s">
        <v>442</v>
      </c>
      <c r="D229" s="8">
        <v>316423</v>
      </c>
      <c r="E229" s="9" t="s">
        <v>443</v>
      </c>
      <c r="F229" s="10">
        <v>8896</v>
      </c>
      <c r="G229" s="10">
        <v>0</v>
      </c>
      <c r="H229" s="10">
        <v>2380</v>
      </c>
      <c r="I229" s="10">
        <v>0</v>
      </c>
      <c r="J229" s="10">
        <f>F229+H229</f>
        <v>11276</v>
      </c>
      <c r="K229" s="10">
        <f>G229+I229</f>
        <v>0</v>
      </c>
      <c r="L229" s="29">
        <f>J229+K229</f>
        <v>11276</v>
      </c>
    </row>
    <row r="230" spans="1:12" x14ac:dyDescent="0.25">
      <c r="A230" s="7" t="s">
        <v>393</v>
      </c>
      <c r="B230" s="7" t="s">
        <v>24</v>
      </c>
      <c r="C230" s="7" t="s">
        <v>492</v>
      </c>
      <c r="D230" s="8">
        <v>321028</v>
      </c>
      <c r="E230" s="9" t="s">
        <v>493</v>
      </c>
      <c r="F230" s="10">
        <v>0</v>
      </c>
      <c r="G230" s="10">
        <v>0</v>
      </c>
      <c r="H230" s="10">
        <v>4760</v>
      </c>
      <c r="I230" s="10">
        <v>0</v>
      </c>
      <c r="J230" s="10">
        <f>F230+H230</f>
        <v>4760</v>
      </c>
      <c r="K230" s="10">
        <f>G230+I230</f>
        <v>0</v>
      </c>
      <c r="L230" s="29">
        <f>J230+K230</f>
        <v>4760</v>
      </c>
    </row>
    <row r="231" spans="1:12" x14ac:dyDescent="0.25">
      <c r="A231" s="7" t="s">
        <v>393</v>
      </c>
      <c r="B231" s="7" t="s">
        <v>24</v>
      </c>
      <c r="C231" s="7" t="s">
        <v>458</v>
      </c>
      <c r="D231" s="8">
        <v>319139</v>
      </c>
      <c r="E231" s="9" t="s">
        <v>459</v>
      </c>
      <c r="F231" s="10">
        <v>8896</v>
      </c>
      <c r="G231" s="10">
        <v>0</v>
      </c>
      <c r="H231" s="10">
        <v>2380</v>
      </c>
      <c r="I231" s="10">
        <v>0</v>
      </c>
      <c r="J231" s="10">
        <f>F231+H231</f>
        <v>11276</v>
      </c>
      <c r="K231" s="10">
        <f>G231+I231</f>
        <v>0</v>
      </c>
      <c r="L231" s="29">
        <f>J231+K231</f>
        <v>11276</v>
      </c>
    </row>
    <row r="232" spans="1:12" x14ac:dyDescent="0.25">
      <c r="A232" s="7" t="s">
        <v>393</v>
      </c>
      <c r="B232" s="7" t="s">
        <v>24</v>
      </c>
      <c r="C232" s="7" t="s">
        <v>423</v>
      </c>
      <c r="D232" s="8">
        <v>313866</v>
      </c>
      <c r="E232" s="9" t="s">
        <v>424</v>
      </c>
      <c r="F232" s="10">
        <v>22240</v>
      </c>
      <c r="G232" s="10">
        <v>0</v>
      </c>
      <c r="H232" s="10">
        <v>9520</v>
      </c>
      <c r="I232" s="10">
        <v>0</v>
      </c>
      <c r="J232" s="10">
        <f>F232+H232</f>
        <v>31760</v>
      </c>
      <c r="K232" s="10">
        <f>G232+I232</f>
        <v>0</v>
      </c>
      <c r="L232" s="29">
        <f>J232+K232</f>
        <v>31760</v>
      </c>
    </row>
    <row r="233" spans="1:12" x14ac:dyDescent="0.25">
      <c r="A233" s="7" t="s">
        <v>393</v>
      </c>
      <c r="B233" s="7" t="s">
        <v>24</v>
      </c>
      <c r="C233" s="7" t="s">
        <v>425</v>
      </c>
      <c r="D233" s="8">
        <v>313874</v>
      </c>
      <c r="E233" s="9" t="s">
        <v>426</v>
      </c>
      <c r="F233" s="10">
        <v>0</v>
      </c>
      <c r="G233" s="10">
        <v>0</v>
      </c>
      <c r="H233" s="10">
        <v>4760</v>
      </c>
      <c r="I233" s="10">
        <v>0</v>
      </c>
      <c r="J233" s="10">
        <f>F233+H233</f>
        <v>4760</v>
      </c>
      <c r="K233" s="10">
        <f>G233+I233</f>
        <v>0</v>
      </c>
      <c r="L233" s="29">
        <f>J233+K233</f>
        <v>4760</v>
      </c>
    </row>
    <row r="234" spans="1:12" x14ac:dyDescent="0.25">
      <c r="A234" s="7" t="s">
        <v>393</v>
      </c>
      <c r="B234" s="7" t="s">
        <v>24</v>
      </c>
      <c r="C234" s="7" t="s">
        <v>529</v>
      </c>
      <c r="D234" s="8">
        <v>17067430</v>
      </c>
      <c r="E234" s="9" t="s">
        <v>530</v>
      </c>
      <c r="F234" s="10">
        <v>0</v>
      </c>
      <c r="G234" s="10">
        <v>0</v>
      </c>
      <c r="H234" s="10">
        <v>2380</v>
      </c>
      <c r="I234" s="10">
        <v>0</v>
      </c>
      <c r="J234" s="10">
        <f>F234+H234</f>
        <v>2380</v>
      </c>
      <c r="K234" s="10">
        <f>G234+I234</f>
        <v>0</v>
      </c>
      <c r="L234" s="29">
        <f>J234+K234</f>
        <v>2380</v>
      </c>
    </row>
    <row r="235" spans="1:12" x14ac:dyDescent="0.25">
      <c r="A235" s="7" t="s">
        <v>393</v>
      </c>
      <c r="B235" s="7" t="s">
        <v>24</v>
      </c>
      <c r="C235" s="7" t="s">
        <v>427</v>
      </c>
      <c r="D235" s="8" t="s">
        <v>428</v>
      </c>
      <c r="E235" s="9" t="s">
        <v>429</v>
      </c>
      <c r="F235" s="10">
        <v>0</v>
      </c>
      <c r="G235" s="10">
        <v>0</v>
      </c>
      <c r="H235" s="10">
        <v>2380</v>
      </c>
      <c r="I235" s="10">
        <v>-2062</v>
      </c>
      <c r="J235" s="10">
        <f>F235+H235</f>
        <v>2380</v>
      </c>
      <c r="K235" s="10">
        <f>G235+I235</f>
        <v>-2062</v>
      </c>
      <c r="L235" s="29">
        <f>J235+K235</f>
        <v>318</v>
      </c>
    </row>
    <row r="236" spans="1:12" x14ac:dyDescent="0.25">
      <c r="A236" s="7" t="s">
        <v>393</v>
      </c>
      <c r="B236" s="7" t="s">
        <v>24</v>
      </c>
      <c r="C236" s="7" t="s">
        <v>478</v>
      </c>
      <c r="D236" s="8">
        <v>319619</v>
      </c>
      <c r="E236" s="9" t="s">
        <v>479</v>
      </c>
      <c r="F236" s="10">
        <v>0</v>
      </c>
      <c r="G236" s="10">
        <v>0</v>
      </c>
      <c r="H236" s="10">
        <v>7140</v>
      </c>
      <c r="I236" s="10">
        <v>0</v>
      </c>
      <c r="J236" s="10">
        <f>F236+H236</f>
        <v>7140</v>
      </c>
      <c r="K236" s="10">
        <f>G236+I236</f>
        <v>0</v>
      </c>
      <c r="L236" s="29">
        <f>J236+K236</f>
        <v>7140</v>
      </c>
    </row>
    <row r="237" spans="1:12" x14ac:dyDescent="0.25">
      <c r="A237" s="7" t="s">
        <v>393</v>
      </c>
      <c r="B237" s="7" t="s">
        <v>24</v>
      </c>
      <c r="C237" s="7" t="s">
        <v>494</v>
      </c>
      <c r="D237" s="8">
        <v>321061</v>
      </c>
      <c r="E237" s="9" t="s">
        <v>495</v>
      </c>
      <c r="F237" s="10">
        <v>6672</v>
      </c>
      <c r="G237" s="10">
        <v>0</v>
      </c>
      <c r="H237" s="10">
        <v>2380</v>
      </c>
      <c r="I237" s="10">
        <v>0</v>
      </c>
      <c r="J237" s="10">
        <f>F237+H237</f>
        <v>9052</v>
      </c>
      <c r="K237" s="10">
        <f>G237+I237</f>
        <v>0</v>
      </c>
      <c r="L237" s="29">
        <f>J237+K237</f>
        <v>9052</v>
      </c>
    </row>
    <row r="238" spans="1:12" x14ac:dyDescent="0.25">
      <c r="A238" s="7" t="s">
        <v>393</v>
      </c>
      <c r="B238" s="7" t="s">
        <v>24</v>
      </c>
      <c r="C238" s="7" t="s">
        <v>444</v>
      </c>
      <c r="D238" s="8">
        <v>316539</v>
      </c>
      <c r="E238" s="9" t="s">
        <v>445</v>
      </c>
      <c r="F238" s="10">
        <v>8896</v>
      </c>
      <c r="G238" s="10">
        <v>0</v>
      </c>
      <c r="H238" s="10">
        <v>2380</v>
      </c>
      <c r="I238" s="10">
        <v>0</v>
      </c>
      <c r="J238" s="10">
        <f>F238+H238</f>
        <v>11276</v>
      </c>
      <c r="K238" s="10">
        <f>G238+I238</f>
        <v>0</v>
      </c>
      <c r="L238" s="29">
        <f>J238+K238</f>
        <v>11276</v>
      </c>
    </row>
    <row r="239" spans="1:12" x14ac:dyDescent="0.25">
      <c r="A239" s="7" t="s">
        <v>393</v>
      </c>
      <c r="B239" s="7" t="s">
        <v>24</v>
      </c>
      <c r="C239" s="7" t="s">
        <v>462</v>
      </c>
      <c r="D239" s="8">
        <v>319198</v>
      </c>
      <c r="E239" s="9" t="s">
        <v>463</v>
      </c>
      <c r="F239" s="10">
        <v>0</v>
      </c>
      <c r="G239" s="10">
        <v>0</v>
      </c>
      <c r="H239" s="10">
        <v>2380</v>
      </c>
      <c r="I239" s="10">
        <v>0</v>
      </c>
      <c r="J239" s="10">
        <f>F239+H239</f>
        <v>2380</v>
      </c>
      <c r="K239" s="10">
        <f>G239+I239</f>
        <v>0</v>
      </c>
      <c r="L239" s="29">
        <f>J239+K239</f>
        <v>2380</v>
      </c>
    </row>
    <row r="240" spans="1:12" x14ac:dyDescent="0.25">
      <c r="A240" s="7" t="s">
        <v>393</v>
      </c>
      <c r="B240" s="7" t="s">
        <v>24</v>
      </c>
      <c r="C240" s="7" t="s">
        <v>515</v>
      </c>
      <c r="D240" s="8">
        <v>320382</v>
      </c>
      <c r="E240" s="9" t="s">
        <v>516</v>
      </c>
      <c r="F240" s="10">
        <v>8896</v>
      </c>
      <c r="G240" s="10">
        <v>0</v>
      </c>
      <c r="H240" s="10">
        <v>2380</v>
      </c>
      <c r="I240" s="10">
        <v>0</v>
      </c>
      <c r="J240" s="10">
        <f>F240+H240</f>
        <v>11276</v>
      </c>
      <c r="K240" s="10">
        <f>G240+I240</f>
        <v>0</v>
      </c>
      <c r="L240" s="29">
        <f>J240+K240</f>
        <v>11276</v>
      </c>
    </row>
    <row r="241" spans="1:12" x14ac:dyDescent="0.25">
      <c r="A241" s="7" t="s">
        <v>393</v>
      </c>
      <c r="B241" s="7" t="s">
        <v>24</v>
      </c>
      <c r="C241" s="7" t="s">
        <v>527</v>
      </c>
      <c r="D241" s="8">
        <v>648469</v>
      </c>
      <c r="E241" s="9" t="s">
        <v>528</v>
      </c>
      <c r="F241" s="10">
        <v>15568</v>
      </c>
      <c r="G241" s="10">
        <v>0</v>
      </c>
      <c r="H241" s="10">
        <v>2380</v>
      </c>
      <c r="I241" s="10">
        <v>0</v>
      </c>
      <c r="J241" s="10">
        <f>F241+H241</f>
        <v>17948</v>
      </c>
      <c r="K241" s="10">
        <f>G241+I241</f>
        <v>0</v>
      </c>
      <c r="L241" s="29">
        <f>J241+K241</f>
        <v>17948</v>
      </c>
    </row>
    <row r="242" spans="1:12" x14ac:dyDescent="0.25">
      <c r="A242" s="7" t="s">
        <v>393</v>
      </c>
      <c r="B242" s="7" t="s">
        <v>24</v>
      </c>
      <c r="C242" s="7" t="s">
        <v>430</v>
      </c>
      <c r="D242" s="8">
        <v>313947</v>
      </c>
      <c r="E242" s="9" t="s">
        <v>431</v>
      </c>
      <c r="F242" s="10">
        <v>8896</v>
      </c>
      <c r="G242" s="10">
        <v>-2150</v>
      </c>
      <c r="H242" s="10">
        <v>7140</v>
      </c>
      <c r="I242" s="10">
        <v>-850</v>
      </c>
      <c r="J242" s="10">
        <f>F242+H242</f>
        <v>16036</v>
      </c>
      <c r="K242" s="10">
        <f>G242+I242</f>
        <v>-3000</v>
      </c>
      <c r="L242" s="29">
        <f>J242+K242</f>
        <v>13036</v>
      </c>
    </row>
    <row r="243" spans="1:12" ht="30" x14ac:dyDescent="0.25">
      <c r="A243" s="7" t="s">
        <v>393</v>
      </c>
      <c r="B243" s="7" t="s">
        <v>69</v>
      </c>
      <c r="C243" s="7" t="s">
        <v>541</v>
      </c>
      <c r="D243" s="8" t="s">
        <v>542</v>
      </c>
      <c r="E243" s="9" t="s">
        <v>543</v>
      </c>
      <c r="F243" s="10">
        <v>0</v>
      </c>
      <c r="G243" s="10">
        <v>0</v>
      </c>
      <c r="H243" s="10">
        <v>4760</v>
      </c>
      <c r="I243" s="10">
        <v>0</v>
      </c>
      <c r="J243" s="10">
        <f>F243+H243</f>
        <v>4760</v>
      </c>
      <c r="K243" s="10">
        <f>G243+I243</f>
        <v>0</v>
      </c>
      <c r="L243" s="29">
        <f>J243+K243</f>
        <v>4760</v>
      </c>
    </row>
    <row r="244" spans="1:12" ht="30" x14ac:dyDescent="0.25">
      <c r="A244" s="7" t="s">
        <v>393</v>
      </c>
      <c r="B244" s="7" t="s">
        <v>69</v>
      </c>
      <c r="C244" s="7" t="s">
        <v>537</v>
      </c>
      <c r="D244" s="8">
        <v>31925570</v>
      </c>
      <c r="E244" s="9" t="s">
        <v>538</v>
      </c>
      <c r="F244" s="10">
        <v>6672</v>
      </c>
      <c r="G244" s="10">
        <v>0</v>
      </c>
      <c r="H244" s="10">
        <v>4760</v>
      </c>
      <c r="I244" s="10">
        <v>0</v>
      </c>
      <c r="J244" s="10">
        <f>F244+H244</f>
        <v>11432</v>
      </c>
      <c r="K244" s="10">
        <f>G244+I244</f>
        <v>0</v>
      </c>
      <c r="L244" s="29">
        <f>J244+K244</f>
        <v>11432</v>
      </c>
    </row>
    <row r="245" spans="1:12" ht="30" x14ac:dyDescent="0.25">
      <c r="A245" s="7" t="s">
        <v>393</v>
      </c>
      <c r="B245" s="7" t="s">
        <v>69</v>
      </c>
      <c r="C245" s="7" t="s">
        <v>533</v>
      </c>
      <c r="D245" s="8">
        <v>179086</v>
      </c>
      <c r="E245" s="9" t="s">
        <v>534</v>
      </c>
      <c r="F245" s="10">
        <v>17792</v>
      </c>
      <c r="G245" s="10">
        <v>0</v>
      </c>
      <c r="H245" s="10">
        <v>16660</v>
      </c>
      <c r="I245" s="10">
        <v>2380</v>
      </c>
      <c r="J245" s="10">
        <f>F245+H245</f>
        <v>34452</v>
      </c>
      <c r="K245" s="10">
        <f>G245+I245</f>
        <v>2380</v>
      </c>
      <c r="L245" s="29">
        <f>J245+K245</f>
        <v>36832</v>
      </c>
    </row>
    <row r="246" spans="1:12" ht="30" x14ac:dyDescent="0.25">
      <c r="A246" s="7" t="s">
        <v>393</v>
      </c>
      <c r="B246" s="7" t="s">
        <v>69</v>
      </c>
      <c r="C246" s="7" t="s">
        <v>535</v>
      </c>
      <c r="D246" s="8">
        <v>31933475</v>
      </c>
      <c r="E246" s="9" t="s">
        <v>536</v>
      </c>
      <c r="F246" s="10">
        <v>0</v>
      </c>
      <c r="G246" s="10">
        <v>0</v>
      </c>
      <c r="H246" s="10">
        <v>2380</v>
      </c>
      <c r="I246" s="10">
        <v>0</v>
      </c>
      <c r="J246" s="10">
        <f>F246+H246</f>
        <v>2380</v>
      </c>
      <c r="K246" s="10">
        <f>G246+I246</f>
        <v>0</v>
      </c>
      <c r="L246" s="29">
        <f>J246+K246</f>
        <v>2380</v>
      </c>
    </row>
    <row r="247" spans="1:12" x14ac:dyDescent="0.25">
      <c r="A247" s="7" t="s">
        <v>393</v>
      </c>
      <c r="B247" s="7" t="s">
        <v>69</v>
      </c>
      <c r="C247" s="7" t="s">
        <v>539</v>
      </c>
      <c r="D247" s="8">
        <v>37826174</v>
      </c>
      <c r="E247" s="9" t="s">
        <v>540</v>
      </c>
      <c r="F247" s="10">
        <v>6672</v>
      </c>
      <c r="G247" s="10">
        <v>0</v>
      </c>
      <c r="H247" s="10">
        <v>2380</v>
      </c>
      <c r="I247" s="10">
        <v>0</v>
      </c>
      <c r="J247" s="10">
        <f>F247+H247</f>
        <v>9052</v>
      </c>
      <c r="K247" s="10">
        <f>G247+I247</f>
        <v>0</v>
      </c>
      <c r="L247" s="29">
        <f>J247+K247</f>
        <v>9052</v>
      </c>
    </row>
    <row r="248" spans="1:12" x14ac:dyDescent="0.25">
      <c r="A248" s="7" t="s">
        <v>393</v>
      </c>
      <c r="B248" s="7" t="s">
        <v>78</v>
      </c>
      <c r="C248" s="7" t="s">
        <v>549</v>
      </c>
      <c r="D248" s="8">
        <v>36648701</v>
      </c>
      <c r="E248" s="9" t="s">
        <v>550</v>
      </c>
      <c r="F248" s="10">
        <v>0</v>
      </c>
      <c r="G248" s="10">
        <v>0</v>
      </c>
      <c r="H248" s="10">
        <v>2380</v>
      </c>
      <c r="I248" s="10">
        <v>0</v>
      </c>
      <c r="J248" s="10">
        <f>F248+H248</f>
        <v>2380</v>
      </c>
      <c r="K248" s="10">
        <f>G248+I248</f>
        <v>0</v>
      </c>
      <c r="L248" s="29">
        <f>J248+K248</f>
        <v>2380</v>
      </c>
    </row>
    <row r="249" spans="1:12" x14ac:dyDescent="0.25">
      <c r="A249" s="7" t="s">
        <v>393</v>
      </c>
      <c r="B249" s="7" t="s">
        <v>78</v>
      </c>
      <c r="C249" s="7" t="s">
        <v>553</v>
      </c>
      <c r="D249" s="8">
        <v>42189560</v>
      </c>
      <c r="E249" s="9" t="s">
        <v>554</v>
      </c>
      <c r="F249" s="10">
        <v>13344</v>
      </c>
      <c r="G249" s="10">
        <v>0</v>
      </c>
      <c r="H249" s="10">
        <v>4760</v>
      </c>
      <c r="I249" s="10">
        <v>0</v>
      </c>
      <c r="J249" s="10">
        <f>F249+H249</f>
        <v>18104</v>
      </c>
      <c r="K249" s="10">
        <f>G249+I249</f>
        <v>0</v>
      </c>
      <c r="L249" s="29">
        <f>J249+K249</f>
        <v>18104</v>
      </c>
    </row>
    <row r="250" spans="1:12" x14ac:dyDescent="0.25">
      <c r="A250" s="7" t="s">
        <v>393</v>
      </c>
      <c r="B250" s="7" t="s">
        <v>78</v>
      </c>
      <c r="C250" s="7" t="s">
        <v>555</v>
      </c>
      <c r="D250" s="8">
        <v>42194431</v>
      </c>
      <c r="E250" s="9" t="s">
        <v>556</v>
      </c>
      <c r="F250" s="10">
        <v>0</v>
      </c>
      <c r="G250" s="10">
        <v>0</v>
      </c>
      <c r="H250" s="10">
        <v>2380</v>
      </c>
      <c r="I250" s="10">
        <v>0</v>
      </c>
      <c r="J250" s="10">
        <f>F250+H250</f>
        <v>2380</v>
      </c>
      <c r="K250" s="10">
        <f>G250+I250</f>
        <v>0</v>
      </c>
      <c r="L250" s="29">
        <f>J250+K250</f>
        <v>2380</v>
      </c>
    </row>
    <row r="251" spans="1:12" x14ac:dyDescent="0.25">
      <c r="A251" s="7" t="s">
        <v>393</v>
      </c>
      <c r="B251" s="7" t="s">
        <v>78</v>
      </c>
      <c r="C251" s="7" t="s">
        <v>557</v>
      </c>
      <c r="D251" s="8">
        <v>47342242</v>
      </c>
      <c r="E251" s="9" t="s">
        <v>558</v>
      </c>
      <c r="F251" s="10">
        <v>8896</v>
      </c>
      <c r="G251" s="10">
        <v>0</v>
      </c>
      <c r="H251" s="10">
        <v>7140</v>
      </c>
      <c r="I251" s="10">
        <v>0</v>
      </c>
      <c r="J251" s="10">
        <f>F251+H251</f>
        <v>16036</v>
      </c>
      <c r="K251" s="10">
        <f>G251+I251</f>
        <v>0</v>
      </c>
      <c r="L251" s="29">
        <f>J251+K251</f>
        <v>16036</v>
      </c>
    </row>
    <row r="252" spans="1:12" x14ac:dyDescent="0.25">
      <c r="A252" s="7" t="s">
        <v>393</v>
      </c>
      <c r="B252" s="7" t="s">
        <v>78</v>
      </c>
      <c r="C252" s="7" t="s">
        <v>559</v>
      </c>
      <c r="D252" s="8">
        <v>45018154</v>
      </c>
      <c r="E252" s="9" t="s">
        <v>560</v>
      </c>
      <c r="F252" s="10">
        <v>17792</v>
      </c>
      <c r="G252" s="10">
        <v>0</v>
      </c>
      <c r="H252" s="10">
        <v>7140</v>
      </c>
      <c r="I252" s="10">
        <v>0</v>
      </c>
      <c r="J252" s="10">
        <f>F252+H252</f>
        <v>24932</v>
      </c>
      <c r="K252" s="10">
        <f>G252+I252</f>
        <v>0</v>
      </c>
      <c r="L252" s="29">
        <f>J252+K252</f>
        <v>24932</v>
      </c>
    </row>
    <row r="253" spans="1:12" x14ac:dyDescent="0.25">
      <c r="A253" s="7" t="s">
        <v>393</v>
      </c>
      <c r="B253" s="7" t="s">
        <v>78</v>
      </c>
      <c r="C253" s="7" t="s">
        <v>551</v>
      </c>
      <c r="D253" s="8">
        <v>90000197</v>
      </c>
      <c r="E253" s="9" t="s">
        <v>552</v>
      </c>
      <c r="F253" s="10">
        <v>22240</v>
      </c>
      <c r="G253" s="10">
        <v>0</v>
      </c>
      <c r="H253" s="10">
        <v>4760</v>
      </c>
      <c r="I253" s="10">
        <v>0</v>
      </c>
      <c r="J253" s="10">
        <f>F253+H253</f>
        <v>27000</v>
      </c>
      <c r="K253" s="10">
        <f>G253+I253</f>
        <v>0</v>
      </c>
      <c r="L253" s="29">
        <f>J253+K253</f>
        <v>27000</v>
      </c>
    </row>
    <row r="254" spans="1:12" x14ac:dyDescent="0.25">
      <c r="A254" s="7" t="s">
        <v>393</v>
      </c>
      <c r="B254" s="7" t="s">
        <v>78</v>
      </c>
      <c r="C254" s="7" t="s">
        <v>544</v>
      </c>
      <c r="D254" s="8">
        <v>36835676</v>
      </c>
      <c r="E254" s="9" t="s">
        <v>545</v>
      </c>
      <c r="F254" s="10">
        <v>0</v>
      </c>
      <c r="G254" s="10">
        <v>0</v>
      </c>
      <c r="H254" s="10">
        <v>2380</v>
      </c>
      <c r="I254" s="10">
        <v>0</v>
      </c>
      <c r="J254" s="10">
        <f>F254+H254</f>
        <v>2380</v>
      </c>
      <c r="K254" s="10">
        <f>G254+I254</f>
        <v>0</v>
      </c>
      <c r="L254" s="29">
        <f>J254+K254</f>
        <v>2380</v>
      </c>
    </row>
    <row r="255" spans="1:12" x14ac:dyDescent="0.25">
      <c r="A255" s="7" t="s">
        <v>393</v>
      </c>
      <c r="B255" s="7" t="s">
        <v>78</v>
      </c>
      <c r="C255" s="7" t="s">
        <v>546</v>
      </c>
      <c r="D255" s="8" t="s">
        <v>547</v>
      </c>
      <c r="E255" s="9" t="s">
        <v>548</v>
      </c>
      <c r="F255" s="10">
        <v>0</v>
      </c>
      <c r="G255" s="10">
        <v>0</v>
      </c>
      <c r="H255" s="10">
        <v>2380</v>
      </c>
      <c r="I255" s="10">
        <v>0</v>
      </c>
      <c r="J255" s="10">
        <f>F255+H255</f>
        <v>2380</v>
      </c>
      <c r="K255" s="10">
        <f>G255+I255</f>
        <v>0</v>
      </c>
      <c r="L255" s="29">
        <f>J255+K255</f>
        <v>2380</v>
      </c>
    </row>
    <row r="256" spans="1:12" x14ac:dyDescent="0.25">
      <c r="A256" s="7" t="s">
        <v>561</v>
      </c>
      <c r="B256" s="7" t="s">
        <v>21</v>
      </c>
      <c r="C256" s="7" t="s">
        <v>562</v>
      </c>
      <c r="D256" s="8">
        <v>54131472</v>
      </c>
      <c r="E256" s="9" t="s">
        <v>563</v>
      </c>
      <c r="F256" s="10">
        <v>901165</v>
      </c>
      <c r="G256" s="10">
        <v>-13503</v>
      </c>
      <c r="H256" s="10">
        <v>424592</v>
      </c>
      <c r="I256" s="10">
        <v>-11900</v>
      </c>
      <c r="J256" s="10">
        <f>F256+H256</f>
        <v>1325757</v>
      </c>
      <c r="K256" s="10">
        <f>G256+I256</f>
        <v>-25403</v>
      </c>
      <c r="L256" s="29">
        <f>J256+K256</f>
        <v>1300354</v>
      </c>
    </row>
    <row r="257" spans="1:12" x14ac:dyDescent="0.25">
      <c r="A257" s="7" t="s">
        <v>561</v>
      </c>
      <c r="B257" s="7" t="s">
        <v>88</v>
      </c>
      <c r="C257" s="7" t="s">
        <v>564</v>
      </c>
      <c r="D257" s="8">
        <v>37870475</v>
      </c>
      <c r="E257" s="9" t="s">
        <v>565</v>
      </c>
      <c r="F257" s="10">
        <v>8896</v>
      </c>
      <c r="G257" s="10">
        <v>0</v>
      </c>
      <c r="H257" s="10">
        <v>4760</v>
      </c>
      <c r="I257" s="10">
        <v>0</v>
      </c>
      <c r="J257" s="10">
        <f>F257+H257</f>
        <v>13656</v>
      </c>
      <c r="K257" s="10">
        <f>G257+I257</f>
        <v>0</v>
      </c>
      <c r="L257" s="29">
        <f>J257+K257</f>
        <v>13656</v>
      </c>
    </row>
    <row r="258" spans="1:12" x14ac:dyDescent="0.25">
      <c r="A258" s="7" t="s">
        <v>561</v>
      </c>
      <c r="B258" s="7" t="s">
        <v>24</v>
      </c>
      <c r="C258" s="7" t="s">
        <v>566</v>
      </c>
      <c r="D258" s="8">
        <v>321842</v>
      </c>
      <c r="E258" s="9" t="s">
        <v>567</v>
      </c>
      <c r="F258" s="10">
        <v>44480</v>
      </c>
      <c r="G258" s="10">
        <v>0</v>
      </c>
      <c r="H258" s="10">
        <v>28560</v>
      </c>
      <c r="I258" s="10">
        <v>2380</v>
      </c>
      <c r="J258" s="10">
        <f>F258+H258</f>
        <v>73040</v>
      </c>
      <c r="K258" s="10">
        <f>G258+I258</f>
        <v>2380</v>
      </c>
      <c r="L258" s="29">
        <f>J258+K258</f>
        <v>75420</v>
      </c>
    </row>
    <row r="259" spans="1:12" x14ac:dyDescent="0.25">
      <c r="A259" s="7" t="s">
        <v>561</v>
      </c>
      <c r="B259" s="7" t="s">
        <v>24</v>
      </c>
      <c r="C259" s="7" t="s">
        <v>570</v>
      </c>
      <c r="D259" s="8">
        <v>321982</v>
      </c>
      <c r="E259" s="9" t="s">
        <v>571</v>
      </c>
      <c r="F259" s="10">
        <v>10675</v>
      </c>
      <c r="G259" s="10">
        <v>0</v>
      </c>
      <c r="H259" s="10">
        <v>7140</v>
      </c>
      <c r="I259" s="10">
        <v>0</v>
      </c>
      <c r="J259" s="10">
        <f>F259+H259</f>
        <v>17815</v>
      </c>
      <c r="K259" s="10">
        <f>G259+I259</f>
        <v>0</v>
      </c>
      <c r="L259" s="29">
        <f>J259+K259</f>
        <v>17815</v>
      </c>
    </row>
    <row r="260" spans="1:12" x14ac:dyDescent="0.25">
      <c r="A260" s="7" t="s">
        <v>561</v>
      </c>
      <c r="B260" s="7" t="s">
        <v>24</v>
      </c>
      <c r="C260" s="7" t="s">
        <v>743</v>
      </c>
      <c r="D260" s="8">
        <v>332399</v>
      </c>
      <c r="E260" s="9" t="s">
        <v>744</v>
      </c>
      <c r="F260" s="10">
        <v>17792</v>
      </c>
      <c r="G260" s="10">
        <v>0</v>
      </c>
      <c r="H260" s="10">
        <v>9520</v>
      </c>
      <c r="I260" s="10">
        <v>0</v>
      </c>
      <c r="J260" s="10">
        <f>F260+H260</f>
        <v>27312</v>
      </c>
      <c r="K260" s="10">
        <f>G260+I260</f>
        <v>0</v>
      </c>
      <c r="L260" s="29">
        <f>J260+K260</f>
        <v>27312</v>
      </c>
    </row>
    <row r="261" spans="1:12" x14ac:dyDescent="0.25">
      <c r="A261" s="7" t="s">
        <v>561</v>
      </c>
      <c r="B261" s="7" t="s">
        <v>24</v>
      </c>
      <c r="C261" s="7" t="s">
        <v>590</v>
      </c>
      <c r="D261" s="8">
        <v>323021</v>
      </c>
      <c r="E261" s="9" t="s">
        <v>591</v>
      </c>
      <c r="F261" s="10">
        <v>13344</v>
      </c>
      <c r="G261" s="10">
        <v>-3658</v>
      </c>
      <c r="H261" s="10">
        <v>4760</v>
      </c>
      <c r="I261" s="10">
        <v>0</v>
      </c>
      <c r="J261" s="10">
        <f>F261+H261</f>
        <v>18104</v>
      </c>
      <c r="K261" s="10">
        <f>G261+I261</f>
        <v>-3658</v>
      </c>
      <c r="L261" s="29">
        <f>J261+K261</f>
        <v>14446</v>
      </c>
    </row>
    <row r="262" spans="1:12" x14ac:dyDescent="0.25">
      <c r="A262" s="7" t="s">
        <v>561</v>
      </c>
      <c r="B262" s="7" t="s">
        <v>24</v>
      </c>
      <c r="C262" s="7" t="s">
        <v>665</v>
      </c>
      <c r="D262" s="8">
        <v>327379</v>
      </c>
      <c r="E262" s="9" t="s">
        <v>666</v>
      </c>
      <c r="F262" s="10">
        <v>13344</v>
      </c>
      <c r="G262" s="10">
        <v>0</v>
      </c>
      <c r="H262" s="10">
        <v>9520</v>
      </c>
      <c r="I262" s="10">
        <v>-1756</v>
      </c>
      <c r="J262" s="10">
        <f>F262+H262</f>
        <v>22864</v>
      </c>
      <c r="K262" s="10">
        <f>G262+I262</f>
        <v>-1756</v>
      </c>
      <c r="L262" s="29">
        <f>J262+K262</f>
        <v>21108</v>
      </c>
    </row>
    <row r="263" spans="1:12" x14ac:dyDescent="0.25">
      <c r="A263" s="7" t="s">
        <v>561</v>
      </c>
      <c r="B263" s="7" t="s">
        <v>24</v>
      </c>
      <c r="C263" s="7" t="s">
        <v>704</v>
      </c>
      <c r="D263" s="8">
        <v>330132</v>
      </c>
      <c r="E263" s="9" t="s">
        <v>705</v>
      </c>
      <c r="F263" s="10">
        <v>4448</v>
      </c>
      <c r="G263" s="10">
        <v>0</v>
      </c>
      <c r="H263" s="10">
        <v>2380</v>
      </c>
      <c r="I263" s="10">
        <v>0</v>
      </c>
      <c r="J263" s="10">
        <f>F263+H263</f>
        <v>6828</v>
      </c>
      <c r="K263" s="10">
        <f>G263+I263</f>
        <v>0</v>
      </c>
      <c r="L263" s="29">
        <f>J263+K263</f>
        <v>6828</v>
      </c>
    </row>
    <row r="264" spans="1:12" x14ac:dyDescent="0.25">
      <c r="A264" s="7" t="s">
        <v>561</v>
      </c>
      <c r="B264" s="7" t="s">
        <v>24</v>
      </c>
      <c r="C264" s="7" t="s">
        <v>642</v>
      </c>
      <c r="D264" s="8">
        <v>327646</v>
      </c>
      <c r="E264" s="9" t="s">
        <v>643</v>
      </c>
      <c r="F264" s="10">
        <v>62272</v>
      </c>
      <c r="G264" s="10">
        <v>0</v>
      </c>
      <c r="H264" s="10">
        <v>35700</v>
      </c>
      <c r="I264" s="10">
        <v>0</v>
      </c>
      <c r="J264" s="10">
        <f>F264+H264</f>
        <v>97972</v>
      </c>
      <c r="K264" s="10">
        <f>G264+I264</f>
        <v>0</v>
      </c>
      <c r="L264" s="29">
        <f>J264+K264</f>
        <v>97972</v>
      </c>
    </row>
    <row r="265" spans="1:12" x14ac:dyDescent="0.25">
      <c r="A265" s="7" t="s">
        <v>561</v>
      </c>
      <c r="B265" s="7" t="s">
        <v>24</v>
      </c>
      <c r="C265" s="7" t="s">
        <v>671</v>
      </c>
      <c r="D265" s="8">
        <v>327735</v>
      </c>
      <c r="E265" s="9" t="s">
        <v>672</v>
      </c>
      <c r="F265" s="10">
        <v>17792</v>
      </c>
      <c r="G265" s="10">
        <v>0</v>
      </c>
      <c r="H265" s="10">
        <v>19040</v>
      </c>
      <c r="I265" s="10">
        <v>0</v>
      </c>
      <c r="J265" s="10">
        <f>F265+H265</f>
        <v>36832</v>
      </c>
      <c r="K265" s="10">
        <f>G265+I265</f>
        <v>0</v>
      </c>
      <c r="L265" s="29">
        <f>J265+K265</f>
        <v>36832</v>
      </c>
    </row>
    <row r="266" spans="1:12" x14ac:dyDescent="0.25">
      <c r="A266" s="7" t="s">
        <v>561</v>
      </c>
      <c r="B266" s="7" t="s">
        <v>24</v>
      </c>
      <c r="C266" s="7" t="s">
        <v>600</v>
      </c>
      <c r="D266" s="8">
        <v>323560</v>
      </c>
      <c r="E266" s="9" t="s">
        <v>601</v>
      </c>
      <c r="F266" s="10">
        <v>13344</v>
      </c>
      <c r="G266" s="10">
        <v>0</v>
      </c>
      <c r="H266" s="10">
        <v>19040</v>
      </c>
      <c r="I266" s="10">
        <v>0</v>
      </c>
      <c r="J266" s="10">
        <f>F266+H266</f>
        <v>32384</v>
      </c>
      <c r="K266" s="10">
        <f>G266+I266</f>
        <v>0</v>
      </c>
      <c r="L266" s="29">
        <f>J266+K266</f>
        <v>32384</v>
      </c>
    </row>
    <row r="267" spans="1:12" x14ac:dyDescent="0.25">
      <c r="A267" s="7" t="s">
        <v>561</v>
      </c>
      <c r="B267" s="7" t="s">
        <v>24</v>
      </c>
      <c r="C267" s="7" t="s">
        <v>626</v>
      </c>
      <c r="D267" s="8">
        <v>326518</v>
      </c>
      <c r="E267" s="9" t="s">
        <v>627</v>
      </c>
      <c r="F267" s="10">
        <v>4448</v>
      </c>
      <c r="G267" s="10">
        <v>-1112</v>
      </c>
      <c r="H267" s="10">
        <v>4760</v>
      </c>
      <c r="I267" s="10">
        <v>0</v>
      </c>
      <c r="J267" s="10">
        <f>F267+H267</f>
        <v>9208</v>
      </c>
      <c r="K267" s="10">
        <f>G267+I267</f>
        <v>-1112</v>
      </c>
      <c r="L267" s="29">
        <f>J267+K267</f>
        <v>8096</v>
      </c>
    </row>
    <row r="268" spans="1:12" x14ac:dyDescent="0.25">
      <c r="A268" s="7" t="s">
        <v>561</v>
      </c>
      <c r="B268" s="7" t="s">
        <v>24</v>
      </c>
      <c r="C268" s="7" t="s">
        <v>628</v>
      </c>
      <c r="D268" s="8">
        <v>326526</v>
      </c>
      <c r="E268" s="9" t="s">
        <v>629</v>
      </c>
      <c r="F268" s="10">
        <v>13344</v>
      </c>
      <c r="G268" s="10">
        <v>0</v>
      </c>
      <c r="H268" s="10">
        <v>7140</v>
      </c>
      <c r="I268" s="10">
        <v>0</v>
      </c>
      <c r="J268" s="10">
        <f>F268+H268</f>
        <v>20484</v>
      </c>
      <c r="K268" s="10">
        <f>G268+I268</f>
        <v>0</v>
      </c>
      <c r="L268" s="29">
        <f>J268+K268</f>
        <v>20484</v>
      </c>
    </row>
    <row r="269" spans="1:12" x14ac:dyDescent="0.25">
      <c r="A269" s="7" t="s">
        <v>561</v>
      </c>
      <c r="B269" s="7" t="s">
        <v>24</v>
      </c>
      <c r="C269" s="7" t="s">
        <v>735</v>
      </c>
      <c r="D269" s="8">
        <v>329622</v>
      </c>
      <c r="E269" s="9" t="s">
        <v>736</v>
      </c>
      <c r="F269" s="10">
        <v>0</v>
      </c>
      <c r="G269" s="10">
        <v>0</v>
      </c>
      <c r="H269" s="10">
        <v>4760</v>
      </c>
      <c r="I269" s="10">
        <v>0</v>
      </c>
      <c r="J269" s="10">
        <f>F269+H269</f>
        <v>4760</v>
      </c>
      <c r="K269" s="10">
        <f>G269+I269</f>
        <v>0</v>
      </c>
      <c r="L269" s="29">
        <f>J269+K269</f>
        <v>4760</v>
      </c>
    </row>
    <row r="270" spans="1:12" x14ac:dyDescent="0.25">
      <c r="A270" s="7" t="s">
        <v>561</v>
      </c>
      <c r="B270" s="7" t="s">
        <v>24</v>
      </c>
      <c r="C270" s="7" t="s">
        <v>690</v>
      </c>
      <c r="D270" s="8">
        <v>330167</v>
      </c>
      <c r="E270" s="9" t="s">
        <v>691</v>
      </c>
      <c r="F270" s="10">
        <v>13344</v>
      </c>
      <c r="G270" s="10">
        <v>-52</v>
      </c>
      <c r="H270" s="10">
        <v>4760</v>
      </c>
      <c r="I270" s="10">
        <v>0</v>
      </c>
      <c r="J270" s="10">
        <f>F270+H270</f>
        <v>18104</v>
      </c>
      <c r="K270" s="10">
        <f>G270+I270</f>
        <v>-52</v>
      </c>
      <c r="L270" s="29">
        <f>J270+K270</f>
        <v>18052</v>
      </c>
    </row>
    <row r="271" spans="1:12" x14ac:dyDescent="0.25">
      <c r="A271" s="7" t="s">
        <v>561</v>
      </c>
      <c r="B271" s="7" t="s">
        <v>24</v>
      </c>
      <c r="C271" s="7" t="s">
        <v>720</v>
      </c>
      <c r="D271" s="8">
        <v>331007</v>
      </c>
      <c r="E271" s="9" t="s">
        <v>721</v>
      </c>
      <c r="F271" s="10">
        <v>26688</v>
      </c>
      <c r="G271" s="10">
        <v>0</v>
      </c>
      <c r="H271" s="10">
        <v>11900</v>
      </c>
      <c r="I271" s="10">
        <v>0</v>
      </c>
      <c r="J271" s="10">
        <f>F271+H271</f>
        <v>38588</v>
      </c>
      <c r="K271" s="10">
        <f>G271+I271</f>
        <v>0</v>
      </c>
      <c r="L271" s="29">
        <f>J271+K271</f>
        <v>38588</v>
      </c>
    </row>
    <row r="272" spans="1:12" x14ac:dyDescent="0.25">
      <c r="A272" s="7" t="s">
        <v>561</v>
      </c>
      <c r="B272" s="7" t="s">
        <v>24</v>
      </c>
      <c r="C272" s="7" t="s">
        <v>706</v>
      </c>
      <c r="D272" s="8">
        <v>331023</v>
      </c>
      <c r="E272" s="9" t="s">
        <v>707</v>
      </c>
      <c r="F272" s="10">
        <v>0</v>
      </c>
      <c r="G272" s="10">
        <v>0</v>
      </c>
      <c r="H272" s="10">
        <v>0</v>
      </c>
      <c r="I272" s="10">
        <v>0</v>
      </c>
      <c r="J272" s="10">
        <f>F272+H272</f>
        <v>0</v>
      </c>
      <c r="K272" s="10">
        <f>G272+I272</f>
        <v>0</v>
      </c>
      <c r="L272" s="29">
        <f>J272+K272</f>
        <v>0</v>
      </c>
    </row>
    <row r="273" spans="1:12" x14ac:dyDescent="0.25">
      <c r="A273" s="7" t="s">
        <v>561</v>
      </c>
      <c r="B273" s="7" t="s">
        <v>24</v>
      </c>
      <c r="C273" s="7" t="s">
        <v>634</v>
      </c>
      <c r="D273" s="8">
        <v>326607</v>
      </c>
      <c r="E273" s="9" t="s">
        <v>635</v>
      </c>
      <c r="F273" s="10">
        <v>35584</v>
      </c>
      <c r="G273" s="10">
        <v>0</v>
      </c>
      <c r="H273" s="10">
        <v>14280</v>
      </c>
      <c r="I273" s="10">
        <v>0</v>
      </c>
      <c r="J273" s="10">
        <f>F273+H273</f>
        <v>49864</v>
      </c>
      <c r="K273" s="10">
        <f>G273+I273</f>
        <v>0</v>
      </c>
      <c r="L273" s="29">
        <f>J273+K273</f>
        <v>49864</v>
      </c>
    </row>
    <row r="274" spans="1:12" x14ac:dyDescent="0.25">
      <c r="A274" s="7" t="s">
        <v>561</v>
      </c>
      <c r="B274" s="7" t="s">
        <v>24</v>
      </c>
      <c r="C274" s="7" t="s">
        <v>683</v>
      </c>
      <c r="D274" s="8">
        <v>327972</v>
      </c>
      <c r="E274" s="9" t="s">
        <v>684</v>
      </c>
      <c r="F274" s="10">
        <v>0</v>
      </c>
      <c r="G274" s="10">
        <v>0</v>
      </c>
      <c r="H274" s="10">
        <v>4760</v>
      </c>
      <c r="I274" s="10">
        <v>-1344</v>
      </c>
      <c r="J274" s="10">
        <f>F274+H274</f>
        <v>4760</v>
      </c>
      <c r="K274" s="10">
        <f>G274+I274</f>
        <v>-1344</v>
      </c>
      <c r="L274" s="29">
        <f>J274+K274</f>
        <v>3416</v>
      </c>
    </row>
    <row r="275" spans="1:12" x14ac:dyDescent="0.25">
      <c r="A275" s="7" t="s">
        <v>561</v>
      </c>
      <c r="B275" s="7" t="s">
        <v>24</v>
      </c>
      <c r="C275" s="7" t="s">
        <v>737</v>
      </c>
      <c r="D275" s="8">
        <v>332933</v>
      </c>
      <c r="E275" s="9" t="s">
        <v>738</v>
      </c>
      <c r="F275" s="10">
        <v>0</v>
      </c>
      <c r="G275" s="10">
        <v>0</v>
      </c>
      <c r="H275" s="10">
        <v>2380</v>
      </c>
      <c r="I275" s="10">
        <v>0</v>
      </c>
      <c r="J275" s="10">
        <f>F275+H275</f>
        <v>2380</v>
      </c>
      <c r="K275" s="10">
        <f>G275+I275</f>
        <v>0</v>
      </c>
      <c r="L275" s="29">
        <f>J275+K275</f>
        <v>2380</v>
      </c>
    </row>
    <row r="276" spans="1:12" x14ac:dyDescent="0.25">
      <c r="A276" s="7" t="s">
        <v>561</v>
      </c>
      <c r="B276" s="7" t="s">
        <v>24</v>
      </c>
      <c r="C276" s="7" t="s">
        <v>745</v>
      </c>
      <c r="D276" s="8">
        <v>326585</v>
      </c>
      <c r="E276" s="9" t="s">
        <v>746</v>
      </c>
      <c r="F276" s="10">
        <v>13344</v>
      </c>
      <c r="G276" s="10">
        <v>0</v>
      </c>
      <c r="H276" s="10">
        <v>2380</v>
      </c>
      <c r="I276" s="10">
        <v>0</v>
      </c>
      <c r="J276" s="10">
        <f>F276+H276</f>
        <v>15724</v>
      </c>
      <c r="K276" s="10">
        <f>G276+I276</f>
        <v>0</v>
      </c>
      <c r="L276" s="29">
        <f>J276+K276</f>
        <v>15724</v>
      </c>
    </row>
    <row r="277" spans="1:12" x14ac:dyDescent="0.25">
      <c r="A277" s="7" t="s">
        <v>561</v>
      </c>
      <c r="B277" s="7" t="s">
        <v>24</v>
      </c>
      <c r="C277" s="7" t="s">
        <v>739</v>
      </c>
      <c r="D277" s="8">
        <v>332259</v>
      </c>
      <c r="E277" s="9" t="s">
        <v>740</v>
      </c>
      <c r="F277" s="10">
        <v>4448</v>
      </c>
      <c r="G277" s="10">
        <v>0</v>
      </c>
      <c r="H277" s="10">
        <v>2380</v>
      </c>
      <c r="I277" s="10">
        <v>0</v>
      </c>
      <c r="J277" s="10">
        <f>F277+H277</f>
        <v>6828</v>
      </c>
      <c r="K277" s="10">
        <f>G277+I277</f>
        <v>0</v>
      </c>
      <c r="L277" s="29">
        <f>J277+K277</f>
        <v>6828</v>
      </c>
    </row>
    <row r="278" spans="1:12" x14ac:dyDescent="0.25">
      <c r="A278" s="7" t="s">
        <v>561</v>
      </c>
      <c r="B278" s="7" t="s">
        <v>24</v>
      </c>
      <c r="C278" s="7" t="s">
        <v>685</v>
      </c>
      <c r="D278" s="8">
        <v>328961</v>
      </c>
      <c r="E278" s="9" t="s">
        <v>686</v>
      </c>
      <c r="F278" s="10">
        <v>8896</v>
      </c>
      <c r="G278" s="10">
        <v>-3591</v>
      </c>
      <c r="H278" s="10">
        <v>4760</v>
      </c>
      <c r="I278" s="10">
        <v>0</v>
      </c>
      <c r="J278" s="10">
        <f>F278+H278</f>
        <v>13656</v>
      </c>
      <c r="K278" s="10">
        <f>G278+I278</f>
        <v>-3591</v>
      </c>
      <c r="L278" s="29">
        <f>J278+K278</f>
        <v>10065</v>
      </c>
    </row>
    <row r="279" spans="1:12" x14ac:dyDescent="0.25">
      <c r="A279" s="7" t="s">
        <v>561</v>
      </c>
      <c r="B279" s="7" t="s">
        <v>24</v>
      </c>
      <c r="C279" s="7" t="s">
        <v>592</v>
      </c>
      <c r="D279" s="8">
        <v>322831</v>
      </c>
      <c r="E279" s="9" t="s">
        <v>593</v>
      </c>
      <c r="F279" s="10">
        <v>2669</v>
      </c>
      <c r="G279" s="10">
        <v>0</v>
      </c>
      <c r="H279" s="10">
        <v>1428</v>
      </c>
      <c r="I279" s="10">
        <v>0</v>
      </c>
      <c r="J279" s="10">
        <f>F279+H279</f>
        <v>4097</v>
      </c>
      <c r="K279" s="10">
        <f>G279+I279</f>
        <v>0</v>
      </c>
      <c r="L279" s="29">
        <f>J279+K279</f>
        <v>4097</v>
      </c>
    </row>
    <row r="280" spans="1:12" x14ac:dyDescent="0.25">
      <c r="A280" s="7" t="s">
        <v>561</v>
      </c>
      <c r="B280" s="7" t="s">
        <v>24</v>
      </c>
      <c r="C280" s="7" t="s">
        <v>708</v>
      </c>
      <c r="D280" s="8" t="s">
        <v>709</v>
      </c>
      <c r="E280" s="9" t="s">
        <v>710</v>
      </c>
      <c r="F280" s="10">
        <v>0</v>
      </c>
      <c r="G280" s="10">
        <v>0</v>
      </c>
      <c r="H280" s="10">
        <v>4760</v>
      </c>
      <c r="I280" s="10">
        <v>0</v>
      </c>
      <c r="J280" s="10">
        <f>F280+H280</f>
        <v>4760</v>
      </c>
      <c r="K280" s="10">
        <f>G280+I280</f>
        <v>0</v>
      </c>
      <c r="L280" s="29">
        <f>J280+K280</f>
        <v>4760</v>
      </c>
    </row>
    <row r="281" spans="1:12" x14ac:dyDescent="0.25">
      <c r="A281" s="7" t="s">
        <v>561</v>
      </c>
      <c r="B281" s="7" t="s">
        <v>24</v>
      </c>
      <c r="C281" s="7" t="s">
        <v>711</v>
      </c>
      <c r="D281" s="8">
        <v>330353</v>
      </c>
      <c r="E281" s="9" t="s">
        <v>712</v>
      </c>
      <c r="F281" s="10">
        <v>8896</v>
      </c>
      <c r="G281" s="10">
        <v>0</v>
      </c>
      <c r="H281" s="10">
        <v>7140</v>
      </c>
      <c r="I281" s="10">
        <v>0</v>
      </c>
      <c r="J281" s="10">
        <f>F281+H281</f>
        <v>16036</v>
      </c>
      <c r="K281" s="10">
        <f>G281+I281</f>
        <v>0</v>
      </c>
      <c r="L281" s="29">
        <f>J281+K281</f>
        <v>16036</v>
      </c>
    </row>
    <row r="282" spans="1:12" x14ac:dyDescent="0.25">
      <c r="A282" s="7" t="s">
        <v>561</v>
      </c>
      <c r="B282" s="7" t="s">
        <v>24</v>
      </c>
      <c r="C282" s="7" t="s">
        <v>741</v>
      </c>
      <c r="D282" s="8">
        <v>332291</v>
      </c>
      <c r="E282" s="9" t="s">
        <v>742</v>
      </c>
      <c r="F282" s="10">
        <v>8896</v>
      </c>
      <c r="G282" s="10">
        <v>-1863</v>
      </c>
      <c r="H282" s="10">
        <v>0</v>
      </c>
      <c r="I282" s="10">
        <v>0</v>
      </c>
      <c r="J282" s="10">
        <f>F282+H282</f>
        <v>8896</v>
      </c>
      <c r="K282" s="10">
        <f>G282+I282</f>
        <v>-1863</v>
      </c>
      <c r="L282" s="29">
        <f>J282+K282</f>
        <v>7033</v>
      </c>
    </row>
    <row r="283" spans="1:12" x14ac:dyDescent="0.25">
      <c r="A283" s="7" t="s">
        <v>561</v>
      </c>
      <c r="B283" s="7" t="s">
        <v>24</v>
      </c>
      <c r="C283" s="7" t="s">
        <v>692</v>
      </c>
      <c r="D283" s="8">
        <v>329835</v>
      </c>
      <c r="E283" s="9" t="s">
        <v>693</v>
      </c>
      <c r="F283" s="10">
        <v>0</v>
      </c>
      <c r="G283" s="10">
        <v>0</v>
      </c>
      <c r="H283" s="10">
        <v>4760</v>
      </c>
      <c r="I283" s="10">
        <v>0</v>
      </c>
      <c r="J283" s="10">
        <f>F283+H283</f>
        <v>4760</v>
      </c>
      <c r="K283" s="10">
        <f>G283+I283</f>
        <v>0</v>
      </c>
      <c r="L283" s="29">
        <f>J283+K283</f>
        <v>4760</v>
      </c>
    </row>
    <row r="284" spans="1:12" x14ac:dyDescent="0.25">
      <c r="A284" s="7" t="s">
        <v>561</v>
      </c>
      <c r="B284" s="7" t="s">
        <v>24</v>
      </c>
      <c r="C284" s="7" t="s">
        <v>644</v>
      </c>
      <c r="D284" s="8" t="s">
        <v>645</v>
      </c>
      <c r="E284" s="9" t="s">
        <v>646</v>
      </c>
      <c r="F284" s="10">
        <v>8896</v>
      </c>
      <c r="G284" s="10">
        <v>0</v>
      </c>
      <c r="H284" s="10">
        <v>2380</v>
      </c>
      <c r="I284" s="10">
        <v>0</v>
      </c>
      <c r="J284" s="10">
        <f>F284+H284</f>
        <v>11276</v>
      </c>
      <c r="K284" s="10">
        <f>G284+I284</f>
        <v>0</v>
      </c>
      <c r="L284" s="29">
        <f>J284+K284</f>
        <v>11276</v>
      </c>
    </row>
    <row r="285" spans="1:12" x14ac:dyDescent="0.25">
      <c r="A285" s="7" t="s">
        <v>561</v>
      </c>
      <c r="B285" s="7" t="s">
        <v>24</v>
      </c>
      <c r="C285" s="7" t="s">
        <v>647</v>
      </c>
      <c r="D285" s="8">
        <v>326984</v>
      </c>
      <c r="E285" s="9" t="s">
        <v>648</v>
      </c>
      <c r="F285" s="10">
        <v>8896</v>
      </c>
      <c r="G285" s="10">
        <v>0</v>
      </c>
      <c r="H285" s="10">
        <v>0</v>
      </c>
      <c r="I285" s="10">
        <v>0</v>
      </c>
      <c r="J285" s="10">
        <f>F285+H285</f>
        <v>8896</v>
      </c>
      <c r="K285" s="10">
        <f>G285+I285</f>
        <v>0</v>
      </c>
      <c r="L285" s="29">
        <f>J285+K285</f>
        <v>8896</v>
      </c>
    </row>
    <row r="286" spans="1:12" x14ac:dyDescent="0.25">
      <c r="A286" s="7" t="s">
        <v>561</v>
      </c>
      <c r="B286" s="7" t="s">
        <v>24</v>
      </c>
      <c r="C286" s="7" t="s">
        <v>649</v>
      </c>
      <c r="D286" s="8">
        <v>326992</v>
      </c>
      <c r="E286" s="9" t="s">
        <v>650</v>
      </c>
      <c r="F286" s="10">
        <v>0</v>
      </c>
      <c r="G286" s="10">
        <v>0</v>
      </c>
      <c r="H286" s="10">
        <v>4760</v>
      </c>
      <c r="I286" s="10">
        <v>0</v>
      </c>
      <c r="J286" s="10">
        <f>F286+H286</f>
        <v>4760</v>
      </c>
      <c r="K286" s="10">
        <f>G286+I286</f>
        <v>0</v>
      </c>
      <c r="L286" s="29">
        <f>J286+K286</f>
        <v>4760</v>
      </c>
    </row>
    <row r="287" spans="1:12" x14ac:dyDescent="0.25">
      <c r="A287" s="7" t="s">
        <v>561</v>
      </c>
      <c r="B287" s="7" t="s">
        <v>24</v>
      </c>
      <c r="C287" s="7" t="s">
        <v>687</v>
      </c>
      <c r="D287" s="8" t="s">
        <v>688</v>
      </c>
      <c r="E287" s="9" t="s">
        <v>689</v>
      </c>
      <c r="F287" s="10">
        <v>8896</v>
      </c>
      <c r="G287" s="10">
        <v>0</v>
      </c>
      <c r="H287" s="10">
        <v>0</v>
      </c>
      <c r="I287" s="10">
        <v>0</v>
      </c>
      <c r="J287" s="10">
        <f>F287+H287</f>
        <v>8896</v>
      </c>
      <c r="K287" s="10">
        <f>G287+I287</f>
        <v>0</v>
      </c>
      <c r="L287" s="29">
        <f>J287+K287</f>
        <v>8896</v>
      </c>
    </row>
    <row r="288" spans="1:12" x14ac:dyDescent="0.25">
      <c r="A288" s="7" t="s">
        <v>561</v>
      </c>
      <c r="B288" s="7" t="s">
        <v>24</v>
      </c>
      <c r="C288" s="7" t="s">
        <v>651</v>
      </c>
      <c r="D288" s="8">
        <v>327018</v>
      </c>
      <c r="E288" s="9" t="s">
        <v>652</v>
      </c>
      <c r="F288" s="10">
        <v>8896</v>
      </c>
      <c r="G288" s="10">
        <v>0</v>
      </c>
      <c r="H288" s="10">
        <v>7140</v>
      </c>
      <c r="I288" s="10">
        <v>-2380</v>
      </c>
      <c r="J288" s="10">
        <f>F288+H288</f>
        <v>16036</v>
      </c>
      <c r="K288" s="10">
        <f>G288+I288</f>
        <v>-2380</v>
      </c>
      <c r="L288" s="29">
        <f>J288+K288</f>
        <v>13656</v>
      </c>
    </row>
    <row r="289" spans="1:12" x14ac:dyDescent="0.25">
      <c r="A289" s="7" t="s">
        <v>561</v>
      </c>
      <c r="B289" s="7" t="s">
        <v>24</v>
      </c>
      <c r="C289" s="7" t="s">
        <v>653</v>
      </c>
      <c r="D289" s="8">
        <v>327026</v>
      </c>
      <c r="E289" s="9" t="s">
        <v>654</v>
      </c>
      <c r="F289" s="10">
        <v>4448</v>
      </c>
      <c r="G289" s="10">
        <v>0</v>
      </c>
      <c r="H289" s="10">
        <v>4760</v>
      </c>
      <c r="I289" s="10">
        <v>0</v>
      </c>
      <c r="J289" s="10">
        <f>F289+H289</f>
        <v>9208</v>
      </c>
      <c r="K289" s="10">
        <f>G289+I289</f>
        <v>0</v>
      </c>
      <c r="L289" s="29">
        <f>J289+K289</f>
        <v>9208</v>
      </c>
    </row>
    <row r="290" spans="1:12" x14ac:dyDescent="0.25">
      <c r="A290" s="7" t="s">
        <v>561</v>
      </c>
      <c r="B290" s="7" t="s">
        <v>24</v>
      </c>
      <c r="C290" s="7" t="s">
        <v>655</v>
      </c>
      <c r="D290" s="8">
        <v>327034</v>
      </c>
      <c r="E290" s="9" t="s">
        <v>656</v>
      </c>
      <c r="F290" s="10">
        <v>8896</v>
      </c>
      <c r="G290" s="10">
        <v>0</v>
      </c>
      <c r="H290" s="10">
        <v>2380</v>
      </c>
      <c r="I290" s="10">
        <v>0</v>
      </c>
      <c r="J290" s="10">
        <f>F290+H290</f>
        <v>11276</v>
      </c>
      <c r="K290" s="10">
        <f>G290+I290</f>
        <v>0</v>
      </c>
      <c r="L290" s="29">
        <f>J290+K290</f>
        <v>11276</v>
      </c>
    </row>
    <row r="291" spans="1:12" x14ac:dyDescent="0.25">
      <c r="A291" s="7" t="s">
        <v>561</v>
      </c>
      <c r="B291" s="7" t="s">
        <v>24</v>
      </c>
      <c r="C291" s="7" t="s">
        <v>568</v>
      </c>
      <c r="D291" s="8">
        <v>321974</v>
      </c>
      <c r="E291" s="9" t="s">
        <v>569</v>
      </c>
      <c r="F291" s="10">
        <v>8896</v>
      </c>
      <c r="G291" s="10">
        <v>-5956</v>
      </c>
      <c r="H291" s="10">
        <v>4760</v>
      </c>
      <c r="I291" s="10">
        <v>0</v>
      </c>
      <c r="J291" s="10">
        <f>F291+H291</f>
        <v>13656</v>
      </c>
      <c r="K291" s="10">
        <f>G291+I291</f>
        <v>-5956</v>
      </c>
      <c r="L291" s="29">
        <f>J291+K291</f>
        <v>7700</v>
      </c>
    </row>
    <row r="292" spans="1:12" x14ac:dyDescent="0.25">
      <c r="A292" s="7" t="s">
        <v>561</v>
      </c>
      <c r="B292" s="7" t="s">
        <v>24</v>
      </c>
      <c r="C292" s="7" t="s">
        <v>657</v>
      </c>
      <c r="D292" s="8">
        <v>327085</v>
      </c>
      <c r="E292" s="9" t="s">
        <v>658</v>
      </c>
      <c r="F292" s="10">
        <v>13344</v>
      </c>
      <c r="G292" s="10">
        <v>-1492</v>
      </c>
      <c r="H292" s="10">
        <v>7140</v>
      </c>
      <c r="I292" s="10">
        <v>0</v>
      </c>
      <c r="J292" s="10">
        <f>F292+H292</f>
        <v>20484</v>
      </c>
      <c r="K292" s="10">
        <f>G292+I292</f>
        <v>-1492</v>
      </c>
      <c r="L292" s="29">
        <f>J292+K292</f>
        <v>18992</v>
      </c>
    </row>
    <row r="293" spans="1:12" x14ac:dyDescent="0.25">
      <c r="A293" s="7" t="s">
        <v>561</v>
      </c>
      <c r="B293" s="7" t="s">
        <v>24</v>
      </c>
      <c r="C293" s="7" t="s">
        <v>659</v>
      </c>
      <c r="D293" s="8">
        <v>327093</v>
      </c>
      <c r="E293" s="9" t="s">
        <v>660</v>
      </c>
      <c r="F293" s="10">
        <v>0</v>
      </c>
      <c r="G293" s="10">
        <v>0</v>
      </c>
      <c r="H293" s="10">
        <v>9520</v>
      </c>
      <c r="I293" s="10">
        <v>-595</v>
      </c>
      <c r="J293" s="10">
        <f>F293+H293</f>
        <v>9520</v>
      </c>
      <c r="K293" s="10">
        <f>G293+I293</f>
        <v>-595</v>
      </c>
      <c r="L293" s="29">
        <f>J293+K293</f>
        <v>8925</v>
      </c>
    </row>
    <row r="294" spans="1:12" x14ac:dyDescent="0.25">
      <c r="A294" s="7" t="s">
        <v>561</v>
      </c>
      <c r="B294" s="7" t="s">
        <v>24</v>
      </c>
      <c r="C294" s="7" t="s">
        <v>611</v>
      </c>
      <c r="D294" s="8">
        <v>326224</v>
      </c>
      <c r="E294" s="9" t="s">
        <v>612</v>
      </c>
      <c r="F294" s="10">
        <v>26688</v>
      </c>
      <c r="G294" s="10">
        <v>0</v>
      </c>
      <c r="H294" s="10">
        <v>7140</v>
      </c>
      <c r="I294" s="10">
        <v>0</v>
      </c>
      <c r="J294" s="10">
        <f>F294+H294</f>
        <v>33828</v>
      </c>
      <c r="K294" s="10">
        <f>G294+I294</f>
        <v>0</v>
      </c>
      <c r="L294" s="29">
        <f>J294+K294</f>
        <v>33828</v>
      </c>
    </row>
    <row r="295" spans="1:12" x14ac:dyDescent="0.25">
      <c r="A295" s="7" t="s">
        <v>561</v>
      </c>
      <c r="B295" s="7" t="s">
        <v>24</v>
      </c>
      <c r="C295" s="7" t="s">
        <v>613</v>
      </c>
      <c r="D295" s="8">
        <v>326241</v>
      </c>
      <c r="E295" s="9" t="s">
        <v>614</v>
      </c>
      <c r="F295" s="10">
        <v>0</v>
      </c>
      <c r="G295" s="10">
        <v>0</v>
      </c>
      <c r="H295" s="10">
        <v>4760</v>
      </c>
      <c r="I295" s="10">
        <v>0</v>
      </c>
      <c r="J295" s="10">
        <f>F295+H295</f>
        <v>4760</v>
      </c>
      <c r="K295" s="10">
        <f>G295+I295</f>
        <v>0</v>
      </c>
      <c r="L295" s="29">
        <f>J295+K295</f>
        <v>4760</v>
      </c>
    </row>
    <row r="296" spans="1:12" x14ac:dyDescent="0.25">
      <c r="A296" s="7" t="s">
        <v>561</v>
      </c>
      <c r="B296" s="7" t="s">
        <v>24</v>
      </c>
      <c r="C296" s="7" t="s">
        <v>661</v>
      </c>
      <c r="D296" s="8">
        <v>327212</v>
      </c>
      <c r="E296" s="9" t="s">
        <v>662</v>
      </c>
      <c r="F296" s="10">
        <v>0</v>
      </c>
      <c r="G296" s="10">
        <v>0</v>
      </c>
      <c r="H296" s="10">
        <v>19040</v>
      </c>
      <c r="I296" s="10">
        <v>0</v>
      </c>
      <c r="J296" s="10">
        <f>F296+H296</f>
        <v>19040</v>
      </c>
      <c r="K296" s="10">
        <f>G296+I296</f>
        <v>0</v>
      </c>
      <c r="L296" s="29">
        <f>J296+K296</f>
        <v>19040</v>
      </c>
    </row>
    <row r="297" spans="1:12" x14ac:dyDescent="0.25">
      <c r="A297" s="7" t="s">
        <v>561</v>
      </c>
      <c r="B297" s="7" t="s">
        <v>24</v>
      </c>
      <c r="C297" s="7" t="s">
        <v>615</v>
      </c>
      <c r="D297" s="8">
        <v>326275</v>
      </c>
      <c r="E297" s="9" t="s">
        <v>616</v>
      </c>
      <c r="F297" s="10">
        <v>12454</v>
      </c>
      <c r="G297" s="10">
        <v>-3114</v>
      </c>
      <c r="H297" s="10">
        <v>0</v>
      </c>
      <c r="I297" s="10">
        <v>0</v>
      </c>
      <c r="J297" s="10">
        <f>F297+H297</f>
        <v>12454</v>
      </c>
      <c r="K297" s="10">
        <f>G297+I297</f>
        <v>-3114</v>
      </c>
      <c r="L297" s="29">
        <f>J297+K297</f>
        <v>9340</v>
      </c>
    </row>
    <row r="298" spans="1:12" x14ac:dyDescent="0.25">
      <c r="A298" s="7" t="s">
        <v>561</v>
      </c>
      <c r="B298" s="7" t="s">
        <v>24</v>
      </c>
      <c r="C298" s="7" t="s">
        <v>594</v>
      </c>
      <c r="D298" s="8">
        <v>323101</v>
      </c>
      <c r="E298" s="9" t="s">
        <v>595</v>
      </c>
      <c r="F298" s="10">
        <v>8896</v>
      </c>
      <c r="G298" s="10">
        <v>-1418</v>
      </c>
      <c r="H298" s="10">
        <v>0</v>
      </c>
      <c r="I298" s="10">
        <v>0</v>
      </c>
      <c r="J298" s="10">
        <f>F298+H298</f>
        <v>8896</v>
      </c>
      <c r="K298" s="10">
        <f>G298+I298</f>
        <v>-1418</v>
      </c>
      <c r="L298" s="29">
        <f>J298+K298</f>
        <v>7478</v>
      </c>
    </row>
    <row r="299" spans="1:12" x14ac:dyDescent="0.25">
      <c r="A299" s="7" t="s">
        <v>561</v>
      </c>
      <c r="B299" s="7" t="s">
        <v>24</v>
      </c>
      <c r="C299" s="7" t="s">
        <v>596</v>
      </c>
      <c r="D299" s="8">
        <v>323136</v>
      </c>
      <c r="E299" s="9" t="s">
        <v>597</v>
      </c>
      <c r="F299" s="10">
        <v>4448</v>
      </c>
      <c r="G299" s="10">
        <v>0</v>
      </c>
      <c r="H299" s="10">
        <v>4760</v>
      </c>
      <c r="I299" s="10">
        <v>0</v>
      </c>
      <c r="J299" s="10">
        <f>F299+H299</f>
        <v>9208</v>
      </c>
      <c r="K299" s="10">
        <f>G299+I299</f>
        <v>0</v>
      </c>
      <c r="L299" s="29">
        <f>J299+K299</f>
        <v>9208</v>
      </c>
    </row>
    <row r="300" spans="1:12" x14ac:dyDescent="0.25">
      <c r="A300" s="7" t="s">
        <v>561</v>
      </c>
      <c r="B300" s="7" t="s">
        <v>24</v>
      </c>
      <c r="C300" s="7" t="s">
        <v>694</v>
      </c>
      <c r="D300" s="8">
        <v>329959</v>
      </c>
      <c r="E300" s="9" t="s">
        <v>695</v>
      </c>
      <c r="F300" s="10">
        <v>4448</v>
      </c>
      <c r="G300" s="10">
        <v>0</v>
      </c>
      <c r="H300" s="10">
        <v>4760</v>
      </c>
      <c r="I300" s="10">
        <v>0</v>
      </c>
      <c r="J300" s="10">
        <f>F300+H300</f>
        <v>9208</v>
      </c>
      <c r="K300" s="10">
        <f>G300+I300</f>
        <v>0</v>
      </c>
      <c r="L300" s="29">
        <f>J300+K300</f>
        <v>9208</v>
      </c>
    </row>
    <row r="301" spans="1:12" x14ac:dyDescent="0.25">
      <c r="A301" s="7" t="s">
        <v>561</v>
      </c>
      <c r="B301" s="7" t="s">
        <v>24</v>
      </c>
      <c r="C301" s="7" t="s">
        <v>598</v>
      </c>
      <c r="D301" s="8">
        <v>323179</v>
      </c>
      <c r="E301" s="9" t="s">
        <v>599</v>
      </c>
      <c r="F301" s="10">
        <v>8896</v>
      </c>
      <c r="G301" s="10">
        <v>0</v>
      </c>
      <c r="H301" s="10">
        <v>4760</v>
      </c>
      <c r="I301" s="10">
        <v>0</v>
      </c>
      <c r="J301" s="10">
        <f>F301+H301</f>
        <v>13656</v>
      </c>
      <c r="K301" s="10">
        <f>G301+I301</f>
        <v>0</v>
      </c>
      <c r="L301" s="29">
        <f>J301+K301</f>
        <v>13656</v>
      </c>
    </row>
    <row r="302" spans="1:12" x14ac:dyDescent="0.25">
      <c r="A302" s="7" t="s">
        <v>561</v>
      </c>
      <c r="B302" s="7" t="s">
        <v>24</v>
      </c>
      <c r="C302" s="7" t="s">
        <v>713</v>
      </c>
      <c r="D302" s="8">
        <v>330655</v>
      </c>
      <c r="E302" s="9" t="s">
        <v>714</v>
      </c>
      <c r="F302" s="10">
        <v>4448</v>
      </c>
      <c r="G302" s="10">
        <v>0</v>
      </c>
      <c r="H302" s="10">
        <v>0</v>
      </c>
      <c r="I302" s="10">
        <v>0</v>
      </c>
      <c r="J302" s="10">
        <f>F302+H302</f>
        <v>4448</v>
      </c>
      <c r="K302" s="10">
        <f>G302+I302</f>
        <v>0</v>
      </c>
      <c r="L302" s="29">
        <f>J302+K302</f>
        <v>4448</v>
      </c>
    </row>
    <row r="303" spans="1:12" x14ac:dyDescent="0.25">
      <c r="A303" s="7" t="s">
        <v>561</v>
      </c>
      <c r="B303" s="7" t="s">
        <v>24</v>
      </c>
      <c r="C303" s="7" t="s">
        <v>572</v>
      </c>
      <c r="D303" s="8">
        <v>322245</v>
      </c>
      <c r="E303" s="9" t="s">
        <v>573</v>
      </c>
      <c r="F303" s="10">
        <v>0</v>
      </c>
      <c r="G303" s="10">
        <v>0</v>
      </c>
      <c r="H303" s="10">
        <v>2380</v>
      </c>
      <c r="I303" s="10">
        <v>0</v>
      </c>
      <c r="J303" s="10">
        <f>F303+H303</f>
        <v>2380</v>
      </c>
      <c r="K303" s="10">
        <f>G303+I303</f>
        <v>0</v>
      </c>
      <c r="L303" s="29">
        <f>J303+K303</f>
        <v>2380</v>
      </c>
    </row>
    <row r="304" spans="1:12" x14ac:dyDescent="0.25">
      <c r="A304" s="7" t="s">
        <v>561</v>
      </c>
      <c r="B304" s="7" t="s">
        <v>24</v>
      </c>
      <c r="C304" s="7" t="s">
        <v>696</v>
      </c>
      <c r="D304" s="8">
        <v>329975</v>
      </c>
      <c r="E304" s="9" t="s">
        <v>697</v>
      </c>
      <c r="F304" s="10">
        <v>8896</v>
      </c>
      <c r="G304" s="10">
        <v>0</v>
      </c>
      <c r="H304" s="10">
        <v>0</v>
      </c>
      <c r="I304" s="10">
        <v>0</v>
      </c>
      <c r="J304" s="10">
        <f>F304+H304</f>
        <v>8896</v>
      </c>
      <c r="K304" s="10">
        <f>G304+I304</f>
        <v>0</v>
      </c>
      <c r="L304" s="29">
        <f>J304+K304</f>
        <v>8896</v>
      </c>
    </row>
    <row r="305" spans="1:12" x14ac:dyDescent="0.25">
      <c r="A305" s="7" t="s">
        <v>561</v>
      </c>
      <c r="B305" s="7" t="s">
        <v>24</v>
      </c>
      <c r="C305" s="7" t="s">
        <v>574</v>
      </c>
      <c r="D305" s="8">
        <v>322261</v>
      </c>
      <c r="E305" s="9" t="s">
        <v>575</v>
      </c>
      <c r="F305" s="10">
        <v>8896</v>
      </c>
      <c r="G305" s="10">
        <v>0</v>
      </c>
      <c r="H305" s="10">
        <v>4760</v>
      </c>
      <c r="I305" s="10">
        <v>0</v>
      </c>
      <c r="J305" s="10">
        <f>F305+H305</f>
        <v>13656</v>
      </c>
      <c r="K305" s="10">
        <f>G305+I305</f>
        <v>0</v>
      </c>
      <c r="L305" s="29">
        <f>J305+K305</f>
        <v>13656</v>
      </c>
    </row>
    <row r="306" spans="1:12" x14ac:dyDescent="0.25">
      <c r="A306" s="7" t="s">
        <v>561</v>
      </c>
      <c r="B306" s="7" t="s">
        <v>24</v>
      </c>
      <c r="C306" s="7" t="s">
        <v>663</v>
      </c>
      <c r="D306" s="8">
        <v>327344</v>
      </c>
      <c r="E306" s="9" t="s">
        <v>664</v>
      </c>
      <c r="F306" s="10">
        <v>8896</v>
      </c>
      <c r="G306" s="10">
        <v>-1027</v>
      </c>
      <c r="H306" s="10">
        <v>0</v>
      </c>
      <c r="I306" s="10">
        <v>0</v>
      </c>
      <c r="J306" s="10">
        <f>F306+H306</f>
        <v>8896</v>
      </c>
      <c r="K306" s="10">
        <f>G306+I306</f>
        <v>-1027</v>
      </c>
      <c r="L306" s="29">
        <f>J306+K306</f>
        <v>7869</v>
      </c>
    </row>
    <row r="307" spans="1:12" x14ac:dyDescent="0.25">
      <c r="A307" s="7" t="s">
        <v>561</v>
      </c>
      <c r="B307" s="7" t="s">
        <v>24</v>
      </c>
      <c r="C307" s="7" t="s">
        <v>576</v>
      </c>
      <c r="D307" s="8">
        <v>322270</v>
      </c>
      <c r="E307" s="9" t="s">
        <v>577</v>
      </c>
      <c r="F307" s="10">
        <v>26688</v>
      </c>
      <c r="G307" s="10">
        <v>0</v>
      </c>
      <c r="H307" s="10">
        <v>9520</v>
      </c>
      <c r="I307" s="10">
        <v>0</v>
      </c>
      <c r="J307" s="10">
        <f>F307+H307</f>
        <v>36208</v>
      </c>
      <c r="K307" s="10">
        <f>G307+I307</f>
        <v>0</v>
      </c>
      <c r="L307" s="29">
        <f>J307+K307</f>
        <v>36208</v>
      </c>
    </row>
    <row r="308" spans="1:12" x14ac:dyDescent="0.25">
      <c r="A308" s="7" t="s">
        <v>561</v>
      </c>
      <c r="B308" s="7" t="s">
        <v>24</v>
      </c>
      <c r="C308" s="7" t="s">
        <v>617</v>
      </c>
      <c r="D308" s="8">
        <v>326321</v>
      </c>
      <c r="E308" s="9" t="s">
        <v>618</v>
      </c>
      <c r="F308" s="10">
        <v>48928</v>
      </c>
      <c r="G308" s="10">
        <v>-12232</v>
      </c>
      <c r="H308" s="10">
        <v>14280</v>
      </c>
      <c r="I308" s="10">
        <v>0</v>
      </c>
      <c r="J308" s="10">
        <f>F308+H308</f>
        <v>63208</v>
      </c>
      <c r="K308" s="10">
        <f>G308+I308</f>
        <v>-12232</v>
      </c>
      <c r="L308" s="29">
        <f>J308+K308</f>
        <v>50976</v>
      </c>
    </row>
    <row r="309" spans="1:12" x14ac:dyDescent="0.25">
      <c r="A309" s="7" t="s">
        <v>561</v>
      </c>
      <c r="B309" s="7" t="s">
        <v>24</v>
      </c>
      <c r="C309" s="7" t="s">
        <v>619</v>
      </c>
      <c r="D309" s="8">
        <v>326330</v>
      </c>
      <c r="E309" s="9" t="s">
        <v>620</v>
      </c>
      <c r="F309" s="10">
        <v>0</v>
      </c>
      <c r="G309" s="10">
        <v>0</v>
      </c>
      <c r="H309" s="10">
        <v>0</v>
      </c>
      <c r="I309" s="10">
        <v>0</v>
      </c>
      <c r="J309" s="10">
        <f>F309+H309</f>
        <v>0</v>
      </c>
      <c r="K309" s="10">
        <f>G309+I309</f>
        <v>0</v>
      </c>
      <c r="L309" s="29">
        <f>J309+K309</f>
        <v>0</v>
      </c>
    </row>
    <row r="310" spans="1:12" x14ac:dyDescent="0.25">
      <c r="A310" s="7" t="s">
        <v>561</v>
      </c>
      <c r="B310" s="7" t="s">
        <v>24</v>
      </c>
      <c r="C310" s="7" t="s">
        <v>698</v>
      </c>
      <c r="D310" s="8">
        <v>330035</v>
      </c>
      <c r="E310" s="9" t="s">
        <v>699</v>
      </c>
      <c r="F310" s="10">
        <v>0</v>
      </c>
      <c r="G310" s="10">
        <v>0</v>
      </c>
      <c r="H310" s="10">
        <v>0</v>
      </c>
      <c r="I310" s="10">
        <v>0</v>
      </c>
      <c r="J310" s="10">
        <f>F310+H310</f>
        <v>0</v>
      </c>
      <c r="K310" s="10">
        <f>G310+I310</f>
        <v>0</v>
      </c>
      <c r="L310" s="29">
        <f>J310+K310</f>
        <v>0</v>
      </c>
    </row>
    <row r="311" spans="1:12" x14ac:dyDescent="0.25">
      <c r="A311" s="7" t="s">
        <v>561</v>
      </c>
      <c r="B311" s="7" t="s">
        <v>24</v>
      </c>
      <c r="C311" s="7" t="s">
        <v>578</v>
      </c>
      <c r="D311" s="8">
        <v>322342</v>
      </c>
      <c r="E311" s="9" t="s">
        <v>579</v>
      </c>
      <c r="F311" s="10">
        <v>17792</v>
      </c>
      <c r="G311" s="10">
        <v>0</v>
      </c>
      <c r="H311" s="10">
        <v>4760</v>
      </c>
      <c r="I311" s="10">
        <v>0</v>
      </c>
      <c r="J311" s="10">
        <f>F311+H311</f>
        <v>22552</v>
      </c>
      <c r="K311" s="10">
        <f>G311+I311</f>
        <v>0</v>
      </c>
      <c r="L311" s="29">
        <f>J311+K311</f>
        <v>22552</v>
      </c>
    </row>
    <row r="312" spans="1:12" x14ac:dyDescent="0.25">
      <c r="A312" s="7" t="s">
        <v>561</v>
      </c>
      <c r="B312" s="7" t="s">
        <v>24</v>
      </c>
      <c r="C312" s="7" t="s">
        <v>580</v>
      </c>
      <c r="D312" s="8">
        <v>322369</v>
      </c>
      <c r="E312" s="9" t="s">
        <v>581</v>
      </c>
      <c r="F312" s="10">
        <v>0</v>
      </c>
      <c r="G312" s="10">
        <v>0</v>
      </c>
      <c r="H312" s="10">
        <v>2380</v>
      </c>
      <c r="I312" s="10">
        <v>0</v>
      </c>
      <c r="J312" s="10">
        <f>F312+H312</f>
        <v>2380</v>
      </c>
      <c r="K312" s="10">
        <f>G312+I312</f>
        <v>0</v>
      </c>
      <c r="L312" s="29">
        <f>J312+K312</f>
        <v>2380</v>
      </c>
    </row>
    <row r="313" spans="1:12" x14ac:dyDescent="0.25">
      <c r="A313" s="7" t="s">
        <v>561</v>
      </c>
      <c r="B313" s="7" t="s">
        <v>24</v>
      </c>
      <c r="C313" s="7" t="s">
        <v>747</v>
      </c>
      <c r="D313" s="8" t="s">
        <v>748</v>
      </c>
      <c r="E313" s="9" t="s">
        <v>749</v>
      </c>
      <c r="F313" s="10">
        <v>0</v>
      </c>
      <c r="G313" s="10">
        <v>0</v>
      </c>
      <c r="H313" s="10">
        <v>0</v>
      </c>
      <c r="I313" s="10">
        <v>0</v>
      </c>
      <c r="J313" s="10">
        <f>F313+H313</f>
        <v>0</v>
      </c>
      <c r="K313" s="10">
        <f>G313+I313</f>
        <v>0</v>
      </c>
      <c r="L313" s="29">
        <f>J313+K313</f>
        <v>0</v>
      </c>
    </row>
    <row r="314" spans="1:12" x14ac:dyDescent="0.25">
      <c r="A314" s="7" t="s">
        <v>561</v>
      </c>
      <c r="B314" s="7" t="s">
        <v>24</v>
      </c>
      <c r="C314" s="7" t="s">
        <v>582</v>
      </c>
      <c r="D314" s="8">
        <v>322377</v>
      </c>
      <c r="E314" s="9" t="s">
        <v>583</v>
      </c>
      <c r="F314" s="10">
        <v>0</v>
      </c>
      <c r="G314" s="10">
        <v>0</v>
      </c>
      <c r="H314" s="10">
        <v>2380</v>
      </c>
      <c r="I314" s="10">
        <v>0</v>
      </c>
      <c r="J314" s="10">
        <f>F314+H314</f>
        <v>2380</v>
      </c>
      <c r="K314" s="10">
        <f>G314+I314</f>
        <v>0</v>
      </c>
      <c r="L314" s="29">
        <f>J314+K314</f>
        <v>2380</v>
      </c>
    </row>
    <row r="315" spans="1:12" x14ac:dyDescent="0.25">
      <c r="A315" s="7" t="s">
        <v>561</v>
      </c>
      <c r="B315" s="7" t="s">
        <v>24</v>
      </c>
      <c r="C315" s="7" t="s">
        <v>621</v>
      </c>
      <c r="D315" s="8" t="s">
        <v>622</v>
      </c>
      <c r="E315" s="9" t="s">
        <v>623</v>
      </c>
      <c r="F315" s="10">
        <v>4448</v>
      </c>
      <c r="G315" s="10">
        <v>0</v>
      </c>
      <c r="H315" s="10">
        <v>0</v>
      </c>
      <c r="I315" s="10">
        <v>0</v>
      </c>
      <c r="J315" s="10">
        <f>F315+H315</f>
        <v>4448</v>
      </c>
      <c r="K315" s="10">
        <f>G315+I315</f>
        <v>0</v>
      </c>
      <c r="L315" s="29">
        <f>J315+K315</f>
        <v>4448</v>
      </c>
    </row>
    <row r="316" spans="1:12" x14ac:dyDescent="0.25">
      <c r="A316" s="7" t="s">
        <v>561</v>
      </c>
      <c r="B316" s="7" t="s">
        <v>24</v>
      </c>
      <c r="C316" s="7" t="s">
        <v>715</v>
      </c>
      <c r="D316" s="8">
        <v>330809</v>
      </c>
      <c r="E316" s="9" t="s">
        <v>716</v>
      </c>
      <c r="F316" s="10">
        <v>0</v>
      </c>
      <c r="G316" s="10">
        <v>0</v>
      </c>
      <c r="H316" s="10">
        <v>2380</v>
      </c>
      <c r="I316" s="10">
        <v>0</v>
      </c>
      <c r="J316" s="10">
        <f>F316+H316</f>
        <v>2380</v>
      </c>
      <c r="K316" s="10">
        <f>G316+I316</f>
        <v>0</v>
      </c>
      <c r="L316" s="29">
        <f>J316+K316</f>
        <v>2380</v>
      </c>
    </row>
    <row r="317" spans="1:12" x14ac:dyDescent="0.25">
      <c r="A317" s="7" t="s">
        <v>561</v>
      </c>
      <c r="B317" s="7" t="s">
        <v>24</v>
      </c>
      <c r="C317" s="7" t="s">
        <v>667</v>
      </c>
      <c r="D317" s="8">
        <v>327514</v>
      </c>
      <c r="E317" s="9" t="s">
        <v>668</v>
      </c>
      <c r="F317" s="10">
        <v>4448</v>
      </c>
      <c r="G317" s="10">
        <v>0</v>
      </c>
      <c r="H317" s="10">
        <v>2380</v>
      </c>
      <c r="I317" s="10">
        <v>0</v>
      </c>
      <c r="J317" s="10">
        <f>F317+H317</f>
        <v>6828</v>
      </c>
      <c r="K317" s="10">
        <f>G317+I317</f>
        <v>0</v>
      </c>
      <c r="L317" s="29">
        <f>J317+K317</f>
        <v>6828</v>
      </c>
    </row>
    <row r="318" spans="1:12" x14ac:dyDescent="0.25">
      <c r="A318" s="7" t="s">
        <v>561</v>
      </c>
      <c r="B318" s="7" t="s">
        <v>24</v>
      </c>
      <c r="C318" s="7" t="s">
        <v>700</v>
      </c>
      <c r="D318" s="8">
        <v>330086</v>
      </c>
      <c r="E318" s="9" t="s">
        <v>701</v>
      </c>
      <c r="F318" s="10">
        <v>4448</v>
      </c>
      <c r="G318" s="10">
        <v>0</v>
      </c>
      <c r="H318" s="10">
        <v>2380</v>
      </c>
      <c r="I318" s="10">
        <v>0</v>
      </c>
      <c r="J318" s="10">
        <f>F318+H318</f>
        <v>6828</v>
      </c>
      <c r="K318" s="10">
        <f>G318+I318</f>
        <v>0</v>
      </c>
      <c r="L318" s="29">
        <f>J318+K318</f>
        <v>6828</v>
      </c>
    </row>
    <row r="319" spans="1:12" x14ac:dyDescent="0.25">
      <c r="A319" s="7" t="s">
        <v>561</v>
      </c>
      <c r="B319" s="7" t="s">
        <v>24</v>
      </c>
      <c r="C319" s="7" t="s">
        <v>584</v>
      </c>
      <c r="D319" s="8">
        <v>322482</v>
      </c>
      <c r="E319" s="9" t="s">
        <v>585</v>
      </c>
      <c r="F319" s="10">
        <v>8896</v>
      </c>
      <c r="G319" s="10">
        <v>0</v>
      </c>
      <c r="H319" s="10">
        <v>4760</v>
      </c>
      <c r="I319" s="10">
        <v>0</v>
      </c>
      <c r="J319" s="10">
        <f>F319+H319</f>
        <v>13656</v>
      </c>
      <c r="K319" s="10">
        <f>G319+I319</f>
        <v>0</v>
      </c>
      <c r="L319" s="29">
        <f>J319+K319</f>
        <v>13656</v>
      </c>
    </row>
    <row r="320" spans="1:12" x14ac:dyDescent="0.25">
      <c r="A320" s="7" t="s">
        <v>561</v>
      </c>
      <c r="B320" s="7" t="s">
        <v>24</v>
      </c>
      <c r="C320" s="7" t="s">
        <v>724</v>
      </c>
      <c r="D320" s="8">
        <v>332640</v>
      </c>
      <c r="E320" s="9" t="s">
        <v>725</v>
      </c>
      <c r="F320" s="10">
        <v>4448</v>
      </c>
      <c r="G320" s="10">
        <v>0</v>
      </c>
      <c r="H320" s="10">
        <v>0</v>
      </c>
      <c r="I320" s="10">
        <v>0</v>
      </c>
      <c r="J320" s="10">
        <f>F320+H320</f>
        <v>4448</v>
      </c>
      <c r="K320" s="10">
        <f>G320+I320</f>
        <v>0</v>
      </c>
      <c r="L320" s="29">
        <f>J320+K320</f>
        <v>4448</v>
      </c>
    </row>
    <row r="321" spans="1:12" x14ac:dyDescent="0.25">
      <c r="A321" s="7" t="s">
        <v>561</v>
      </c>
      <c r="B321" s="7" t="s">
        <v>24</v>
      </c>
      <c r="C321" s="7" t="s">
        <v>726</v>
      </c>
      <c r="D321" s="8">
        <v>332658</v>
      </c>
      <c r="E321" s="9" t="s">
        <v>727</v>
      </c>
      <c r="F321" s="10">
        <v>0</v>
      </c>
      <c r="G321" s="10">
        <v>0</v>
      </c>
      <c r="H321" s="10">
        <v>4760</v>
      </c>
      <c r="I321" s="10">
        <v>0</v>
      </c>
      <c r="J321" s="10">
        <f>F321+H321</f>
        <v>4760</v>
      </c>
      <c r="K321" s="10">
        <f>G321+I321</f>
        <v>0</v>
      </c>
      <c r="L321" s="29">
        <f>J321+K321</f>
        <v>4760</v>
      </c>
    </row>
    <row r="322" spans="1:12" x14ac:dyDescent="0.25">
      <c r="A322" s="7" t="s">
        <v>561</v>
      </c>
      <c r="B322" s="7" t="s">
        <v>24</v>
      </c>
      <c r="C322" s="7" t="s">
        <v>669</v>
      </c>
      <c r="D322" s="8">
        <v>327603</v>
      </c>
      <c r="E322" s="9" t="s">
        <v>670</v>
      </c>
      <c r="F322" s="10">
        <v>4448</v>
      </c>
      <c r="G322" s="10">
        <v>0</v>
      </c>
      <c r="H322" s="10">
        <v>4760</v>
      </c>
      <c r="I322" s="10">
        <v>0</v>
      </c>
      <c r="J322" s="10">
        <f>F322+H322</f>
        <v>9208</v>
      </c>
      <c r="K322" s="10">
        <f>G322+I322</f>
        <v>0</v>
      </c>
      <c r="L322" s="29">
        <f>J322+K322</f>
        <v>9208</v>
      </c>
    </row>
    <row r="323" spans="1:12" x14ac:dyDescent="0.25">
      <c r="A323" s="7" t="s">
        <v>561</v>
      </c>
      <c r="B323" s="7" t="s">
        <v>24</v>
      </c>
      <c r="C323" s="7" t="s">
        <v>702</v>
      </c>
      <c r="D323" s="8">
        <v>330124</v>
      </c>
      <c r="E323" s="9" t="s">
        <v>703</v>
      </c>
      <c r="F323" s="10">
        <v>0</v>
      </c>
      <c r="G323" s="10">
        <v>0</v>
      </c>
      <c r="H323" s="10">
        <v>2380</v>
      </c>
      <c r="I323" s="10">
        <v>0</v>
      </c>
      <c r="J323" s="10">
        <f>F323+H323</f>
        <v>2380</v>
      </c>
      <c r="K323" s="10">
        <f>G323+I323</f>
        <v>0</v>
      </c>
      <c r="L323" s="29">
        <f>J323+K323</f>
        <v>2380</v>
      </c>
    </row>
    <row r="324" spans="1:12" x14ac:dyDescent="0.25">
      <c r="A324" s="7" t="s">
        <v>561</v>
      </c>
      <c r="B324" s="7" t="s">
        <v>24</v>
      </c>
      <c r="C324" s="7" t="s">
        <v>586</v>
      </c>
      <c r="D324" s="8">
        <v>322521</v>
      </c>
      <c r="E324" s="9" t="s">
        <v>587</v>
      </c>
      <c r="F324" s="10">
        <v>8896</v>
      </c>
      <c r="G324" s="10">
        <v>0</v>
      </c>
      <c r="H324" s="10">
        <v>2380</v>
      </c>
      <c r="I324" s="10">
        <v>0</v>
      </c>
      <c r="J324" s="10">
        <f>F324+H324</f>
        <v>11276</v>
      </c>
      <c r="K324" s="10">
        <f>G324+I324</f>
        <v>0</v>
      </c>
      <c r="L324" s="29">
        <f>J324+K324</f>
        <v>11276</v>
      </c>
    </row>
    <row r="325" spans="1:12" x14ac:dyDescent="0.25">
      <c r="A325" s="7" t="s">
        <v>561</v>
      </c>
      <c r="B325" s="7" t="s">
        <v>24</v>
      </c>
      <c r="C325" s="7" t="s">
        <v>728</v>
      </c>
      <c r="D325" s="8" t="s">
        <v>729</v>
      </c>
      <c r="E325" s="9" t="s">
        <v>730</v>
      </c>
      <c r="F325" s="10">
        <v>8896</v>
      </c>
      <c r="G325" s="10">
        <v>-272</v>
      </c>
      <c r="H325" s="10">
        <v>0</v>
      </c>
      <c r="I325" s="10">
        <v>0</v>
      </c>
      <c r="J325" s="10">
        <f>F325+H325</f>
        <v>8896</v>
      </c>
      <c r="K325" s="10">
        <f>G325+I325</f>
        <v>-272</v>
      </c>
      <c r="L325" s="29">
        <f>J325+K325</f>
        <v>8624</v>
      </c>
    </row>
    <row r="326" spans="1:12" x14ac:dyDescent="0.25">
      <c r="A326" s="7" t="s">
        <v>561</v>
      </c>
      <c r="B326" s="7" t="s">
        <v>24</v>
      </c>
      <c r="C326" s="7" t="s">
        <v>731</v>
      </c>
      <c r="D326" s="8">
        <v>332844</v>
      </c>
      <c r="E326" s="9" t="s">
        <v>732</v>
      </c>
      <c r="F326" s="10">
        <v>4448</v>
      </c>
      <c r="G326" s="10">
        <v>-4448</v>
      </c>
      <c r="H326" s="10">
        <v>0</v>
      </c>
      <c r="I326" s="10">
        <v>0</v>
      </c>
      <c r="J326" s="10">
        <f>F326+H326</f>
        <v>4448</v>
      </c>
      <c r="K326" s="10">
        <f>G326+I326</f>
        <v>-4448</v>
      </c>
      <c r="L326" s="29">
        <f>J326+K326</f>
        <v>0</v>
      </c>
    </row>
    <row r="327" spans="1:12" x14ac:dyDescent="0.25">
      <c r="A327" s="7" t="s">
        <v>561</v>
      </c>
      <c r="B327" s="7" t="s">
        <v>24</v>
      </c>
      <c r="C327" s="7" t="s">
        <v>624</v>
      </c>
      <c r="D327" s="8">
        <v>326500</v>
      </c>
      <c r="E327" s="9" t="s">
        <v>625</v>
      </c>
      <c r="F327" s="10">
        <v>0</v>
      </c>
      <c r="G327" s="10">
        <v>0</v>
      </c>
      <c r="H327" s="10">
        <v>2380</v>
      </c>
      <c r="I327" s="10">
        <v>0</v>
      </c>
      <c r="J327" s="10">
        <f>F327+H327</f>
        <v>2380</v>
      </c>
      <c r="K327" s="10">
        <f>G327+I327</f>
        <v>0</v>
      </c>
      <c r="L327" s="29">
        <f>J327+K327</f>
        <v>2380</v>
      </c>
    </row>
    <row r="328" spans="1:12" x14ac:dyDescent="0.25">
      <c r="A328" s="7" t="s">
        <v>561</v>
      </c>
      <c r="B328" s="7" t="s">
        <v>24</v>
      </c>
      <c r="C328" s="7" t="s">
        <v>630</v>
      </c>
      <c r="D328" s="8">
        <v>326542</v>
      </c>
      <c r="E328" s="9" t="s">
        <v>631</v>
      </c>
      <c r="F328" s="10">
        <v>8896</v>
      </c>
      <c r="G328" s="10">
        <v>0</v>
      </c>
      <c r="H328" s="10">
        <v>4760</v>
      </c>
      <c r="I328" s="10">
        <v>0</v>
      </c>
      <c r="J328" s="10">
        <f>F328+H328</f>
        <v>13656</v>
      </c>
      <c r="K328" s="10">
        <f>G328+I328</f>
        <v>0</v>
      </c>
      <c r="L328" s="29">
        <f>J328+K328</f>
        <v>13656</v>
      </c>
    </row>
    <row r="329" spans="1:12" x14ac:dyDescent="0.25">
      <c r="A329" s="7" t="s">
        <v>561</v>
      </c>
      <c r="B329" s="7" t="s">
        <v>24</v>
      </c>
      <c r="C329" s="7" t="s">
        <v>717</v>
      </c>
      <c r="D329" s="8" t="s">
        <v>718</v>
      </c>
      <c r="E329" s="9" t="s">
        <v>719</v>
      </c>
      <c r="F329" s="10">
        <v>4448</v>
      </c>
      <c r="G329" s="10">
        <v>0</v>
      </c>
      <c r="H329" s="10">
        <v>2380</v>
      </c>
      <c r="I329" s="10">
        <v>0</v>
      </c>
      <c r="J329" s="10">
        <f>F329+H329</f>
        <v>6828</v>
      </c>
      <c r="K329" s="10">
        <f>G329+I329</f>
        <v>0</v>
      </c>
      <c r="L329" s="29">
        <f>J329+K329</f>
        <v>6828</v>
      </c>
    </row>
    <row r="330" spans="1:12" x14ac:dyDescent="0.25">
      <c r="A330" s="7" t="s">
        <v>561</v>
      </c>
      <c r="B330" s="7" t="s">
        <v>24</v>
      </c>
      <c r="C330" s="7" t="s">
        <v>632</v>
      </c>
      <c r="D330" s="8">
        <v>326593</v>
      </c>
      <c r="E330" s="9" t="s">
        <v>633</v>
      </c>
      <c r="F330" s="10">
        <v>0</v>
      </c>
      <c r="G330" s="10">
        <v>0</v>
      </c>
      <c r="H330" s="10">
        <v>4760</v>
      </c>
      <c r="I330" s="10">
        <v>0</v>
      </c>
      <c r="J330" s="10">
        <f>F330+H330</f>
        <v>4760</v>
      </c>
      <c r="K330" s="10">
        <f>G330+I330</f>
        <v>0</v>
      </c>
      <c r="L330" s="29">
        <f>J330+K330</f>
        <v>4760</v>
      </c>
    </row>
    <row r="331" spans="1:12" x14ac:dyDescent="0.25">
      <c r="A331" s="7" t="s">
        <v>561</v>
      </c>
      <c r="B331" s="7" t="s">
        <v>24</v>
      </c>
      <c r="C331" s="7" t="s">
        <v>673</v>
      </c>
      <c r="D331" s="8">
        <v>327808</v>
      </c>
      <c r="E331" s="9" t="s">
        <v>674</v>
      </c>
      <c r="F331" s="10">
        <v>0</v>
      </c>
      <c r="G331" s="10">
        <v>0</v>
      </c>
      <c r="H331" s="10">
        <v>2380</v>
      </c>
      <c r="I331" s="10">
        <v>0</v>
      </c>
      <c r="J331" s="10">
        <f>F331+H331</f>
        <v>2380</v>
      </c>
      <c r="K331" s="10">
        <f>G331+I331</f>
        <v>0</v>
      </c>
      <c r="L331" s="29">
        <f>J331+K331</f>
        <v>2380</v>
      </c>
    </row>
    <row r="332" spans="1:12" x14ac:dyDescent="0.25">
      <c r="A332" s="7" t="s">
        <v>561</v>
      </c>
      <c r="B332" s="7" t="s">
        <v>24</v>
      </c>
      <c r="C332" s="7" t="s">
        <v>675</v>
      </c>
      <c r="D332" s="8">
        <v>327867</v>
      </c>
      <c r="E332" s="9" t="s">
        <v>676</v>
      </c>
      <c r="F332" s="10">
        <v>35584</v>
      </c>
      <c r="G332" s="10">
        <v>0</v>
      </c>
      <c r="H332" s="10">
        <v>2380</v>
      </c>
      <c r="I332" s="10">
        <v>0</v>
      </c>
      <c r="J332" s="10">
        <f>F332+H332</f>
        <v>37964</v>
      </c>
      <c r="K332" s="10">
        <f>G332+I332</f>
        <v>0</v>
      </c>
      <c r="L332" s="29">
        <f>J332+K332</f>
        <v>37964</v>
      </c>
    </row>
    <row r="333" spans="1:12" x14ac:dyDescent="0.25">
      <c r="A333" s="7" t="s">
        <v>561</v>
      </c>
      <c r="B333" s="7" t="s">
        <v>24</v>
      </c>
      <c r="C333" s="7" t="s">
        <v>733</v>
      </c>
      <c r="D333" s="8">
        <v>332887</v>
      </c>
      <c r="E333" s="9" t="s">
        <v>734</v>
      </c>
      <c r="F333" s="10">
        <v>26688</v>
      </c>
      <c r="G333" s="10">
        <v>0</v>
      </c>
      <c r="H333" s="10">
        <v>14280</v>
      </c>
      <c r="I333" s="10">
        <v>0</v>
      </c>
      <c r="J333" s="10">
        <f>F333+H333</f>
        <v>40968</v>
      </c>
      <c r="K333" s="10">
        <f>G333+I333</f>
        <v>0</v>
      </c>
      <c r="L333" s="29">
        <f>J333+K333</f>
        <v>40968</v>
      </c>
    </row>
    <row r="334" spans="1:12" x14ac:dyDescent="0.25">
      <c r="A334" s="7" t="s">
        <v>561</v>
      </c>
      <c r="B334" s="7" t="s">
        <v>24</v>
      </c>
      <c r="C334" s="7" t="s">
        <v>677</v>
      </c>
      <c r="D334" s="8">
        <v>327913</v>
      </c>
      <c r="E334" s="9" t="s">
        <v>678</v>
      </c>
      <c r="F334" s="10">
        <v>8896</v>
      </c>
      <c r="G334" s="10">
        <v>0</v>
      </c>
      <c r="H334" s="10">
        <v>2380</v>
      </c>
      <c r="I334" s="10">
        <v>2380</v>
      </c>
      <c r="J334" s="10">
        <f>F334+H334</f>
        <v>11276</v>
      </c>
      <c r="K334" s="10">
        <f>G334+I334</f>
        <v>2380</v>
      </c>
      <c r="L334" s="29">
        <f>J334+K334</f>
        <v>13656</v>
      </c>
    </row>
    <row r="335" spans="1:12" x14ac:dyDescent="0.25">
      <c r="A335" s="7" t="s">
        <v>561</v>
      </c>
      <c r="B335" s="7" t="s">
        <v>24</v>
      </c>
      <c r="C335" s="7" t="s">
        <v>602</v>
      </c>
      <c r="D335" s="8">
        <v>323675</v>
      </c>
      <c r="E335" s="9" t="s">
        <v>603</v>
      </c>
      <c r="F335" s="10">
        <v>8896</v>
      </c>
      <c r="G335" s="10">
        <v>-3061</v>
      </c>
      <c r="H335" s="10">
        <v>2380</v>
      </c>
      <c r="I335" s="10">
        <v>0</v>
      </c>
      <c r="J335" s="10">
        <f>F335+H335</f>
        <v>11276</v>
      </c>
      <c r="K335" s="10">
        <f>G335+I335</f>
        <v>-3061</v>
      </c>
      <c r="L335" s="29">
        <f>J335+K335</f>
        <v>8215</v>
      </c>
    </row>
    <row r="336" spans="1:12" x14ac:dyDescent="0.25">
      <c r="A336" s="7" t="s">
        <v>561</v>
      </c>
      <c r="B336" s="7" t="s">
        <v>24</v>
      </c>
      <c r="C336" s="7" t="s">
        <v>604</v>
      </c>
      <c r="D336" s="8">
        <v>323683</v>
      </c>
      <c r="E336" s="9" t="s">
        <v>605</v>
      </c>
      <c r="F336" s="10">
        <v>4448</v>
      </c>
      <c r="G336" s="10">
        <v>0</v>
      </c>
      <c r="H336" s="10">
        <v>4760</v>
      </c>
      <c r="I336" s="10">
        <v>0</v>
      </c>
      <c r="J336" s="10">
        <f>F336+H336</f>
        <v>9208</v>
      </c>
      <c r="K336" s="10">
        <f>G336+I336</f>
        <v>0</v>
      </c>
      <c r="L336" s="29">
        <f>J336+K336</f>
        <v>9208</v>
      </c>
    </row>
    <row r="337" spans="1:12" x14ac:dyDescent="0.25">
      <c r="A337" s="7" t="s">
        <v>561</v>
      </c>
      <c r="B337" s="7" t="s">
        <v>24</v>
      </c>
      <c r="C337" s="7" t="s">
        <v>606</v>
      </c>
      <c r="D337" s="8">
        <v>323691</v>
      </c>
      <c r="E337" s="9" t="s">
        <v>607</v>
      </c>
      <c r="F337" s="10">
        <v>0</v>
      </c>
      <c r="G337" s="10">
        <v>0</v>
      </c>
      <c r="H337" s="10">
        <v>2380</v>
      </c>
      <c r="I337" s="10">
        <v>0</v>
      </c>
      <c r="J337" s="10">
        <f>F337+H337</f>
        <v>2380</v>
      </c>
      <c r="K337" s="10">
        <f>G337+I337</f>
        <v>0</v>
      </c>
      <c r="L337" s="29">
        <f>J337+K337</f>
        <v>2380</v>
      </c>
    </row>
    <row r="338" spans="1:12" x14ac:dyDescent="0.25">
      <c r="A338" s="7" t="s">
        <v>561</v>
      </c>
      <c r="B338" s="7" t="s">
        <v>24</v>
      </c>
      <c r="C338" s="7" t="s">
        <v>679</v>
      </c>
      <c r="D338" s="8">
        <v>327930</v>
      </c>
      <c r="E338" s="9" t="s">
        <v>680</v>
      </c>
      <c r="F338" s="10">
        <v>4448</v>
      </c>
      <c r="G338" s="10">
        <v>-897</v>
      </c>
      <c r="H338" s="10">
        <v>0</v>
      </c>
      <c r="I338" s="10">
        <v>0</v>
      </c>
      <c r="J338" s="10">
        <f>F338+H338</f>
        <v>4448</v>
      </c>
      <c r="K338" s="10">
        <f>G338+I338</f>
        <v>-897</v>
      </c>
      <c r="L338" s="29">
        <f>J338+K338</f>
        <v>3551</v>
      </c>
    </row>
    <row r="339" spans="1:12" x14ac:dyDescent="0.25">
      <c r="A339" s="7" t="s">
        <v>561</v>
      </c>
      <c r="B339" s="7" t="s">
        <v>24</v>
      </c>
      <c r="C339" s="7" t="s">
        <v>681</v>
      </c>
      <c r="D339" s="8">
        <v>327956</v>
      </c>
      <c r="E339" s="9" t="s">
        <v>682</v>
      </c>
      <c r="F339" s="10">
        <v>4448</v>
      </c>
      <c r="G339" s="10">
        <v>0</v>
      </c>
      <c r="H339" s="10">
        <v>0</v>
      </c>
      <c r="I339" s="10">
        <v>0</v>
      </c>
      <c r="J339" s="10">
        <f>F339+H339</f>
        <v>4448</v>
      </c>
      <c r="K339" s="10">
        <f>G339+I339</f>
        <v>0</v>
      </c>
      <c r="L339" s="29">
        <f>J339+K339</f>
        <v>4448</v>
      </c>
    </row>
    <row r="340" spans="1:12" x14ac:dyDescent="0.25">
      <c r="A340" s="7" t="s">
        <v>561</v>
      </c>
      <c r="B340" s="7" t="s">
        <v>24</v>
      </c>
      <c r="C340" s="7" t="s">
        <v>636</v>
      </c>
      <c r="D340" s="8">
        <v>326666</v>
      </c>
      <c r="E340" s="9" t="s">
        <v>637</v>
      </c>
      <c r="F340" s="10">
        <v>22240</v>
      </c>
      <c r="G340" s="10">
        <v>-4448</v>
      </c>
      <c r="H340" s="10">
        <v>2380</v>
      </c>
      <c r="I340" s="10">
        <v>0</v>
      </c>
      <c r="J340" s="10">
        <f>F340+H340</f>
        <v>24620</v>
      </c>
      <c r="K340" s="10">
        <f>G340+I340</f>
        <v>-4448</v>
      </c>
      <c r="L340" s="29">
        <f>J340+K340</f>
        <v>20172</v>
      </c>
    </row>
    <row r="341" spans="1:12" x14ac:dyDescent="0.25">
      <c r="A341" s="7" t="s">
        <v>561</v>
      </c>
      <c r="B341" s="7" t="s">
        <v>24</v>
      </c>
      <c r="C341" s="7" t="s">
        <v>638</v>
      </c>
      <c r="D341" s="8">
        <v>326691</v>
      </c>
      <c r="E341" s="9" t="s">
        <v>639</v>
      </c>
      <c r="F341" s="10">
        <v>8896</v>
      </c>
      <c r="G341" s="10">
        <v>0</v>
      </c>
      <c r="H341" s="10">
        <v>4760</v>
      </c>
      <c r="I341" s="10">
        <v>0</v>
      </c>
      <c r="J341" s="10">
        <f>F341+H341</f>
        <v>13656</v>
      </c>
      <c r="K341" s="10">
        <f>G341+I341</f>
        <v>0</v>
      </c>
      <c r="L341" s="29">
        <f>J341+K341</f>
        <v>13656</v>
      </c>
    </row>
    <row r="342" spans="1:12" x14ac:dyDescent="0.25">
      <c r="A342" s="7" t="s">
        <v>561</v>
      </c>
      <c r="B342" s="7" t="s">
        <v>24</v>
      </c>
      <c r="C342" s="7" t="s">
        <v>722</v>
      </c>
      <c r="D342" s="8">
        <v>331210</v>
      </c>
      <c r="E342" s="9" t="s">
        <v>723</v>
      </c>
      <c r="F342" s="10">
        <v>0</v>
      </c>
      <c r="G342" s="10">
        <v>0</v>
      </c>
      <c r="H342" s="10">
        <v>2380</v>
      </c>
      <c r="I342" s="10">
        <v>0</v>
      </c>
      <c r="J342" s="10">
        <f>F342+H342</f>
        <v>2380</v>
      </c>
      <c r="K342" s="10">
        <f>G342+I342</f>
        <v>0</v>
      </c>
      <c r="L342" s="29">
        <f>J342+K342</f>
        <v>2380</v>
      </c>
    </row>
    <row r="343" spans="1:12" x14ac:dyDescent="0.25">
      <c r="A343" s="7" t="s">
        <v>561</v>
      </c>
      <c r="B343" s="7" t="s">
        <v>24</v>
      </c>
      <c r="C343" s="7" t="s">
        <v>608</v>
      </c>
      <c r="D343" s="8" t="s">
        <v>609</v>
      </c>
      <c r="E343" s="9" t="s">
        <v>610</v>
      </c>
      <c r="F343" s="10">
        <v>8896</v>
      </c>
      <c r="G343" s="10">
        <v>0</v>
      </c>
      <c r="H343" s="10">
        <v>2380</v>
      </c>
      <c r="I343" s="10">
        <v>2380</v>
      </c>
      <c r="J343" s="10">
        <f>F343+H343</f>
        <v>11276</v>
      </c>
      <c r="K343" s="10">
        <f>G343+I343</f>
        <v>2380</v>
      </c>
      <c r="L343" s="29">
        <f>J343+K343</f>
        <v>13656</v>
      </c>
    </row>
    <row r="344" spans="1:12" x14ac:dyDescent="0.25">
      <c r="A344" s="7" t="s">
        <v>561</v>
      </c>
      <c r="B344" s="7" t="s">
        <v>24</v>
      </c>
      <c r="C344" s="7" t="s">
        <v>588</v>
      </c>
      <c r="D344" s="8">
        <v>322741</v>
      </c>
      <c r="E344" s="9" t="s">
        <v>589</v>
      </c>
      <c r="F344" s="10">
        <v>4448</v>
      </c>
      <c r="G344" s="10">
        <v>0</v>
      </c>
      <c r="H344" s="10">
        <v>4760</v>
      </c>
      <c r="I344" s="10">
        <v>-2873</v>
      </c>
      <c r="J344" s="10">
        <f>F344+H344</f>
        <v>9208</v>
      </c>
      <c r="K344" s="10">
        <f>G344+I344</f>
        <v>-2873</v>
      </c>
      <c r="L344" s="29">
        <f>J344+K344</f>
        <v>6335</v>
      </c>
    </row>
    <row r="345" spans="1:12" x14ac:dyDescent="0.25">
      <c r="A345" s="7" t="s">
        <v>561</v>
      </c>
      <c r="B345" s="7" t="s">
        <v>24</v>
      </c>
      <c r="C345" s="7" t="s">
        <v>640</v>
      </c>
      <c r="D345" s="8">
        <v>326780</v>
      </c>
      <c r="E345" s="9" t="s">
        <v>641</v>
      </c>
      <c r="F345" s="10">
        <v>13344</v>
      </c>
      <c r="G345" s="10">
        <v>-2224</v>
      </c>
      <c r="H345" s="10">
        <v>2380</v>
      </c>
      <c r="I345" s="10">
        <v>0</v>
      </c>
      <c r="J345" s="10">
        <f>F345+H345</f>
        <v>15724</v>
      </c>
      <c r="K345" s="10">
        <f>G345+I345</f>
        <v>-2224</v>
      </c>
      <c r="L345" s="29">
        <f>J345+K345</f>
        <v>13500</v>
      </c>
    </row>
    <row r="346" spans="1:12" x14ac:dyDescent="0.25">
      <c r="A346" s="7" t="s">
        <v>561</v>
      </c>
      <c r="B346" s="7" t="s">
        <v>69</v>
      </c>
      <c r="C346" s="7" t="s">
        <v>752</v>
      </c>
      <c r="D346" s="8">
        <v>179205</v>
      </c>
      <c r="E346" s="9" t="s">
        <v>753</v>
      </c>
      <c r="F346" s="10">
        <v>31136</v>
      </c>
      <c r="G346" s="10">
        <v>0</v>
      </c>
      <c r="H346" s="10">
        <v>16660</v>
      </c>
      <c r="I346" s="10">
        <v>0</v>
      </c>
      <c r="J346" s="10">
        <f>F346+H346</f>
        <v>47796</v>
      </c>
      <c r="K346" s="10">
        <f>G346+I346</f>
        <v>0</v>
      </c>
      <c r="L346" s="29">
        <f>J346+K346</f>
        <v>47796</v>
      </c>
    </row>
    <row r="347" spans="1:12" ht="30" x14ac:dyDescent="0.25">
      <c r="A347" s="7" t="s">
        <v>561</v>
      </c>
      <c r="B347" s="7" t="s">
        <v>69</v>
      </c>
      <c r="C347" s="7" t="s">
        <v>750</v>
      </c>
      <c r="D347" s="8">
        <v>179124</v>
      </c>
      <c r="E347" s="9" t="s">
        <v>751</v>
      </c>
      <c r="F347" s="10">
        <v>128992</v>
      </c>
      <c r="G347" s="10">
        <v>-4448</v>
      </c>
      <c r="H347" s="10">
        <v>57120</v>
      </c>
      <c r="I347" s="10">
        <v>0</v>
      </c>
      <c r="J347" s="10">
        <f>F347+H347</f>
        <v>186112</v>
      </c>
      <c r="K347" s="10">
        <f>G347+I347</f>
        <v>-4448</v>
      </c>
      <c r="L347" s="29">
        <f>J347+K347</f>
        <v>181664</v>
      </c>
    </row>
    <row r="348" spans="1:12" ht="30" x14ac:dyDescent="0.25">
      <c r="A348" s="7" t="s">
        <v>561</v>
      </c>
      <c r="B348" s="7" t="s">
        <v>69</v>
      </c>
      <c r="C348" s="7" t="s">
        <v>754</v>
      </c>
      <c r="D348" s="8">
        <v>31997520</v>
      </c>
      <c r="E348" s="9" t="s">
        <v>755</v>
      </c>
      <c r="F348" s="10">
        <v>56045</v>
      </c>
      <c r="G348" s="10">
        <v>0</v>
      </c>
      <c r="H348" s="10">
        <v>28560</v>
      </c>
      <c r="I348" s="10">
        <v>0</v>
      </c>
      <c r="J348" s="10">
        <f>F348+H348</f>
        <v>84605</v>
      </c>
      <c r="K348" s="10">
        <f>G348+I348</f>
        <v>0</v>
      </c>
      <c r="L348" s="29">
        <f>J348+K348</f>
        <v>84605</v>
      </c>
    </row>
    <row r="349" spans="1:12" x14ac:dyDescent="0.25">
      <c r="A349" s="7" t="s">
        <v>561</v>
      </c>
      <c r="B349" s="7" t="s">
        <v>78</v>
      </c>
      <c r="C349" s="7" t="s">
        <v>756</v>
      </c>
      <c r="D349" s="8" t="s">
        <v>757</v>
      </c>
      <c r="E349" s="9" t="s">
        <v>758</v>
      </c>
      <c r="F349" s="10">
        <v>17792</v>
      </c>
      <c r="G349" s="10">
        <v>0</v>
      </c>
      <c r="H349" s="10">
        <v>2380</v>
      </c>
      <c r="I349" s="10">
        <v>0</v>
      </c>
      <c r="J349" s="10">
        <f>F349+H349</f>
        <v>20172</v>
      </c>
      <c r="K349" s="10">
        <f>G349+I349</f>
        <v>0</v>
      </c>
      <c r="L349" s="29">
        <f>J349+K349</f>
        <v>20172</v>
      </c>
    </row>
    <row r="350" spans="1:12" x14ac:dyDescent="0.25">
      <c r="A350" s="7" t="s">
        <v>561</v>
      </c>
      <c r="B350" s="7" t="s">
        <v>78</v>
      </c>
      <c r="C350" s="7" t="s">
        <v>764</v>
      </c>
      <c r="D350" s="8">
        <v>53572408</v>
      </c>
      <c r="E350" s="9" t="s">
        <v>765</v>
      </c>
      <c r="F350" s="10">
        <v>0</v>
      </c>
      <c r="G350" s="10">
        <v>0</v>
      </c>
      <c r="H350" s="10">
        <v>2380</v>
      </c>
      <c r="I350" s="10">
        <v>0</v>
      </c>
      <c r="J350" s="10">
        <f>F350+H350</f>
        <v>2380</v>
      </c>
      <c r="K350" s="10">
        <f>G350+I350</f>
        <v>0</v>
      </c>
      <c r="L350" s="29">
        <f>J350+K350</f>
        <v>2380</v>
      </c>
    </row>
    <row r="351" spans="1:12" x14ac:dyDescent="0.25">
      <c r="A351" s="7" t="s">
        <v>561</v>
      </c>
      <c r="B351" s="7" t="s">
        <v>78</v>
      </c>
      <c r="C351" s="7" t="s">
        <v>766</v>
      </c>
      <c r="D351" s="8">
        <v>37797409</v>
      </c>
      <c r="E351" s="9" t="s">
        <v>767</v>
      </c>
      <c r="F351" s="10">
        <v>0</v>
      </c>
      <c r="G351" s="10">
        <v>0</v>
      </c>
      <c r="H351" s="10">
        <v>2380</v>
      </c>
      <c r="I351" s="10">
        <v>0</v>
      </c>
      <c r="J351" s="10">
        <f>F351+H351</f>
        <v>2380</v>
      </c>
      <c r="K351" s="10">
        <f>G351+I351</f>
        <v>0</v>
      </c>
      <c r="L351" s="29">
        <f>J351+K351</f>
        <v>2380</v>
      </c>
    </row>
    <row r="352" spans="1:12" x14ac:dyDescent="0.25">
      <c r="A352" s="7" t="s">
        <v>561</v>
      </c>
      <c r="B352" s="7" t="s">
        <v>78</v>
      </c>
      <c r="C352" s="7" t="s">
        <v>772</v>
      </c>
      <c r="D352" s="8" t="s">
        <v>773</v>
      </c>
      <c r="E352" s="9" t="s">
        <v>774</v>
      </c>
      <c r="F352" s="10">
        <v>4448</v>
      </c>
      <c r="G352" s="10">
        <v>0</v>
      </c>
      <c r="H352" s="10">
        <v>4760</v>
      </c>
      <c r="I352" s="10">
        <v>0</v>
      </c>
      <c r="J352" s="10">
        <f>F352+H352</f>
        <v>9208</v>
      </c>
      <c r="K352" s="10">
        <f>G352+I352</f>
        <v>0</v>
      </c>
      <c r="L352" s="29">
        <f>J352+K352</f>
        <v>9208</v>
      </c>
    </row>
    <row r="353" spans="1:12" ht="30" x14ac:dyDescent="0.25">
      <c r="A353" s="7" t="s">
        <v>561</v>
      </c>
      <c r="B353" s="7" t="s">
        <v>78</v>
      </c>
      <c r="C353" s="7" t="s">
        <v>770</v>
      </c>
      <c r="D353" s="8">
        <v>45731047</v>
      </c>
      <c r="E353" s="9" t="s">
        <v>771</v>
      </c>
      <c r="F353" s="10">
        <v>4448</v>
      </c>
      <c r="G353" s="10">
        <v>0</v>
      </c>
      <c r="H353" s="10">
        <v>0</v>
      </c>
      <c r="I353" s="10">
        <v>0</v>
      </c>
      <c r="J353" s="10">
        <f>F353+H353</f>
        <v>4448</v>
      </c>
      <c r="K353" s="10">
        <f>G353+I353</f>
        <v>0</v>
      </c>
      <c r="L353" s="29">
        <f>J353+K353</f>
        <v>4448</v>
      </c>
    </row>
    <row r="354" spans="1:12" x14ac:dyDescent="0.25">
      <c r="A354" s="7" t="s">
        <v>561</v>
      </c>
      <c r="B354" s="7" t="s">
        <v>78</v>
      </c>
      <c r="C354" s="7" t="s">
        <v>768</v>
      </c>
      <c r="D354" s="8">
        <v>90000177</v>
      </c>
      <c r="E354" s="9" t="s">
        <v>769</v>
      </c>
      <c r="F354" s="10">
        <v>40032</v>
      </c>
      <c r="G354" s="10">
        <v>0</v>
      </c>
      <c r="H354" s="10">
        <v>42840</v>
      </c>
      <c r="I354" s="10">
        <v>0</v>
      </c>
      <c r="J354" s="10">
        <f>F354+H354</f>
        <v>82872</v>
      </c>
      <c r="K354" s="10">
        <f>G354+I354</f>
        <v>0</v>
      </c>
      <c r="L354" s="29">
        <f>J354+K354</f>
        <v>82872</v>
      </c>
    </row>
    <row r="355" spans="1:12" x14ac:dyDescent="0.25">
      <c r="A355" s="7" t="s">
        <v>561</v>
      </c>
      <c r="B355" s="7" t="s">
        <v>78</v>
      </c>
      <c r="C355" s="7" t="s">
        <v>762</v>
      </c>
      <c r="D355" s="8">
        <v>55138349</v>
      </c>
      <c r="E355" s="9" t="s">
        <v>763</v>
      </c>
      <c r="F355" s="10">
        <v>8896</v>
      </c>
      <c r="G355" s="10">
        <v>-8896</v>
      </c>
      <c r="H355" s="10">
        <v>0</v>
      </c>
      <c r="I355" s="10">
        <v>0</v>
      </c>
      <c r="J355" s="10">
        <f>F355+H355</f>
        <v>8896</v>
      </c>
      <c r="K355" s="10">
        <f>G355+I355</f>
        <v>-8896</v>
      </c>
      <c r="L355" s="29">
        <f>J355+K355</f>
        <v>0</v>
      </c>
    </row>
    <row r="356" spans="1:12" ht="30" x14ac:dyDescent="0.25">
      <c r="A356" s="7" t="s">
        <v>561</v>
      </c>
      <c r="B356" s="7" t="s">
        <v>78</v>
      </c>
      <c r="C356" s="7" t="s">
        <v>759</v>
      </c>
      <c r="D356" s="8" t="s">
        <v>760</v>
      </c>
      <c r="E356" s="9" t="s">
        <v>761</v>
      </c>
      <c r="F356" s="10">
        <v>8896</v>
      </c>
      <c r="G356" s="10">
        <v>0</v>
      </c>
      <c r="H356" s="10">
        <v>0</v>
      </c>
      <c r="I356" s="10">
        <v>0</v>
      </c>
      <c r="J356" s="10">
        <f>F356+H356</f>
        <v>8896</v>
      </c>
      <c r="K356" s="10">
        <f>G356+I356</f>
        <v>0</v>
      </c>
      <c r="L356" s="29">
        <f>J356+K356</f>
        <v>8896</v>
      </c>
    </row>
    <row r="357" spans="1:12" x14ac:dyDescent="0.25">
      <c r="A357" s="7" t="s">
        <v>775</v>
      </c>
      <c r="B357" s="7" t="s">
        <v>21</v>
      </c>
      <c r="C357" s="7" t="s">
        <v>776</v>
      </c>
      <c r="D357" s="8">
        <v>54131430</v>
      </c>
      <c r="E357" s="9" t="s">
        <v>777</v>
      </c>
      <c r="F357" s="10">
        <v>355840</v>
      </c>
      <c r="G357" s="10">
        <v>-40950</v>
      </c>
      <c r="H357" s="10">
        <v>249900</v>
      </c>
      <c r="I357" s="10">
        <v>0</v>
      </c>
      <c r="J357" s="10">
        <f>F357+H357</f>
        <v>605740</v>
      </c>
      <c r="K357" s="10">
        <f>G357+I357</f>
        <v>-40950</v>
      </c>
      <c r="L357" s="29">
        <f>J357+K357</f>
        <v>564790</v>
      </c>
    </row>
    <row r="358" spans="1:12" x14ac:dyDescent="0.25">
      <c r="A358" s="7" t="s">
        <v>775</v>
      </c>
      <c r="B358" s="7" t="s">
        <v>24</v>
      </c>
      <c r="C358" s="7" t="s">
        <v>832</v>
      </c>
      <c r="D358" s="8">
        <v>331465</v>
      </c>
      <c r="E358" s="9" t="s">
        <v>833</v>
      </c>
      <c r="F358" s="10">
        <v>17792</v>
      </c>
      <c r="G358" s="10">
        <v>0</v>
      </c>
      <c r="H358" s="10">
        <v>4760</v>
      </c>
      <c r="I358" s="10">
        <v>0</v>
      </c>
      <c r="J358" s="10">
        <f>F358+H358</f>
        <v>22552</v>
      </c>
      <c r="K358" s="10">
        <f>G358+I358</f>
        <v>0</v>
      </c>
      <c r="L358" s="29">
        <f>J358+K358</f>
        <v>22552</v>
      </c>
    </row>
    <row r="359" spans="1:12" x14ac:dyDescent="0.25">
      <c r="A359" s="7" t="s">
        <v>775</v>
      </c>
      <c r="B359" s="7" t="s">
        <v>24</v>
      </c>
      <c r="C359" s="7" t="s">
        <v>812</v>
      </c>
      <c r="D359" s="8">
        <v>328197</v>
      </c>
      <c r="E359" s="9" t="s">
        <v>813</v>
      </c>
      <c r="F359" s="10">
        <v>17792</v>
      </c>
      <c r="G359" s="10">
        <v>-1697</v>
      </c>
      <c r="H359" s="10">
        <v>7140</v>
      </c>
      <c r="I359" s="10">
        <v>0</v>
      </c>
      <c r="J359" s="10">
        <f>F359+H359</f>
        <v>24932</v>
      </c>
      <c r="K359" s="10">
        <f>G359+I359</f>
        <v>-1697</v>
      </c>
      <c r="L359" s="29">
        <f>J359+K359</f>
        <v>23235</v>
      </c>
    </row>
    <row r="360" spans="1:12" x14ac:dyDescent="0.25">
      <c r="A360" s="7" t="s">
        <v>775</v>
      </c>
      <c r="B360" s="7" t="s">
        <v>24</v>
      </c>
      <c r="C360" s="7" t="s">
        <v>855</v>
      </c>
      <c r="D360" s="8">
        <v>691135</v>
      </c>
      <c r="E360" s="9" t="s">
        <v>856</v>
      </c>
      <c r="F360" s="10">
        <v>35584</v>
      </c>
      <c r="G360" s="10">
        <v>0</v>
      </c>
      <c r="H360" s="10">
        <v>4760</v>
      </c>
      <c r="I360" s="10">
        <v>0</v>
      </c>
      <c r="J360" s="10">
        <f>F360+H360</f>
        <v>40344</v>
      </c>
      <c r="K360" s="10">
        <f>G360+I360</f>
        <v>0</v>
      </c>
      <c r="L360" s="29">
        <f>J360+K360</f>
        <v>40344</v>
      </c>
    </row>
    <row r="361" spans="1:12" x14ac:dyDescent="0.25">
      <c r="A361" s="7" t="s">
        <v>775</v>
      </c>
      <c r="B361" s="7" t="s">
        <v>24</v>
      </c>
      <c r="C361" s="7" t="s">
        <v>786</v>
      </c>
      <c r="D361" s="8">
        <v>324442</v>
      </c>
      <c r="E361" s="9" t="s">
        <v>787</v>
      </c>
      <c r="F361" s="10">
        <v>0</v>
      </c>
      <c r="G361" s="10">
        <v>0</v>
      </c>
      <c r="H361" s="10">
        <v>0</v>
      </c>
      <c r="I361" s="10">
        <v>0</v>
      </c>
      <c r="J361" s="10">
        <f>F361+H361</f>
        <v>0</v>
      </c>
      <c r="K361" s="10">
        <f>G361+I361</f>
        <v>0</v>
      </c>
      <c r="L361" s="29">
        <f>J361+K361</f>
        <v>0</v>
      </c>
    </row>
    <row r="362" spans="1:12" x14ac:dyDescent="0.25">
      <c r="A362" s="7" t="s">
        <v>775</v>
      </c>
      <c r="B362" s="7" t="s">
        <v>24</v>
      </c>
      <c r="C362" s="7" t="s">
        <v>792</v>
      </c>
      <c r="D362" s="8">
        <v>325490</v>
      </c>
      <c r="E362" s="9" t="s">
        <v>793</v>
      </c>
      <c r="F362" s="10">
        <v>8896</v>
      </c>
      <c r="G362" s="10">
        <v>0</v>
      </c>
      <c r="H362" s="10">
        <v>0</v>
      </c>
      <c r="I362" s="10">
        <v>0</v>
      </c>
      <c r="J362" s="10">
        <f>F362+H362</f>
        <v>8896</v>
      </c>
      <c r="K362" s="10">
        <f>G362+I362</f>
        <v>0</v>
      </c>
      <c r="L362" s="29">
        <f>J362+K362</f>
        <v>8896</v>
      </c>
    </row>
    <row r="363" spans="1:12" x14ac:dyDescent="0.25">
      <c r="A363" s="7" t="s">
        <v>775</v>
      </c>
      <c r="B363" s="7" t="s">
        <v>24</v>
      </c>
      <c r="C363" s="7" t="s">
        <v>788</v>
      </c>
      <c r="D363" s="8">
        <v>324451</v>
      </c>
      <c r="E363" s="9" t="s">
        <v>789</v>
      </c>
      <c r="F363" s="10">
        <v>8896</v>
      </c>
      <c r="G363" s="10">
        <v>0</v>
      </c>
      <c r="H363" s="10">
        <v>0</v>
      </c>
      <c r="I363" s="10">
        <v>0</v>
      </c>
      <c r="J363" s="10">
        <f>F363+H363</f>
        <v>8896</v>
      </c>
      <c r="K363" s="10">
        <f>G363+I363</f>
        <v>0</v>
      </c>
      <c r="L363" s="29">
        <f>J363+K363</f>
        <v>8896</v>
      </c>
    </row>
    <row r="364" spans="1:12" x14ac:dyDescent="0.25">
      <c r="A364" s="7" t="s">
        <v>775</v>
      </c>
      <c r="B364" s="7" t="s">
        <v>24</v>
      </c>
      <c r="C364" s="7" t="s">
        <v>810</v>
      </c>
      <c r="D364" s="8">
        <v>328758</v>
      </c>
      <c r="E364" s="9" t="s">
        <v>811</v>
      </c>
      <c r="F364" s="10">
        <v>0</v>
      </c>
      <c r="G364" s="10">
        <v>0</v>
      </c>
      <c r="H364" s="10">
        <v>0</v>
      </c>
      <c r="I364" s="10">
        <v>0</v>
      </c>
      <c r="J364" s="10">
        <f>F364+H364</f>
        <v>0</v>
      </c>
      <c r="K364" s="10">
        <f>G364+I364</f>
        <v>0</v>
      </c>
      <c r="L364" s="29">
        <f>J364+K364</f>
        <v>0</v>
      </c>
    </row>
    <row r="365" spans="1:12" x14ac:dyDescent="0.25">
      <c r="A365" s="7" t="s">
        <v>775</v>
      </c>
      <c r="B365" s="7" t="s">
        <v>24</v>
      </c>
      <c r="C365" s="7" t="s">
        <v>820</v>
      </c>
      <c r="D365" s="8">
        <v>329614</v>
      </c>
      <c r="E365" s="9" t="s">
        <v>821</v>
      </c>
      <c r="F365" s="10">
        <v>0</v>
      </c>
      <c r="G365" s="10">
        <v>0</v>
      </c>
      <c r="H365" s="10">
        <v>9520</v>
      </c>
      <c r="I365" s="10">
        <v>0</v>
      </c>
      <c r="J365" s="10">
        <f>F365+H365</f>
        <v>9520</v>
      </c>
      <c r="K365" s="10">
        <f>G365+I365</f>
        <v>0</v>
      </c>
      <c r="L365" s="29">
        <f>J365+K365</f>
        <v>9520</v>
      </c>
    </row>
    <row r="366" spans="1:12" x14ac:dyDescent="0.25">
      <c r="A366" s="7" t="s">
        <v>775</v>
      </c>
      <c r="B366" s="7" t="s">
        <v>24</v>
      </c>
      <c r="C366" s="7" t="s">
        <v>840</v>
      </c>
      <c r="D366" s="8">
        <v>329657</v>
      </c>
      <c r="E366" s="9" t="s">
        <v>841</v>
      </c>
      <c r="F366" s="10">
        <v>8896</v>
      </c>
      <c r="G366" s="10">
        <v>0</v>
      </c>
      <c r="H366" s="10">
        <v>0</v>
      </c>
      <c r="I366" s="10">
        <v>0</v>
      </c>
      <c r="J366" s="10">
        <f>F366+H366</f>
        <v>8896</v>
      </c>
      <c r="K366" s="10">
        <f>G366+I366</f>
        <v>0</v>
      </c>
      <c r="L366" s="29">
        <f>J366+K366</f>
        <v>8896</v>
      </c>
    </row>
    <row r="367" spans="1:12" x14ac:dyDescent="0.25">
      <c r="A367" s="7" t="s">
        <v>775</v>
      </c>
      <c r="B367" s="7" t="s">
        <v>24</v>
      </c>
      <c r="C367" s="7" t="s">
        <v>800</v>
      </c>
      <c r="D367" s="8">
        <v>325813</v>
      </c>
      <c r="E367" s="9" t="s">
        <v>801</v>
      </c>
      <c r="F367" s="10">
        <v>0</v>
      </c>
      <c r="G367" s="10">
        <v>0</v>
      </c>
      <c r="H367" s="10">
        <v>2380</v>
      </c>
      <c r="I367" s="10">
        <v>0</v>
      </c>
      <c r="J367" s="10">
        <f>F367+H367</f>
        <v>2380</v>
      </c>
      <c r="K367" s="10">
        <f>G367+I367</f>
        <v>0</v>
      </c>
      <c r="L367" s="29">
        <f>J367+K367</f>
        <v>2380</v>
      </c>
    </row>
    <row r="368" spans="1:12" x14ac:dyDescent="0.25">
      <c r="A368" s="7" t="s">
        <v>775</v>
      </c>
      <c r="B368" s="7" t="s">
        <v>24</v>
      </c>
      <c r="C368" s="7" t="s">
        <v>794</v>
      </c>
      <c r="D368" s="8">
        <v>325058</v>
      </c>
      <c r="E368" s="9" t="s">
        <v>795</v>
      </c>
      <c r="F368" s="10">
        <v>17792</v>
      </c>
      <c r="G368" s="10">
        <v>0</v>
      </c>
      <c r="H368" s="10">
        <v>4760</v>
      </c>
      <c r="I368" s="10">
        <v>0</v>
      </c>
      <c r="J368" s="10">
        <f>F368+H368</f>
        <v>22552</v>
      </c>
      <c r="K368" s="10">
        <f>G368+I368</f>
        <v>0</v>
      </c>
      <c r="L368" s="29">
        <f>J368+K368</f>
        <v>22552</v>
      </c>
    </row>
    <row r="369" spans="1:12" x14ac:dyDescent="0.25">
      <c r="A369" s="7" t="s">
        <v>775</v>
      </c>
      <c r="B369" s="7" t="s">
        <v>24</v>
      </c>
      <c r="C369" s="7" t="s">
        <v>851</v>
      </c>
      <c r="D369" s="8">
        <v>594768</v>
      </c>
      <c r="E369" s="9" t="s">
        <v>852</v>
      </c>
      <c r="F369" s="10">
        <v>0</v>
      </c>
      <c r="G369" s="10">
        <v>0</v>
      </c>
      <c r="H369" s="10">
        <v>2380</v>
      </c>
      <c r="I369" s="10">
        <v>0</v>
      </c>
      <c r="J369" s="10">
        <f>F369+H369</f>
        <v>2380</v>
      </c>
      <c r="K369" s="10">
        <f>G369+I369</f>
        <v>0</v>
      </c>
      <c r="L369" s="29">
        <f>J369+K369</f>
        <v>2380</v>
      </c>
    </row>
    <row r="370" spans="1:12" x14ac:dyDescent="0.25">
      <c r="A370" s="7" t="s">
        <v>775</v>
      </c>
      <c r="B370" s="7" t="s">
        <v>24</v>
      </c>
      <c r="C370" s="7" t="s">
        <v>830</v>
      </c>
      <c r="D370" s="8">
        <v>331414</v>
      </c>
      <c r="E370" s="9" t="s">
        <v>831</v>
      </c>
      <c r="F370" s="10">
        <v>0</v>
      </c>
      <c r="G370" s="10">
        <v>0</v>
      </c>
      <c r="H370" s="10">
        <v>0</v>
      </c>
      <c r="I370" s="10">
        <v>0</v>
      </c>
      <c r="J370" s="10">
        <f>F370+H370</f>
        <v>0</v>
      </c>
      <c r="K370" s="10">
        <f>G370+I370</f>
        <v>0</v>
      </c>
      <c r="L370" s="29">
        <f>J370+K370</f>
        <v>0</v>
      </c>
    </row>
    <row r="371" spans="1:12" x14ac:dyDescent="0.25">
      <c r="A371" s="7" t="s">
        <v>775</v>
      </c>
      <c r="B371" s="7" t="s">
        <v>24</v>
      </c>
      <c r="C371" s="7" t="s">
        <v>822</v>
      </c>
      <c r="D371" s="8" t="s">
        <v>823</v>
      </c>
      <c r="E371" s="9" t="s">
        <v>824</v>
      </c>
      <c r="F371" s="10">
        <v>8896</v>
      </c>
      <c r="G371" s="10">
        <v>0</v>
      </c>
      <c r="H371" s="10">
        <v>0</v>
      </c>
      <c r="I371" s="10">
        <v>0</v>
      </c>
      <c r="J371" s="10">
        <f>F371+H371</f>
        <v>8896</v>
      </c>
      <c r="K371" s="10">
        <f>G371+I371</f>
        <v>0</v>
      </c>
      <c r="L371" s="29">
        <f>J371+K371</f>
        <v>8896</v>
      </c>
    </row>
    <row r="372" spans="1:12" x14ac:dyDescent="0.25">
      <c r="A372" s="7" t="s">
        <v>775</v>
      </c>
      <c r="B372" s="7" t="s">
        <v>24</v>
      </c>
      <c r="C372" s="7" t="s">
        <v>778</v>
      </c>
      <c r="D372" s="8">
        <v>324116</v>
      </c>
      <c r="E372" s="9" t="s">
        <v>779</v>
      </c>
      <c r="F372" s="10">
        <v>17792</v>
      </c>
      <c r="G372" s="10">
        <v>0</v>
      </c>
      <c r="H372" s="10">
        <v>4760</v>
      </c>
      <c r="I372" s="10">
        <v>0</v>
      </c>
      <c r="J372" s="10">
        <f>F372+H372</f>
        <v>22552</v>
      </c>
      <c r="K372" s="10">
        <f>G372+I372</f>
        <v>0</v>
      </c>
      <c r="L372" s="29">
        <f>J372+K372</f>
        <v>22552</v>
      </c>
    </row>
    <row r="373" spans="1:12" x14ac:dyDescent="0.25">
      <c r="A373" s="7" t="s">
        <v>775</v>
      </c>
      <c r="B373" s="7" t="s">
        <v>24</v>
      </c>
      <c r="C373" s="7" t="s">
        <v>848</v>
      </c>
      <c r="D373" s="8" t="s">
        <v>849</v>
      </c>
      <c r="E373" s="9" t="s">
        <v>850</v>
      </c>
      <c r="F373" s="10">
        <v>8896</v>
      </c>
      <c r="G373" s="10">
        <v>0</v>
      </c>
      <c r="H373" s="10">
        <v>0</v>
      </c>
      <c r="I373" s="10">
        <v>0</v>
      </c>
      <c r="J373" s="10">
        <f>F373+H373</f>
        <v>8896</v>
      </c>
      <c r="K373" s="10">
        <f>G373+I373</f>
        <v>0</v>
      </c>
      <c r="L373" s="29">
        <f>J373+K373</f>
        <v>8896</v>
      </c>
    </row>
    <row r="374" spans="1:12" x14ac:dyDescent="0.25">
      <c r="A374" s="7" t="s">
        <v>775</v>
      </c>
      <c r="B374" s="7" t="s">
        <v>24</v>
      </c>
      <c r="C374" s="7" t="s">
        <v>825</v>
      </c>
      <c r="D374" s="8">
        <v>329151</v>
      </c>
      <c r="E374" s="9" t="s">
        <v>826</v>
      </c>
      <c r="F374" s="10">
        <v>0</v>
      </c>
      <c r="G374" s="10">
        <v>0</v>
      </c>
      <c r="H374" s="10">
        <v>0</v>
      </c>
      <c r="I374" s="10">
        <v>0</v>
      </c>
      <c r="J374" s="10">
        <f>F374+H374</f>
        <v>0</v>
      </c>
      <c r="K374" s="10">
        <f>G374+I374</f>
        <v>0</v>
      </c>
      <c r="L374" s="29">
        <f>J374+K374</f>
        <v>0</v>
      </c>
    </row>
    <row r="375" spans="1:12" x14ac:dyDescent="0.25">
      <c r="A375" s="7" t="s">
        <v>775</v>
      </c>
      <c r="B375" s="7" t="s">
        <v>24</v>
      </c>
      <c r="C375" s="7" t="s">
        <v>836</v>
      </c>
      <c r="D375" s="8">
        <v>329215</v>
      </c>
      <c r="E375" s="9" t="s">
        <v>837</v>
      </c>
      <c r="F375" s="10">
        <v>0</v>
      </c>
      <c r="G375" s="10">
        <v>0</v>
      </c>
      <c r="H375" s="10">
        <v>0</v>
      </c>
      <c r="I375" s="10">
        <v>0</v>
      </c>
      <c r="J375" s="10">
        <f>F375+H375</f>
        <v>0</v>
      </c>
      <c r="K375" s="10">
        <f>G375+I375</f>
        <v>0</v>
      </c>
      <c r="L375" s="29">
        <f>J375+K375</f>
        <v>0</v>
      </c>
    </row>
    <row r="376" spans="1:12" x14ac:dyDescent="0.25">
      <c r="A376" s="7" t="s">
        <v>775</v>
      </c>
      <c r="B376" s="7" t="s">
        <v>24</v>
      </c>
      <c r="C376" s="7" t="s">
        <v>780</v>
      </c>
      <c r="D376" s="8">
        <v>324264</v>
      </c>
      <c r="E376" s="9" t="s">
        <v>781</v>
      </c>
      <c r="F376" s="10">
        <v>3558</v>
      </c>
      <c r="G376" s="10">
        <v>0</v>
      </c>
      <c r="H376" s="10">
        <v>0</v>
      </c>
      <c r="I376" s="10">
        <v>0</v>
      </c>
      <c r="J376" s="10">
        <f>F376+H376</f>
        <v>3558</v>
      </c>
      <c r="K376" s="10">
        <f>G376+I376</f>
        <v>0</v>
      </c>
      <c r="L376" s="29">
        <f>J376+K376</f>
        <v>3558</v>
      </c>
    </row>
    <row r="377" spans="1:12" x14ac:dyDescent="0.25">
      <c r="A377" s="7" t="s">
        <v>775</v>
      </c>
      <c r="B377" s="7" t="s">
        <v>24</v>
      </c>
      <c r="C377" s="7" t="s">
        <v>782</v>
      </c>
      <c r="D377" s="8">
        <v>324299</v>
      </c>
      <c r="E377" s="9" t="s">
        <v>783</v>
      </c>
      <c r="F377" s="10">
        <v>0</v>
      </c>
      <c r="G377" s="10">
        <v>0</v>
      </c>
      <c r="H377" s="10">
        <v>0</v>
      </c>
      <c r="I377" s="10">
        <v>0</v>
      </c>
      <c r="J377" s="10">
        <f>F377+H377</f>
        <v>0</v>
      </c>
      <c r="K377" s="10">
        <f>G377+I377</f>
        <v>0</v>
      </c>
      <c r="L377" s="29">
        <f>J377+K377</f>
        <v>0</v>
      </c>
    </row>
    <row r="378" spans="1:12" x14ac:dyDescent="0.25">
      <c r="A378" s="7" t="s">
        <v>775</v>
      </c>
      <c r="B378" s="7" t="s">
        <v>24</v>
      </c>
      <c r="C378" s="7" t="s">
        <v>784</v>
      </c>
      <c r="D378" s="8">
        <v>324388</v>
      </c>
      <c r="E378" s="9" t="s">
        <v>785</v>
      </c>
      <c r="F378" s="10">
        <v>0</v>
      </c>
      <c r="G378" s="10">
        <v>0</v>
      </c>
      <c r="H378" s="10">
        <v>0</v>
      </c>
      <c r="I378" s="10">
        <v>0</v>
      </c>
      <c r="J378" s="10">
        <f>F378+H378</f>
        <v>0</v>
      </c>
      <c r="K378" s="10">
        <f>G378+I378</f>
        <v>0</v>
      </c>
      <c r="L378" s="29">
        <f>J378+K378</f>
        <v>0</v>
      </c>
    </row>
    <row r="379" spans="1:12" x14ac:dyDescent="0.25">
      <c r="A379" s="7" t="s">
        <v>775</v>
      </c>
      <c r="B379" s="7" t="s">
        <v>24</v>
      </c>
      <c r="C379" s="7" t="s">
        <v>814</v>
      </c>
      <c r="D379" s="8">
        <v>328421</v>
      </c>
      <c r="E379" s="9" t="s">
        <v>815</v>
      </c>
      <c r="F379" s="10">
        <v>0</v>
      </c>
      <c r="G379" s="10">
        <v>0</v>
      </c>
      <c r="H379" s="10">
        <v>0</v>
      </c>
      <c r="I379" s="10">
        <v>0</v>
      </c>
      <c r="J379" s="10">
        <f>F379+H379</f>
        <v>0</v>
      </c>
      <c r="K379" s="10">
        <f>G379+I379</f>
        <v>0</v>
      </c>
      <c r="L379" s="29">
        <f>J379+K379</f>
        <v>0</v>
      </c>
    </row>
    <row r="380" spans="1:12" x14ac:dyDescent="0.25">
      <c r="A380" s="7" t="s">
        <v>775</v>
      </c>
      <c r="B380" s="7" t="s">
        <v>24</v>
      </c>
      <c r="C380" s="7" t="s">
        <v>796</v>
      </c>
      <c r="D380" s="8">
        <v>325376</v>
      </c>
      <c r="E380" s="9" t="s">
        <v>797</v>
      </c>
      <c r="F380" s="10">
        <v>0</v>
      </c>
      <c r="G380" s="10">
        <v>0</v>
      </c>
      <c r="H380" s="10">
        <v>14280</v>
      </c>
      <c r="I380" s="10">
        <v>4760</v>
      </c>
      <c r="J380" s="10">
        <f>F380+H380</f>
        <v>14280</v>
      </c>
      <c r="K380" s="10">
        <f>G380+I380</f>
        <v>4760</v>
      </c>
      <c r="L380" s="29">
        <f>J380+K380</f>
        <v>19040</v>
      </c>
    </row>
    <row r="381" spans="1:12" x14ac:dyDescent="0.25">
      <c r="A381" s="7" t="s">
        <v>775</v>
      </c>
      <c r="B381" s="7" t="s">
        <v>24</v>
      </c>
      <c r="C381" s="7" t="s">
        <v>834</v>
      </c>
      <c r="D381" s="8">
        <v>331759</v>
      </c>
      <c r="E381" s="9" t="s">
        <v>835</v>
      </c>
      <c r="F381" s="10">
        <v>8896</v>
      </c>
      <c r="G381" s="10">
        <v>-1979</v>
      </c>
      <c r="H381" s="10">
        <v>0</v>
      </c>
      <c r="I381" s="10">
        <v>4760</v>
      </c>
      <c r="J381" s="10">
        <f>F381+H381</f>
        <v>8896</v>
      </c>
      <c r="K381" s="10">
        <f>G381+I381</f>
        <v>2781</v>
      </c>
      <c r="L381" s="29">
        <f>J381+K381</f>
        <v>11677</v>
      </c>
    </row>
    <row r="382" spans="1:12" x14ac:dyDescent="0.25">
      <c r="A382" s="7" t="s">
        <v>775</v>
      </c>
      <c r="B382" s="7" t="s">
        <v>24</v>
      </c>
      <c r="C382" s="7" t="s">
        <v>816</v>
      </c>
      <c r="D382" s="8">
        <v>328600</v>
      </c>
      <c r="E382" s="9" t="s">
        <v>817</v>
      </c>
      <c r="F382" s="10">
        <v>8896</v>
      </c>
      <c r="G382" s="10">
        <v>0</v>
      </c>
      <c r="H382" s="10">
        <v>0</v>
      </c>
      <c r="I382" s="10">
        <v>0</v>
      </c>
      <c r="J382" s="10">
        <f>F382+H382</f>
        <v>8896</v>
      </c>
      <c r="K382" s="10">
        <f>G382+I382</f>
        <v>0</v>
      </c>
      <c r="L382" s="29">
        <f>J382+K382</f>
        <v>8896</v>
      </c>
    </row>
    <row r="383" spans="1:12" x14ac:dyDescent="0.25">
      <c r="A383" s="7" t="s">
        <v>775</v>
      </c>
      <c r="B383" s="7" t="s">
        <v>24</v>
      </c>
      <c r="C383" s="7" t="s">
        <v>798</v>
      </c>
      <c r="D383" s="8">
        <v>325660</v>
      </c>
      <c r="E383" s="9" t="s">
        <v>799</v>
      </c>
      <c r="F383" s="10">
        <v>8896</v>
      </c>
      <c r="G383" s="10">
        <v>0</v>
      </c>
      <c r="H383" s="10">
        <v>4760</v>
      </c>
      <c r="I383" s="10">
        <v>0</v>
      </c>
      <c r="J383" s="10">
        <f>F383+H383</f>
        <v>13656</v>
      </c>
      <c r="K383" s="10">
        <f>G383+I383</f>
        <v>0</v>
      </c>
      <c r="L383" s="29">
        <f>J383+K383</f>
        <v>13656</v>
      </c>
    </row>
    <row r="384" spans="1:12" x14ac:dyDescent="0.25">
      <c r="A384" s="7" t="s">
        <v>775</v>
      </c>
      <c r="B384" s="7" t="s">
        <v>24</v>
      </c>
      <c r="C384" s="7" t="s">
        <v>818</v>
      </c>
      <c r="D384" s="8">
        <v>328685</v>
      </c>
      <c r="E384" s="9" t="s">
        <v>819</v>
      </c>
      <c r="F384" s="10">
        <v>17792</v>
      </c>
      <c r="G384" s="10">
        <v>0</v>
      </c>
      <c r="H384" s="10">
        <v>4760</v>
      </c>
      <c r="I384" s="10">
        <v>0</v>
      </c>
      <c r="J384" s="10">
        <f>F384+H384</f>
        <v>22552</v>
      </c>
      <c r="K384" s="10">
        <f>G384+I384</f>
        <v>0</v>
      </c>
      <c r="L384" s="29">
        <f>J384+K384</f>
        <v>22552</v>
      </c>
    </row>
    <row r="385" spans="1:12" x14ac:dyDescent="0.25">
      <c r="A385" s="7" t="s">
        <v>775</v>
      </c>
      <c r="B385" s="7" t="s">
        <v>24</v>
      </c>
      <c r="C385" s="7" t="s">
        <v>838</v>
      </c>
      <c r="D385" s="8">
        <v>329533</v>
      </c>
      <c r="E385" s="9" t="s">
        <v>839</v>
      </c>
      <c r="F385" s="10">
        <v>0</v>
      </c>
      <c r="G385" s="10">
        <v>0</v>
      </c>
      <c r="H385" s="10">
        <v>0</v>
      </c>
      <c r="I385" s="10">
        <v>0</v>
      </c>
      <c r="J385" s="10">
        <f>F385+H385</f>
        <v>0</v>
      </c>
      <c r="K385" s="10">
        <f>G385+I385</f>
        <v>0</v>
      </c>
      <c r="L385" s="29">
        <f>J385+K385</f>
        <v>0</v>
      </c>
    </row>
    <row r="386" spans="1:12" x14ac:dyDescent="0.25">
      <c r="A386" s="7" t="s">
        <v>775</v>
      </c>
      <c r="B386" s="7" t="s">
        <v>24</v>
      </c>
      <c r="C386" s="7" t="s">
        <v>790</v>
      </c>
      <c r="D386" s="8">
        <v>324728</v>
      </c>
      <c r="E386" s="9" t="s">
        <v>791</v>
      </c>
      <c r="F386" s="10">
        <v>35584</v>
      </c>
      <c r="G386" s="10">
        <v>0</v>
      </c>
      <c r="H386" s="10">
        <v>4760</v>
      </c>
      <c r="I386" s="10">
        <v>0</v>
      </c>
      <c r="J386" s="10">
        <f>F386+H386</f>
        <v>40344</v>
      </c>
      <c r="K386" s="10">
        <f>G386+I386</f>
        <v>0</v>
      </c>
      <c r="L386" s="29">
        <f>J386+K386</f>
        <v>40344</v>
      </c>
    </row>
    <row r="387" spans="1:12" x14ac:dyDescent="0.25">
      <c r="A387" s="7" t="s">
        <v>775</v>
      </c>
      <c r="B387" s="7" t="s">
        <v>24</v>
      </c>
      <c r="C387" s="7" t="s">
        <v>853</v>
      </c>
      <c r="D387" s="8">
        <v>691721</v>
      </c>
      <c r="E387" s="9" t="s">
        <v>854</v>
      </c>
      <c r="F387" s="10">
        <v>4448</v>
      </c>
      <c r="G387" s="10">
        <v>0</v>
      </c>
      <c r="H387" s="10">
        <v>0</v>
      </c>
      <c r="I387" s="10">
        <v>0</v>
      </c>
      <c r="J387" s="10">
        <f>F387+H387</f>
        <v>4448</v>
      </c>
      <c r="K387" s="10">
        <f>G387+I387</f>
        <v>0</v>
      </c>
      <c r="L387" s="29">
        <f>J387+K387</f>
        <v>4448</v>
      </c>
    </row>
    <row r="388" spans="1:12" x14ac:dyDescent="0.25">
      <c r="A388" s="7" t="s">
        <v>775</v>
      </c>
      <c r="B388" s="7" t="s">
        <v>24</v>
      </c>
      <c r="C388" s="7" t="s">
        <v>846</v>
      </c>
      <c r="D388" s="8">
        <v>691313</v>
      </c>
      <c r="E388" s="9" t="s">
        <v>847</v>
      </c>
      <c r="F388" s="10">
        <v>17792</v>
      </c>
      <c r="G388" s="10">
        <v>0</v>
      </c>
      <c r="H388" s="10">
        <v>14280</v>
      </c>
      <c r="I388" s="10">
        <v>0</v>
      </c>
      <c r="J388" s="10">
        <f>F388+H388</f>
        <v>32072</v>
      </c>
      <c r="K388" s="10">
        <f>G388+I388</f>
        <v>0</v>
      </c>
      <c r="L388" s="29">
        <f>J388+K388</f>
        <v>32072</v>
      </c>
    </row>
    <row r="389" spans="1:12" x14ac:dyDescent="0.25">
      <c r="A389" s="7" t="s">
        <v>775</v>
      </c>
      <c r="B389" s="7" t="s">
        <v>24</v>
      </c>
      <c r="C389" s="7" t="s">
        <v>802</v>
      </c>
      <c r="D389" s="8">
        <v>325945</v>
      </c>
      <c r="E389" s="9" t="s">
        <v>803</v>
      </c>
      <c r="F389" s="10">
        <v>8896</v>
      </c>
      <c r="G389" s="10">
        <v>0</v>
      </c>
      <c r="H389" s="10">
        <v>4760</v>
      </c>
      <c r="I389" s="10">
        <v>0</v>
      </c>
      <c r="J389" s="10">
        <f>F389+H389</f>
        <v>13656</v>
      </c>
      <c r="K389" s="10">
        <f>G389+I389</f>
        <v>0</v>
      </c>
      <c r="L389" s="29">
        <f>J389+K389</f>
        <v>13656</v>
      </c>
    </row>
    <row r="390" spans="1:12" x14ac:dyDescent="0.25">
      <c r="A390" s="7" t="s">
        <v>775</v>
      </c>
      <c r="B390" s="7" t="s">
        <v>24</v>
      </c>
      <c r="C390" s="7" t="s">
        <v>842</v>
      </c>
      <c r="D390" s="8">
        <v>329738</v>
      </c>
      <c r="E390" s="9" t="s">
        <v>843</v>
      </c>
      <c r="F390" s="10">
        <v>4448</v>
      </c>
      <c r="G390" s="10">
        <v>0</v>
      </c>
      <c r="H390" s="10">
        <v>0</v>
      </c>
      <c r="I390" s="10">
        <v>0</v>
      </c>
      <c r="J390" s="10">
        <f>F390+H390</f>
        <v>4448</v>
      </c>
      <c r="K390" s="10">
        <f>G390+I390</f>
        <v>0</v>
      </c>
      <c r="L390" s="29">
        <f>J390+K390</f>
        <v>4448</v>
      </c>
    </row>
    <row r="391" spans="1:12" x14ac:dyDescent="0.25">
      <c r="A391" s="7" t="s">
        <v>775</v>
      </c>
      <c r="B391" s="7" t="s">
        <v>24</v>
      </c>
      <c r="C391" s="7" t="s">
        <v>806</v>
      </c>
      <c r="D391" s="8">
        <v>326003</v>
      </c>
      <c r="E391" s="9" t="s">
        <v>807</v>
      </c>
      <c r="F391" s="10">
        <v>8896</v>
      </c>
      <c r="G391" s="10">
        <v>0</v>
      </c>
      <c r="H391" s="10">
        <v>0</v>
      </c>
      <c r="I391" s="10">
        <v>0</v>
      </c>
      <c r="J391" s="10">
        <f>F391+H391</f>
        <v>8896</v>
      </c>
      <c r="K391" s="10">
        <f>G391+I391</f>
        <v>0</v>
      </c>
      <c r="L391" s="29">
        <f>J391+K391</f>
        <v>8896</v>
      </c>
    </row>
    <row r="392" spans="1:12" x14ac:dyDescent="0.25">
      <c r="A392" s="7" t="s">
        <v>775</v>
      </c>
      <c r="B392" s="7" t="s">
        <v>24</v>
      </c>
      <c r="C392" s="7" t="s">
        <v>804</v>
      </c>
      <c r="D392" s="8">
        <v>326046</v>
      </c>
      <c r="E392" s="9" t="s">
        <v>805</v>
      </c>
      <c r="F392" s="10">
        <v>17792</v>
      </c>
      <c r="G392" s="10">
        <v>-4307</v>
      </c>
      <c r="H392" s="10">
        <v>4760</v>
      </c>
      <c r="I392" s="10">
        <v>0</v>
      </c>
      <c r="J392" s="10">
        <f>F392+H392</f>
        <v>22552</v>
      </c>
      <c r="K392" s="10">
        <f>G392+I392</f>
        <v>-4307</v>
      </c>
      <c r="L392" s="29">
        <f>J392+K392</f>
        <v>18245</v>
      </c>
    </row>
    <row r="393" spans="1:12" x14ac:dyDescent="0.25">
      <c r="A393" s="7" t="s">
        <v>775</v>
      </c>
      <c r="B393" s="7" t="s">
        <v>24</v>
      </c>
      <c r="C393" s="7" t="s">
        <v>844</v>
      </c>
      <c r="D393" s="8">
        <v>332194</v>
      </c>
      <c r="E393" s="9" t="s">
        <v>845</v>
      </c>
      <c r="F393" s="10">
        <v>8896</v>
      </c>
      <c r="G393" s="10">
        <v>0</v>
      </c>
      <c r="H393" s="10">
        <v>9520</v>
      </c>
      <c r="I393" s="10">
        <v>0</v>
      </c>
      <c r="J393" s="10">
        <f>F393+H393</f>
        <v>18416</v>
      </c>
      <c r="K393" s="10">
        <f>G393+I393</f>
        <v>0</v>
      </c>
      <c r="L393" s="29">
        <f>J393+K393</f>
        <v>18416</v>
      </c>
    </row>
    <row r="394" spans="1:12" x14ac:dyDescent="0.25">
      <c r="A394" s="7" t="s">
        <v>775</v>
      </c>
      <c r="B394" s="7" t="s">
        <v>24</v>
      </c>
      <c r="C394" s="7" t="s">
        <v>808</v>
      </c>
      <c r="D394" s="8">
        <v>326089</v>
      </c>
      <c r="E394" s="9" t="s">
        <v>809</v>
      </c>
      <c r="F394" s="10">
        <v>0</v>
      </c>
      <c r="G394" s="10">
        <v>0</v>
      </c>
      <c r="H394" s="10">
        <v>0</v>
      </c>
      <c r="I394" s="10">
        <v>0</v>
      </c>
      <c r="J394" s="10">
        <f>F394+H394</f>
        <v>0</v>
      </c>
      <c r="K394" s="10">
        <f>G394+I394</f>
        <v>0</v>
      </c>
      <c r="L394" s="29">
        <f>J394+K394</f>
        <v>0</v>
      </c>
    </row>
    <row r="395" spans="1:12" x14ac:dyDescent="0.25">
      <c r="A395" s="7" t="s">
        <v>775</v>
      </c>
      <c r="B395" s="7" t="s">
        <v>24</v>
      </c>
      <c r="C395" s="7" t="s">
        <v>827</v>
      </c>
      <c r="D395" s="8" t="s">
        <v>828</v>
      </c>
      <c r="E395" s="9" t="s">
        <v>829</v>
      </c>
      <c r="F395" s="10">
        <v>0</v>
      </c>
      <c r="G395" s="10">
        <v>0</v>
      </c>
      <c r="H395" s="10">
        <v>0</v>
      </c>
      <c r="I395" s="10">
        <v>0</v>
      </c>
      <c r="J395" s="10">
        <f>F395+H395</f>
        <v>0</v>
      </c>
      <c r="K395" s="10">
        <f>G395+I395</f>
        <v>0</v>
      </c>
      <c r="L395" s="29">
        <f>J395+K395</f>
        <v>0</v>
      </c>
    </row>
    <row r="396" spans="1:12" x14ac:dyDescent="0.25">
      <c r="A396" s="7" t="s">
        <v>775</v>
      </c>
      <c r="B396" s="7" t="s">
        <v>69</v>
      </c>
      <c r="C396" s="7" t="s">
        <v>859</v>
      </c>
      <c r="D396" s="8">
        <v>30305624</v>
      </c>
      <c r="E396" s="9" t="s">
        <v>860</v>
      </c>
      <c r="F396" s="10">
        <v>0</v>
      </c>
      <c r="G396" s="10">
        <v>0</v>
      </c>
      <c r="H396" s="10">
        <v>0</v>
      </c>
      <c r="I396" s="10">
        <v>0</v>
      </c>
      <c r="J396" s="10">
        <f>F396+H396</f>
        <v>0</v>
      </c>
      <c r="K396" s="10">
        <f>G396+I396</f>
        <v>0</v>
      </c>
      <c r="L396" s="29">
        <f>J396+K396</f>
        <v>0</v>
      </c>
    </row>
    <row r="397" spans="1:12" x14ac:dyDescent="0.25">
      <c r="A397" s="7" t="s">
        <v>775</v>
      </c>
      <c r="B397" s="7" t="s">
        <v>69</v>
      </c>
      <c r="C397" s="7" t="s">
        <v>857</v>
      </c>
      <c r="D397" s="8">
        <v>179094</v>
      </c>
      <c r="E397" s="9" t="s">
        <v>858</v>
      </c>
      <c r="F397" s="10">
        <v>17792</v>
      </c>
      <c r="G397" s="10">
        <v>0</v>
      </c>
      <c r="H397" s="10">
        <v>19040</v>
      </c>
      <c r="I397" s="10">
        <v>0</v>
      </c>
      <c r="J397" s="10">
        <f>F397+H397</f>
        <v>36832</v>
      </c>
      <c r="K397" s="10">
        <f>G397+I397</f>
        <v>0</v>
      </c>
      <c r="L397" s="29">
        <f>J397+K397</f>
        <v>36832</v>
      </c>
    </row>
    <row r="398" spans="1:12" x14ac:dyDescent="0.25">
      <c r="A398" s="7" t="s">
        <v>775</v>
      </c>
      <c r="B398" s="7" t="s">
        <v>69</v>
      </c>
      <c r="C398" s="7" t="s">
        <v>861</v>
      </c>
      <c r="D398" s="8">
        <v>35514221</v>
      </c>
      <c r="E398" s="9" t="s">
        <v>862</v>
      </c>
      <c r="F398" s="10">
        <v>88960</v>
      </c>
      <c r="G398" s="10">
        <v>0</v>
      </c>
      <c r="H398" s="10">
        <v>52360</v>
      </c>
      <c r="I398" s="10">
        <v>0</v>
      </c>
      <c r="J398" s="10">
        <f>F398+H398</f>
        <v>141320</v>
      </c>
      <c r="K398" s="10">
        <f>G398+I398</f>
        <v>0</v>
      </c>
      <c r="L398" s="29">
        <f>J398+K398</f>
        <v>141320</v>
      </c>
    </row>
    <row r="399" spans="1:12" x14ac:dyDescent="0.25">
      <c r="A399" s="7" t="s">
        <v>775</v>
      </c>
      <c r="B399" s="7" t="s">
        <v>78</v>
      </c>
      <c r="C399" s="7" t="s">
        <v>863</v>
      </c>
      <c r="D399" s="8" t="s">
        <v>864</v>
      </c>
      <c r="E399" s="9" t="s">
        <v>865</v>
      </c>
      <c r="F399" s="10">
        <v>0</v>
      </c>
      <c r="G399" s="10">
        <v>0</v>
      </c>
      <c r="H399" s="10">
        <v>0</v>
      </c>
      <c r="I399" s="10">
        <v>0</v>
      </c>
      <c r="J399" s="10">
        <f>F399+H399</f>
        <v>0</v>
      </c>
      <c r="K399" s="10">
        <f>G399+I399</f>
        <v>0</v>
      </c>
      <c r="L399" s="29">
        <f>J399+K399</f>
        <v>0</v>
      </c>
    </row>
    <row r="400" spans="1:12" x14ac:dyDescent="0.25">
      <c r="A400" s="7" t="s">
        <v>775</v>
      </c>
      <c r="B400" s="7" t="s">
        <v>78</v>
      </c>
      <c r="C400" s="7" t="s">
        <v>873</v>
      </c>
      <c r="D400" s="8">
        <v>50231774</v>
      </c>
      <c r="E400" s="9" t="s">
        <v>874</v>
      </c>
      <c r="F400" s="10">
        <v>8896</v>
      </c>
      <c r="G400" s="10">
        <v>0</v>
      </c>
      <c r="H400" s="10">
        <v>0</v>
      </c>
      <c r="I400" s="10">
        <v>0</v>
      </c>
      <c r="J400" s="10">
        <f>F400+H400</f>
        <v>8896</v>
      </c>
      <c r="K400" s="10">
        <f>G400+I400</f>
        <v>0</v>
      </c>
      <c r="L400" s="29">
        <f>J400+K400</f>
        <v>8896</v>
      </c>
    </row>
    <row r="401" spans="1:12" x14ac:dyDescent="0.25">
      <c r="A401" s="7" t="s">
        <v>775</v>
      </c>
      <c r="B401" s="7" t="s">
        <v>78</v>
      </c>
      <c r="C401" s="7" t="s">
        <v>871</v>
      </c>
      <c r="D401" s="8">
        <v>90000304</v>
      </c>
      <c r="E401" s="9" t="s">
        <v>872</v>
      </c>
      <c r="F401" s="10">
        <v>35584</v>
      </c>
      <c r="G401" s="10">
        <v>0</v>
      </c>
      <c r="H401" s="10">
        <v>28560</v>
      </c>
      <c r="I401" s="10">
        <v>0</v>
      </c>
      <c r="J401" s="10">
        <f>F401+H401</f>
        <v>64144</v>
      </c>
      <c r="K401" s="10">
        <f>G401+I401</f>
        <v>0</v>
      </c>
      <c r="L401" s="29">
        <f>J401+K401</f>
        <v>64144</v>
      </c>
    </row>
    <row r="402" spans="1:12" ht="30" x14ac:dyDescent="0.25">
      <c r="A402" s="7" t="s">
        <v>775</v>
      </c>
      <c r="B402" s="7" t="s">
        <v>78</v>
      </c>
      <c r="C402" s="7" t="s">
        <v>869</v>
      </c>
      <c r="D402" s="8">
        <v>35582006</v>
      </c>
      <c r="E402" s="9" t="s">
        <v>870</v>
      </c>
      <c r="F402" s="10">
        <v>8896</v>
      </c>
      <c r="G402" s="10">
        <v>-3052</v>
      </c>
      <c r="H402" s="10">
        <v>0</v>
      </c>
      <c r="I402" s="10">
        <v>0</v>
      </c>
      <c r="J402" s="10">
        <f>F402+H402</f>
        <v>8896</v>
      </c>
      <c r="K402" s="10">
        <f>G402+I402</f>
        <v>-3052</v>
      </c>
      <c r="L402" s="29">
        <f>J402+K402</f>
        <v>5844</v>
      </c>
    </row>
    <row r="403" spans="1:12" x14ac:dyDescent="0.25">
      <c r="A403" s="7" t="s">
        <v>775</v>
      </c>
      <c r="B403" s="7" t="s">
        <v>78</v>
      </c>
      <c r="C403" s="7" t="s">
        <v>866</v>
      </c>
      <c r="D403" s="8" t="s">
        <v>867</v>
      </c>
      <c r="E403" s="9" t="s">
        <v>868</v>
      </c>
      <c r="F403" s="10">
        <v>0</v>
      </c>
      <c r="G403" s="10">
        <v>0</v>
      </c>
      <c r="H403" s="10">
        <v>0</v>
      </c>
      <c r="I403" s="10">
        <v>0</v>
      </c>
      <c r="J403" s="10">
        <f>F403+H403</f>
        <v>0</v>
      </c>
      <c r="K403" s="10">
        <f>G403+I403</f>
        <v>0</v>
      </c>
      <c r="L403" s="29">
        <f>J403+K403</f>
        <v>0</v>
      </c>
    </row>
    <row r="404" spans="1:12" x14ac:dyDescent="0.25">
      <c r="A404" s="11" t="s">
        <v>875</v>
      </c>
      <c r="B404" s="11"/>
      <c r="C404" s="11"/>
      <c r="D404" s="11"/>
      <c r="E404" s="11"/>
      <c r="F404" s="12">
        <f>SUBTOTAL(9,F5:F403)</f>
        <v>5698244</v>
      </c>
      <c r="G404" s="13">
        <f t="shared" ref="G404:L404" si="0">SUBTOTAL(9,G5:G403)</f>
        <v>-221970</v>
      </c>
      <c r="H404" s="12">
        <f t="shared" si="0"/>
        <v>3098760</v>
      </c>
      <c r="I404" s="13">
        <f t="shared" si="0"/>
        <v>-27614</v>
      </c>
      <c r="J404" s="12">
        <f t="shared" si="0"/>
        <v>8797004</v>
      </c>
      <c r="K404" s="13">
        <f t="shared" si="0"/>
        <v>-249584</v>
      </c>
      <c r="L404" s="14">
        <f t="shared" si="0"/>
        <v>8547420</v>
      </c>
    </row>
  </sheetData>
  <autoFilter ref="A4:L4" xr:uid="{2A1B167F-0009-41B4-99E9-3882187704A7}"/>
  <sortState ref="A5:L403">
    <sortCondition ref="A5:A403" customList="BA,TV,TC,NR,ZA,BB,PO,KE"/>
    <sortCondition ref="B5:B403" customList="K,V,O,C,S"/>
    <sortCondition ref="E5:E403"/>
  </sortState>
  <mergeCells count="2">
    <mergeCell ref="A1:L1"/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C5F0-5442-4544-B575-51B9CBED8D2A}">
  <dimension ref="A1:U651"/>
  <sheetViews>
    <sheetView workbookViewId="0">
      <selection sqref="A1:I1"/>
    </sheetView>
  </sheetViews>
  <sheetFormatPr defaultRowHeight="15" x14ac:dyDescent="0.25"/>
  <cols>
    <col min="4" max="4" width="9.28515625" bestFit="1" customWidth="1"/>
    <col min="5" max="5" width="47.42578125" customWidth="1"/>
    <col min="6" max="6" width="13.42578125" customWidth="1"/>
    <col min="7" max="7" width="48" customWidth="1"/>
    <col min="8" max="8" width="20" customWidth="1"/>
    <col min="9" max="9" width="20.7109375" customWidth="1"/>
    <col min="10" max="17" width="14.42578125" customWidth="1"/>
    <col min="18" max="18" width="17.7109375" customWidth="1"/>
    <col min="19" max="20" width="14.5703125" customWidth="1"/>
    <col min="21" max="21" width="18" customWidth="1"/>
  </cols>
  <sheetData>
    <row r="1" spans="1:21" ht="30.75" customHeight="1" x14ac:dyDescent="0.25">
      <c r="A1" s="15" t="s">
        <v>2051</v>
      </c>
      <c r="B1" s="15"/>
      <c r="C1" s="15"/>
      <c r="D1" s="15"/>
      <c r="E1" s="15"/>
      <c r="F1" s="15"/>
      <c r="G1" s="15"/>
      <c r="H1" s="15"/>
      <c r="I1" s="15"/>
    </row>
    <row r="2" spans="1:21" ht="20.25" customHeight="1" x14ac:dyDescent="0.25">
      <c r="A2" s="15" t="s">
        <v>2052</v>
      </c>
      <c r="B2" s="15"/>
      <c r="C2" s="15"/>
      <c r="D2" s="15"/>
      <c r="E2" s="15"/>
      <c r="F2" s="15"/>
      <c r="G2" s="15"/>
      <c r="H2" s="15"/>
      <c r="I2" s="15"/>
    </row>
    <row r="3" spans="1:21" ht="90.7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877</v>
      </c>
      <c r="G3" s="1" t="s">
        <v>878</v>
      </c>
      <c r="H3" s="1" t="s">
        <v>879</v>
      </c>
      <c r="I3" s="1" t="s">
        <v>880</v>
      </c>
      <c r="J3" s="1" t="s">
        <v>5</v>
      </c>
      <c r="K3" s="2" t="s">
        <v>6</v>
      </c>
      <c r="L3" s="1" t="s">
        <v>7</v>
      </c>
      <c r="M3" s="2" t="s">
        <v>8</v>
      </c>
      <c r="N3" s="3" t="s">
        <v>881</v>
      </c>
      <c r="O3" s="17" t="s">
        <v>882</v>
      </c>
      <c r="P3" s="3" t="s">
        <v>883</v>
      </c>
      <c r="Q3" s="17" t="s">
        <v>884</v>
      </c>
      <c r="R3" s="1" t="s">
        <v>885</v>
      </c>
      <c r="S3" s="2" t="s">
        <v>886</v>
      </c>
      <c r="T3" s="30" t="s">
        <v>887</v>
      </c>
      <c r="U3" s="3" t="s">
        <v>888</v>
      </c>
    </row>
    <row r="4" spans="1:21" ht="20.25" customHeight="1" x14ac:dyDescent="0.2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889</v>
      </c>
      <c r="G4" s="4" t="s">
        <v>890</v>
      </c>
      <c r="H4" s="4" t="s">
        <v>891</v>
      </c>
      <c r="I4" s="4" t="s">
        <v>892</v>
      </c>
      <c r="J4" s="4">
        <v>1</v>
      </c>
      <c r="K4" s="4">
        <v>2</v>
      </c>
      <c r="L4" s="4">
        <v>3</v>
      </c>
      <c r="M4" s="4">
        <v>4</v>
      </c>
      <c r="N4" s="6">
        <v>5</v>
      </c>
      <c r="O4" s="6">
        <v>6</v>
      </c>
      <c r="P4" s="6">
        <v>7</v>
      </c>
      <c r="Q4" s="6">
        <v>8</v>
      </c>
      <c r="R4" s="6" t="s">
        <v>893</v>
      </c>
      <c r="S4" s="6" t="s">
        <v>894</v>
      </c>
      <c r="T4" s="31" t="s">
        <v>895</v>
      </c>
      <c r="U4" s="18" t="s">
        <v>896</v>
      </c>
    </row>
    <row r="5" spans="1:21" x14ac:dyDescent="0.25">
      <c r="A5" s="19" t="s">
        <v>20</v>
      </c>
      <c r="B5" s="19" t="s">
        <v>21</v>
      </c>
      <c r="C5" s="19" t="s">
        <v>22</v>
      </c>
      <c r="D5" s="8">
        <v>54130395</v>
      </c>
      <c r="E5" s="19" t="s">
        <v>23</v>
      </c>
      <c r="F5" s="19">
        <v>30778964</v>
      </c>
      <c r="G5" s="19" t="s">
        <v>897</v>
      </c>
      <c r="H5" s="19" t="s">
        <v>898</v>
      </c>
      <c r="I5" s="19" t="s">
        <v>899</v>
      </c>
      <c r="J5" s="20">
        <v>8896</v>
      </c>
      <c r="K5" s="20">
        <v>0</v>
      </c>
      <c r="L5" s="20">
        <v>9520</v>
      </c>
      <c r="M5" s="20">
        <v>-9520</v>
      </c>
      <c r="N5" s="21">
        <v>1</v>
      </c>
      <c r="O5" s="21">
        <v>0</v>
      </c>
      <c r="P5" s="22">
        <v>2</v>
      </c>
      <c r="Q5" s="22">
        <v>-2</v>
      </c>
      <c r="R5" s="23">
        <f>J5+L5</f>
        <v>18416</v>
      </c>
      <c r="S5" s="23">
        <f>K5+M5</f>
        <v>-9520</v>
      </c>
      <c r="T5" s="32">
        <f>P5+Q5</f>
        <v>0</v>
      </c>
      <c r="U5" s="28">
        <f>R5+S5</f>
        <v>8896</v>
      </c>
    </row>
    <row r="6" spans="1:21" x14ac:dyDescent="0.25">
      <c r="A6" s="19" t="s">
        <v>20</v>
      </c>
      <c r="B6" s="19" t="s">
        <v>21</v>
      </c>
      <c r="C6" s="19" t="s">
        <v>22</v>
      </c>
      <c r="D6" s="8">
        <v>54130395</v>
      </c>
      <c r="E6" s="19" t="s">
        <v>23</v>
      </c>
      <c r="F6" s="19">
        <v>31769446</v>
      </c>
      <c r="G6" s="19" t="s">
        <v>897</v>
      </c>
      <c r="H6" s="19" t="s">
        <v>898</v>
      </c>
      <c r="I6" s="19" t="s">
        <v>900</v>
      </c>
      <c r="J6" s="20">
        <v>0</v>
      </c>
      <c r="K6" s="20">
        <v>0</v>
      </c>
      <c r="L6" s="20">
        <v>4760</v>
      </c>
      <c r="M6" s="20">
        <v>-2950</v>
      </c>
      <c r="N6" s="21">
        <v>0</v>
      </c>
      <c r="O6" s="21">
        <v>0</v>
      </c>
      <c r="P6" s="22">
        <v>1</v>
      </c>
      <c r="Q6" s="22">
        <v>0</v>
      </c>
      <c r="R6" s="23">
        <f>J6+L6</f>
        <v>4760</v>
      </c>
      <c r="S6" s="23">
        <f>K6+M6</f>
        <v>-2950</v>
      </c>
      <c r="T6" s="32">
        <f>P6+Q6</f>
        <v>1</v>
      </c>
      <c r="U6" s="28">
        <f>R6+S6</f>
        <v>1810</v>
      </c>
    </row>
    <row r="7" spans="1:21" x14ac:dyDescent="0.25">
      <c r="A7" s="19" t="s">
        <v>20</v>
      </c>
      <c r="B7" s="19" t="s">
        <v>21</v>
      </c>
      <c r="C7" s="19" t="s">
        <v>22</v>
      </c>
      <c r="D7" s="8">
        <v>54130395</v>
      </c>
      <c r="E7" s="19" t="s">
        <v>23</v>
      </c>
      <c r="F7" s="19">
        <v>31780610</v>
      </c>
      <c r="G7" s="19" t="s">
        <v>897</v>
      </c>
      <c r="H7" s="19" t="s">
        <v>901</v>
      </c>
      <c r="I7" s="19" t="s">
        <v>902</v>
      </c>
      <c r="J7" s="20">
        <v>8896</v>
      </c>
      <c r="K7" s="20">
        <v>0</v>
      </c>
      <c r="L7" s="20">
        <v>4760</v>
      </c>
      <c r="M7" s="20">
        <v>0</v>
      </c>
      <c r="N7" s="21">
        <v>1</v>
      </c>
      <c r="O7" s="21">
        <v>0</v>
      </c>
      <c r="P7" s="22">
        <v>1</v>
      </c>
      <c r="Q7" s="22">
        <v>0</v>
      </c>
      <c r="R7" s="23">
        <f>J7+L7</f>
        <v>13656</v>
      </c>
      <c r="S7" s="23">
        <f>K7+M7</f>
        <v>0</v>
      </c>
      <c r="T7" s="32">
        <f>P7+Q7</f>
        <v>1</v>
      </c>
      <c r="U7" s="28">
        <f>R7+S7</f>
        <v>13656</v>
      </c>
    </row>
    <row r="8" spans="1:21" x14ac:dyDescent="0.25">
      <c r="A8" s="19" t="s">
        <v>20</v>
      </c>
      <c r="B8" s="19" t="s">
        <v>21</v>
      </c>
      <c r="C8" s="19" t="s">
        <v>22</v>
      </c>
      <c r="D8" s="8">
        <v>54130395</v>
      </c>
      <c r="E8" s="19" t="s">
        <v>23</v>
      </c>
      <c r="F8" s="19">
        <v>35629428</v>
      </c>
      <c r="G8" s="19" t="s">
        <v>897</v>
      </c>
      <c r="H8" s="19" t="s">
        <v>903</v>
      </c>
      <c r="I8" s="19" t="s">
        <v>904</v>
      </c>
      <c r="J8" s="20">
        <v>8896</v>
      </c>
      <c r="K8" s="20">
        <v>0</v>
      </c>
      <c r="L8" s="20">
        <v>9520</v>
      </c>
      <c r="M8" s="20">
        <v>-812</v>
      </c>
      <c r="N8" s="21">
        <v>1</v>
      </c>
      <c r="O8" s="21">
        <v>0</v>
      </c>
      <c r="P8" s="22">
        <v>2</v>
      </c>
      <c r="Q8" s="22">
        <v>0</v>
      </c>
      <c r="R8" s="23">
        <f>J8+L8</f>
        <v>18416</v>
      </c>
      <c r="S8" s="23">
        <f>K8+M8</f>
        <v>-812</v>
      </c>
      <c r="T8" s="32">
        <f>P8+Q8</f>
        <v>2</v>
      </c>
      <c r="U8" s="28">
        <f>R8+S8</f>
        <v>17604</v>
      </c>
    </row>
    <row r="9" spans="1:21" x14ac:dyDescent="0.25">
      <c r="A9" s="19" t="s">
        <v>20</v>
      </c>
      <c r="B9" s="19" t="s">
        <v>21</v>
      </c>
      <c r="C9" s="19" t="s">
        <v>22</v>
      </c>
      <c r="D9" s="8">
        <v>54130395</v>
      </c>
      <c r="E9" s="19" t="s">
        <v>23</v>
      </c>
      <c r="F9" s="19">
        <v>42175372</v>
      </c>
      <c r="G9" s="19" t="s">
        <v>897</v>
      </c>
      <c r="H9" s="19" t="s">
        <v>905</v>
      </c>
      <c r="I9" s="19" t="s">
        <v>906</v>
      </c>
      <c r="J9" s="20">
        <v>26688</v>
      </c>
      <c r="K9" s="20">
        <v>0</v>
      </c>
      <c r="L9" s="20">
        <v>14280</v>
      </c>
      <c r="M9" s="20">
        <v>0</v>
      </c>
      <c r="N9" s="21">
        <v>3</v>
      </c>
      <c r="O9" s="21">
        <v>0</v>
      </c>
      <c r="P9" s="22">
        <v>3</v>
      </c>
      <c r="Q9" s="22">
        <v>0</v>
      </c>
      <c r="R9" s="23">
        <f>J9+L9</f>
        <v>40968</v>
      </c>
      <c r="S9" s="23">
        <f>K9+M9</f>
        <v>0</v>
      </c>
      <c r="T9" s="32">
        <f>P9+Q9</f>
        <v>3</v>
      </c>
      <c r="U9" s="28">
        <f>R9+S9</f>
        <v>40968</v>
      </c>
    </row>
    <row r="10" spans="1:21" x14ac:dyDescent="0.25">
      <c r="A10" s="19" t="s">
        <v>20</v>
      </c>
      <c r="B10" s="19" t="s">
        <v>21</v>
      </c>
      <c r="C10" s="19" t="s">
        <v>22</v>
      </c>
      <c r="D10" s="8">
        <v>54130395</v>
      </c>
      <c r="E10" s="19" t="s">
        <v>23</v>
      </c>
      <c r="F10" s="19">
        <v>51277981</v>
      </c>
      <c r="G10" s="19" t="s">
        <v>897</v>
      </c>
      <c r="H10" s="19" t="s">
        <v>907</v>
      </c>
      <c r="I10" s="19" t="s">
        <v>908</v>
      </c>
      <c r="J10" s="20">
        <v>0</v>
      </c>
      <c r="K10" s="20">
        <v>0</v>
      </c>
      <c r="L10" s="20">
        <v>4760</v>
      </c>
      <c r="M10" s="20">
        <v>-610</v>
      </c>
      <c r="N10" s="21">
        <v>0</v>
      </c>
      <c r="O10" s="21">
        <v>0</v>
      </c>
      <c r="P10" s="22">
        <v>1</v>
      </c>
      <c r="Q10" s="22">
        <v>0</v>
      </c>
      <c r="R10" s="23">
        <f>J10+L10</f>
        <v>4760</v>
      </c>
      <c r="S10" s="23">
        <f>K10+M10</f>
        <v>-610</v>
      </c>
      <c r="T10" s="32">
        <f>P10+Q10</f>
        <v>1</v>
      </c>
      <c r="U10" s="28">
        <f>R10+S10</f>
        <v>4150</v>
      </c>
    </row>
    <row r="11" spans="1:21" x14ac:dyDescent="0.25">
      <c r="A11" s="19" t="s">
        <v>20</v>
      </c>
      <c r="B11" s="19" t="s">
        <v>21</v>
      </c>
      <c r="C11" s="19" t="s">
        <v>22</v>
      </c>
      <c r="D11" s="8">
        <v>54130395</v>
      </c>
      <c r="E11" s="19" t="s">
        <v>23</v>
      </c>
      <c r="F11" s="19">
        <v>31746632</v>
      </c>
      <c r="G11" s="19" t="s">
        <v>909</v>
      </c>
      <c r="H11" s="19" t="s">
        <v>898</v>
      </c>
      <c r="I11" s="19" t="s">
        <v>910</v>
      </c>
      <c r="J11" s="20">
        <v>4448</v>
      </c>
      <c r="K11" s="20">
        <v>-4448</v>
      </c>
      <c r="L11" s="20">
        <v>0</v>
      </c>
      <c r="M11" s="20">
        <v>0</v>
      </c>
      <c r="N11" s="21">
        <v>0.5</v>
      </c>
      <c r="O11" s="21">
        <v>-0.5</v>
      </c>
      <c r="P11" s="22">
        <v>0</v>
      </c>
      <c r="Q11" s="22">
        <v>0</v>
      </c>
      <c r="R11" s="23">
        <f>J11+L11</f>
        <v>4448</v>
      </c>
      <c r="S11" s="23">
        <f>K11+M11</f>
        <v>-4448</v>
      </c>
      <c r="T11" s="32">
        <f>P11+Q11</f>
        <v>0</v>
      </c>
      <c r="U11" s="28">
        <f>R11+S11</f>
        <v>0</v>
      </c>
    </row>
    <row r="12" spans="1:21" x14ac:dyDescent="0.25">
      <c r="A12" s="19" t="s">
        <v>20</v>
      </c>
      <c r="B12" s="19" t="s">
        <v>21</v>
      </c>
      <c r="C12" s="19" t="s">
        <v>22</v>
      </c>
      <c r="D12" s="8">
        <v>54130395</v>
      </c>
      <c r="E12" s="19" t="s">
        <v>23</v>
      </c>
      <c r="F12" s="19">
        <v>31780890</v>
      </c>
      <c r="G12" s="19" t="s">
        <v>911</v>
      </c>
      <c r="H12" s="19" t="s">
        <v>912</v>
      </c>
      <c r="I12" s="19" t="s">
        <v>913</v>
      </c>
      <c r="J12" s="20">
        <v>35584</v>
      </c>
      <c r="K12" s="20">
        <v>0</v>
      </c>
      <c r="L12" s="20">
        <v>19040</v>
      </c>
      <c r="M12" s="20">
        <v>-7763</v>
      </c>
      <c r="N12" s="21">
        <v>4</v>
      </c>
      <c r="O12" s="21">
        <v>0</v>
      </c>
      <c r="P12" s="22">
        <v>4</v>
      </c>
      <c r="Q12" s="22">
        <v>0</v>
      </c>
      <c r="R12" s="23">
        <f>J12+L12</f>
        <v>54624</v>
      </c>
      <c r="S12" s="23">
        <f>K12+M12</f>
        <v>-7763</v>
      </c>
      <c r="T12" s="32">
        <f>P12+Q12</f>
        <v>4</v>
      </c>
      <c r="U12" s="28">
        <f>R12+S12</f>
        <v>46861</v>
      </c>
    </row>
    <row r="13" spans="1:21" x14ac:dyDescent="0.25">
      <c r="A13" s="19" t="s">
        <v>20</v>
      </c>
      <c r="B13" s="19" t="s">
        <v>21</v>
      </c>
      <c r="C13" s="19" t="s">
        <v>22</v>
      </c>
      <c r="D13" s="8">
        <v>54130395</v>
      </c>
      <c r="E13" s="19" t="s">
        <v>23</v>
      </c>
      <c r="F13" s="19">
        <v>51825775</v>
      </c>
      <c r="G13" s="19" t="s">
        <v>911</v>
      </c>
      <c r="H13" s="19" t="s">
        <v>914</v>
      </c>
      <c r="I13" s="19" t="s">
        <v>915</v>
      </c>
      <c r="J13" s="20">
        <v>44480</v>
      </c>
      <c r="K13" s="20">
        <v>0</v>
      </c>
      <c r="L13" s="20">
        <v>19040</v>
      </c>
      <c r="M13" s="20">
        <v>0</v>
      </c>
      <c r="N13" s="21">
        <v>5</v>
      </c>
      <c r="O13" s="21">
        <v>0</v>
      </c>
      <c r="P13" s="22">
        <v>4</v>
      </c>
      <c r="Q13" s="22">
        <v>0</v>
      </c>
      <c r="R13" s="23">
        <f>J13+L13</f>
        <v>63520</v>
      </c>
      <c r="S13" s="23">
        <f>K13+M13</f>
        <v>0</v>
      </c>
      <c r="T13" s="32">
        <f>P13+Q13</f>
        <v>4</v>
      </c>
      <c r="U13" s="28">
        <f>R13+S13</f>
        <v>63520</v>
      </c>
    </row>
    <row r="14" spans="1:21" x14ac:dyDescent="0.25">
      <c r="A14" s="19" t="s">
        <v>20</v>
      </c>
      <c r="B14" s="19" t="s">
        <v>24</v>
      </c>
      <c r="C14" s="19" t="s">
        <v>42</v>
      </c>
      <c r="D14" s="8">
        <v>305065</v>
      </c>
      <c r="E14" s="19" t="s">
        <v>43</v>
      </c>
      <c r="F14" s="19">
        <v>31816690</v>
      </c>
      <c r="G14" s="19" t="s">
        <v>916</v>
      </c>
      <c r="H14" s="19" t="s">
        <v>905</v>
      </c>
      <c r="I14" s="19" t="s">
        <v>917</v>
      </c>
      <c r="J14" s="20">
        <v>4448</v>
      </c>
      <c r="K14" s="20">
        <v>0</v>
      </c>
      <c r="L14" s="20">
        <v>2380</v>
      </c>
      <c r="M14" s="20">
        <v>-2380</v>
      </c>
      <c r="N14" s="21">
        <v>0.5</v>
      </c>
      <c r="O14" s="21">
        <v>0</v>
      </c>
      <c r="P14" s="22">
        <v>0.5</v>
      </c>
      <c r="Q14" s="22">
        <v>-0.5</v>
      </c>
      <c r="R14" s="23">
        <f>J14+L14</f>
        <v>6828</v>
      </c>
      <c r="S14" s="23">
        <f>K14+M14</f>
        <v>-2380</v>
      </c>
      <c r="T14" s="32">
        <f>P14+Q14</f>
        <v>0</v>
      </c>
      <c r="U14" s="28">
        <f>R14+S14</f>
        <v>4448</v>
      </c>
    </row>
    <row r="15" spans="1:21" x14ac:dyDescent="0.25">
      <c r="A15" s="19" t="s">
        <v>20</v>
      </c>
      <c r="B15" s="19" t="s">
        <v>24</v>
      </c>
      <c r="C15" s="19" t="s">
        <v>42</v>
      </c>
      <c r="D15" s="8">
        <v>305065</v>
      </c>
      <c r="E15" s="19" t="s">
        <v>43</v>
      </c>
      <c r="F15" s="19">
        <v>36071170</v>
      </c>
      <c r="G15" s="19" t="s">
        <v>918</v>
      </c>
      <c r="H15" s="19" t="s">
        <v>905</v>
      </c>
      <c r="I15" s="19" t="s">
        <v>919</v>
      </c>
      <c r="J15" s="20">
        <v>0</v>
      </c>
      <c r="K15" s="20">
        <v>0</v>
      </c>
      <c r="L15" s="20">
        <v>2380</v>
      </c>
      <c r="M15" s="20">
        <v>-482</v>
      </c>
      <c r="N15" s="21">
        <v>0</v>
      </c>
      <c r="O15" s="21">
        <v>0</v>
      </c>
      <c r="P15" s="22">
        <v>0.5</v>
      </c>
      <c r="Q15" s="22">
        <v>0</v>
      </c>
      <c r="R15" s="23">
        <f>J15+L15</f>
        <v>2380</v>
      </c>
      <c r="S15" s="23">
        <f>K15+M15</f>
        <v>-482</v>
      </c>
      <c r="T15" s="32">
        <f>P15+Q15</f>
        <v>0.5</v>
      </c>
      <c r="U15" s="28">
        <f>R15+S15</f>
        <v>1898</v>
      </c>
    </row>
    <row r="16" spans="1:21" x14ac:dyDescent="0.25">
      <c r="A16" s="19" t="s">
        <v>20</v>
      </c>
      <c r="B16" s="19" t="s">
        <v>24</v>
      </c>
      <c r="C16" s="19" t="s">
        <v>34</v>
      </c>
      <c r="D16" s="8">
        <v>304832</v>
      </c>
      <c r="E16" s="19" t="s">
        <v>35</v>
      </c>
      <c r="F16" s="19">
        <v>710160887</v>
      </c>
      <c r="G16" s="19" t="s">
        <v>916</v>
      </c>
      <c r="H16" s="19" t="s">
        <v>920</v>
      </c>
      <c r="I16" s="19" t="s">
        <v>921</v>
      </c>
      <c r="J16" s="20">
        <v>8896</v>
      </c>
      <c r="K16" s="20">
        <v>0</v>
      </c>
      <c r="L16" s="20">
        <v>4760</v>
      </c>
      <c r="M16" s="20">
        <v>0</v>
      </c>
      <c r="N16" s="21">
        <v>1</v>
      </c>
      <c r="O16" s="21">
        <v>0</v>
      </c>
      <c r="P16" s="22">
        <v>1</v>
      </c>
      <c r="Q16" s="22">
        <v>0</v>
      </c>
      <c r="R16" s="23">
        <f>J16+L16</f>
        <v>13656</v>
      </c>
      <c r="S16" s="23">
        <f>K16+M16</f>
        <v>0</v>
      </c>
      <c r="T16" s="32">
        <f>P16+Q16</f>
        <v>1</v>
      </c>
      <c r="U16" s="28">
        <f>R16+S16</f>
        <v>13656</v>
      </c>
    </row>
    <row r="17" spans="1:21" x14ac:dyDescent="0.25">
      <c r="A17" s="19" t="s">
        <v>20</v>
      </c>
      <c r="B17" s="19" t="s">
        <v>24</v>
      </c>
      <c r="C17" s="19" t="s">
        <v>58</v>
      </c>
      <c r="D17" s="8">
        <v>603520</v>
      </c>
      <c r="E17" s="19" t="s">
        <v>59</v>
      </c>
      <c r="F17" s="19">
        <v>31750214</v>
      </c>
      <c r="G17" s="19" t="s">
        <v>897</v>
      </c>
      <c r="H17" s="19" t="s">
        <v>898</v>
      </c>
      <c r="I17" s="19" t="s">
        <v>922</v>
      </c>
      <c r="J17" s="20">
        <v>0</v>
      </c>
      <c r="K17" s="20">
        <v>0</v>
      </c>
      <c r="L17" s="20">
        <v>0</v>
      </c>
      <c r="M17" s="20">
        <v>0</v>
      </c>
      <c r="N17" s="21">
        <v>0</v>
      </c>
      <c r="O17" s="21">
        <v>0</v>
      </c>
      <c r="P17" s="22">
        <v>0</v>
      </c>
      <c r="Q17" s="22">
        <v>0</v>
      </c>
      <c r="R17" s="23">
        <f>J17+L17</f>
        <v>0</v>
      </c>
      <c r="S17" s="23">
        <f>K17+M17</f>
        <v>0</v>
      </c>
      <c r="T17" s="32">
        <f>P17+Q17</f>
        <v>0</v>
      </c>
      <c r="U17" s="28">
        <f>R17+S17</f>
        <v>0</v>
      </c>
    </row>
    <row r="18" spans="1:21" x14ac:dyDescent="0.25">
      <c r="A18" s="19" t="s">
        <v>20</v>
      </c>
      <c r="B18" s="19" t="s">
        <v>24</v>
      </c>
      <c r="C18" s="19" t="s">
        <v>58</v>
      </c>
      <c r="D18" s="8">
        <v>603520</v>
      </c>
      <c r="E18" s="19" t="s">
        <v>59</v>
      </c>
      <c r="F18" s="19">
        <v>36060968</v>
      </c>
      <c r="G18" s="19" t="s">
        <v>923</v>
      </c>
      <c r="H18" s="19" t="s">
        <v>898</v>
      </c>
      <c r="I18" s="19" t="s">
        <v>924</v>
      </c>
      <c r="J18" s="20">
        <v>4448</v>
      </c>
      <c r="K18" s="20">
        <v>-4448</v>
      </c>
      <c r="L18" s="20">
        <v>0</v>
      </c>
      <c r="M18" s="20">
        <v>0</v>
      </c>
      <c r="N18" s="21">
        <v>0.5</v>
      </c>
      <c r="O18" s="21">
        <v>-0.5</v>
      </c>
      <c r="P18" s="22">
        <v>0</v>
      </c>
      <c r="Q18" s="22">
        <v>0</v>
      </c>
      <c r="R18" s="23">
        <f>J18+L18</f>
        <v>4448</v>
      </c>
      <c r="S18" s="23">
        <f>K18+M18</f>
        <v>-4448</v>
      </c>
      <c r="T18" s="32">
        <f>P18+Q18</f>
        <v>0</v>
      </c>
      <c r="U18" s="28">
        <f>R18+S18</f>
        <v>0</v>
      </c>
    </row>
    <row r="19" spans="1:21" x14ac:dyDescent="0.25">
      <c r="A19" s="19" t="s">
        <v>20</v>
      </c>
      <c r="B19" s="19" t="s">
        <v>24</v>
      </c>
      <c r="C19" s="19" t="s">
        <v>60</v>
      </c>
      <c r="D19" s="8">
        <v>603414</v>
      </c>
      <c r="E19" s="19" t="s">
        <v>61</v>
      </c>
      <c r="F19" s="19">
        <v>42170915</v>
      </c>
      <c r="G19" s="19" t="s">
        <v>923</v>
      </c>
      <c r="H19" s="19" t="s">
        <v>925</v>
      </c>
      <c r="I19" s="19" t="s">
        <v>926</v>
      </c>
      <c r="J19" s="20">
        <v>0</v>
      </c>
      <c r="K19" s="20">
        <v>0</v>
      </c>
      <c r="L19" s="20">
        <v>2380</v>
      </c>
      <c r="M19" s="20">
        <v>0</v>
      </c>
      <c r="N19" s="21">
        <v>0</v>
      </c>
      <c r="O19" s="21">
        <v>0</v>
      </c>
      <c r="P19" s="22">
        <v>0.5</v>
      </c>
      <c r="Q19" s="22">
        <v>0</v>
      </c>
      <c r="R19" s="23">
        <f>J19+L19</f>
        <v>2380</v>
      </c>
      <c r="S19" s="23">
        <f>K19+M19</f>
        <v>0</v>
      </c>
      <c r="T19" s="32">
        <f>P19+Q19</f>
        <v>0.5</v>
      </c>
      <c r="U19" s="28">
        <f>R19+S19</f>
        <v>2380</v>
      </c>
    </row>
    <row r="20" spans="1:21" x14ac:dyDescent="0.25">
      <c r="A20" s="19" t="s">
        <v>20</v>
      </c>
      <c r="B20" s="19" t="s">
        <v>24</v>
      </c>
      <c r="C20" s="19" t="s">
        <v>56</v>
      </c>
      <c r="D20" s="8">
        <v>603317</v>
      </c>
      <c r="E20" s="19" t="s">
        <v>57</v>
      </c>
      <c r="F20" s="19">
        <v>31768873</v>
      </c>
      <c r="G20" s="19" t="s">
        <v>927</v>
      </c>
      <c r="H20" s="19" t="s">
        <v>907</v>
      </c>
      <c r="I20" s="19" t="s">
        <v>928</v>
      </c>
      <c r="J20" s="20">
        <v>4448</v>
      </c>
      <c r="K20" s="20">
        <v>0</v>
      </c>
      <c r="L20" s="20">
        <v>0</v>
      </c>
      <c r="M20" s="20">
        <v>0</v>
      </c>
      <c r="N20" s="21">
        <v>0.5</v>
      </c>
      <c r="O20" s="21">
        <v>0</v>
      </c>
      <c r="P20" s="22">
        <v>0</v>
      </c>
      <c r="Q20" s="22">
        <v>0</v>
      </c>
      <c r="R20" s="23">
        <f>J20+L20</f>
        <v>4448</v>
      </c>
      <c r="S20" s="23">
        <f>K20+M20</f>
        <v>0</v>
      </c>
      <c r="T20" s="32">
        <f>P20+Q20</f>
        <v>0</v>
      </c>
      <c r="U20" s="28">
        <f>R20+S20</f>
        <v>4448</v>
      </c>
    </row>
    <row r="21" spans="1:21" x14ac:dyDescent="0.25">
      <c r="A21" s="19" t="s">
        <v>20</v>
      </c>
      <c r="B21" s="19" t="s">
        <v>24</v>
      </c>
      <c r="C21" s="19" t="s">
        <v>56</v>
      </c>
      <c r="D21" s="8">
        <v>603317</v>
      </c>
      <c r="E21" s="19" t="s">
        <v>57</v>
      </c>
      <c r="F21" s="19">
        <v>31768989</v>
      </c>
      <c r="G21" s="19" t="s">
        <v>927</v>
      </c>
      <c r="H21" s="19" t="s">
        <v>907</v>
      </c>
      <c r="I21" s="19" t="s">
        <v>929</v>
      </c>
      <c r="J21" s="20">
        <v>4448</v>
      </c>
      <c r="K21" s="20">
        <v>0</v>
      </c>
      <c r="L21" s="20">
        <v>4760</v>
      </c>
      <c r="M21" s="20">
        <v>0</v>
      </c>
      <c r="N21" s="21">
        <v>0.5</v>
      </c>
      <c r="O21" s="21">
        <v>0</v>
      </c>
      <c r="P21" s="22">
        <v>1</v>
      </c>
      <c r="Q21" s="22">
        <v>0</v>
      </c>
      <c r="R21" s="23">
        <f>J21+L21</f>
        <v>9208</v>
      </c>
      <c r="S21" s="23">
        <f>K21+M21</f>
        <v>0</v>
      </c>
      <c r="T21" s="32">
        <f>P21+Q21</f>
        <v>1</v>
      </c>
      <c r="U21" s="28">
        <f>R21+S21</f>
        <v>9208</v>
      </c>
    </row>
    <row r="22" spans="1:21" x14ac:dyDescent="0.25">
      <c r="A22" s="19" t="s">
        <v>20</v>
      </c>
      <c r="B22" s="19" t="s">
        <v>24</v>
      </c>
      <c r="C22" s="19" t="s">
        <v>54</v>
      </c>
      <c r="D22" s="8">
        <v>603155</v>
      </c>
      <c r="E22" s="19" t="s">
        <v>55</v>
      </c>
      <c r="F22" s="19">
        <v>31786987</v>
      </c>
      <c r="G22" s="19" t="s">
        <v>916</v>
      </c>
      <c r="H22" s="19" t="s">
        <v>914</v>
      </c>
      <c r="I22" s="19" t="s">
        <v>930</v>
      </c>
      <c r="J22" s="20">
        <v>0</v>
      </c>
      <c r="K22" s="20">
        <v>0</v>
      </c>
      <c r="L22" s="20">
        <v>2380</v>
      </c>
      <c r="M22" s="20">
        <v>0</v>
      </c>
      <c r="N22" s="21">
        <v>0</v>
      </c>
      <c r="O22" s="21">
        <v>0</v>
      </c>
      <c r="P22" s="22">
        <v>0.5</v>
      </c>
      <c r="Q22" s="22">
        <v>0</v>
      </c>
      <c r="R22" s="23">
        <f>J22+L22</f>
        <v>2380</v>
      </c>
      <c r="S22" s="23">
        <f>K22+M22</f>
        <v>0</v>
      </c>
      <c r="T22" s="32">
        <f>P22+Q22</f>
        <v>0.5</v>
      </c>
      <c r="U22" s="28">
        <f>R22+S22</f>
        <v>2380</v>
      </c>
    </row>
    <row r="23" spans="1:21" x14ac:dyDescent="0.25">
      <c r="A23" s="19" t="s">
        <v>20</v>
      </c>
      <c r="B23" s="19" t="s">
        <v>24</v>
      </c>
      <c r="C23" s="19" t="s">
        <v>62</v>
      </c>
      <c r="D23" s="8">
        <v>400009</v>
      </c>
      <c r="E23" s="19" t="s">
        <v>63</v>
      </c>
      <c r="F23" s="19">
        <v>36062260</v>
      </c>
      <c r="G23" s="19" t="s">
        <v>923</v>
      </c>
      <c r="H23" s="19" t="s">
        <v>931</v>
      </c>
      <c r="I23" s="19" t="s">
        <v>932</v>
      </c>
      <c r="J23" s="20">
        <v>0</v>
      </c>
      <c r="K23" s="20">
        <v>0</v>
      </c>
      <c r="L23" s="20">
        <v>2380</v>
      </c>
      <c r="M23" s="20">
        <v>0</v>
      </c>
      <c r="N23" s="21">
        <v>0</v>
      </c>
      <c r="O23" s="21">
        <v>0</v>
      </c>
      <c r="P23" s="22">
        <v>0.5</v>
      </c>
      <c r="Q23" s="22">
        <v>0</v>
      </c>
      <c r="R23" s="23">
        <f>J23+L23</f>
        <v>2380</v>
      </c>
      <c r="S23" s="23">
        <f>K23+M23</f>
        <v>0</v>
      </c>
      <c r="T23" s="32">
        <f>P23+Q23</f>
        <v>0.5</v>
      </c>
      <c r="U23" s="28">
        <f>R23+S23</f>
        <v>2380</v>
      </c>
    </row>
    <row r="24" spans="1:21" x14ac:dyDescent="0.25">
      <c r="A24" s="19" t="s">
        <v>20</v>
      </c>
      <c r="B24" s="19" t="s">
        <v>24</v>
      </c>
      <c r="C24" s="19" t="s">
        <v>30</v>
      </c>
      <c r="D24" s="8">
        <v>304743</v>
      </c>
      <c r="E24" s="19" t="s">
        <v>31</v>
      </c>
      <c r="F24" s="19">
        <v>31811523</v>
      </c>
      <c r="G24" s="19" t="s">
        <v>916</v>
      </c>
      <c r="H24" s="19" t="s">
        <v>933</v>
      </c>
      <c r="I24" s="19" t="s">
        <v>934</v>
      </c>
      <c r="J24" s="20">
        <v>8896</v>
      </c>
      <c r="K24" s="20">
        <v>-1112</v>
      </c>
      <c r="L24" s="20">
        <v>0</v>
      </c>
      <c r="M24" s="20">
        <v>0</v>
      </c>
      <c r="N24" s="21">
        <v>1</v>
      </c>
      <c r="O24" s="21">
        <v>0</v>
      </c>
      <c r="P24" s="22">
        <v>0</v>
      </c>
      <c r="Q24" s="22">
        <v>0</v>
      </c>
      <c r="R24" s="23">
        <f>J24+L24</f>
        <v>8896</v>
      </c>
      <c r="S24" s="23">
        <f>K24+M24</f>
        <v>-1112</v>
      </c>
      <c r="T24" s="32">
        <f>P24+Q24</f>
        <v>0</v>
      </c>
      <c r="U24" s="28">
        <f>R24+S24</f>
        <v>7784</v>
      </c>
    </row>
    <row r="25" spans="1:21" x14ac:dyDescent="0.25">
      <c r="A25" s="19" t="s">
        <v>20</v>
      </c>
      <c r="B25" s="19" t="s">
        <v>24</v>
      </c>
      <c r="C25" s="19" t="s">
        <v>25</v>
      </c>
      <c r="D25" s="8">
        <v>305995</v>
      </c>
      <c r="E25" s="19" t="s">
        <v>26</v>
      </c>
      <c r="F25" s="19">
        <v>710296347</v>
      </c>
      <c r="G25" s="19" t="s">
        <v>916</v>
      </c>
      <c r="H25" s="19" t="s">
        <v>935</v>
      </c>
      <c r="I25" s="19" t="s">
        <v>936</v>
      </c>
      <c r="J25" s="20">
        <v>0</v>
      </c>
      <c r="K25" s="20">
        <v>0</v>
      </c>
      <c r="L25" s="20">
        <v>0</v>
      </c>
      <c r="M25" s="20">
        <v>2380</v>
      </c>
      <c r="N25" s="21">
        <v>0</v>
      </c>
      <c r="O25" s="21">
        <v>0</v>
      </c>
      <c r="P25" s="22">
        <v>0</v>
      </c>
      <c r="Q25" s="22">
        <v>0.5</v>
      </c>
      <c r="R25" s="23">
        <f>J25+L25</f>
        <v>0</v>
      </c>
      <c r="S25" s="23">
        <f>K25+M25</f>
        <v>2380</v>
      </c>
      <c r="T25" s="32">
        <f>P25+Q25</f>
        <v>0.5</v>
      </c>
      <c r="U25" s="28">
        <f>R25+S25</f>
        <v>2380</v>
      </c>
    </row>
    <row r="26" spans="1:21" x14ac:dyDescent="0.25">
      <c r="A26" s="19" t="s">
        <v>20</v>
      </c>
      <c r="B26" s="19" t="s">
        <v>24</v>
      </c>
      <c r="C26" s="19" t="s">
        <v>64</v>
      </c>
      <c r="D26" s="8">
        <v>800252</v>
      </c>
      <c r="E26" s="19" t="s">
        <v>65</v>
      </c>
      <c r="F26" s="19">
        <v>710001363</v>
      </c>
      <c r="G26" s="19" t="s">
        <v>916</v>
      </c>
      <c r="H26" s="19" t="s">
        <v>937</v>
      </c>
      <c r="I26" s="19" t="s">
        <v>938</v>
      </c>
      <c r="J26" s="20">
        <v>0</v>
      </c>
      <c r="K26" s="20">
        <v>0</v>
      </c>
      <c r="L26" s="20">
        <v>2380</v>
      </c>
      <c r="M26" s="20">
        <v>0</v>
      </c>
      <c r="N26" s="21">
        <v>0</v>
      </c>
      <c r="O26" s="21">
        <v>0</v>
      </c>
      <c r="P26" s="22">
        <v>0.5</v>
      </c>
      <c r="Q26" s="22">
        <v>0</v>
      </c>
      <c r="R26" s="23">
        <f>J26+L26</f>
        <v>2380</v>
      </c>
      <c r="S26" s="23">
        <f>K26+M26</f>
        <v>0</v>
      </c>
      <c r="T26" s="32">
        <f>P26+Q26</f>
        <v>0.5</v>
      </c>
      <c r="U26" s="28">
        <f>R26+S26</f>
        <v>2380</v>
      </c>
    </row>
    <row r="27" spans="1:21" x14ac:dyDescent="0.25">
      <c r="A27" s="19" t="s">
        <v>20</v>
      </c>
      <c r="B27" s="19" t="s">
        <v>24</v>
      </c>
      <c r="C27" s="19" t="s">
        <v>32</v>
      </c>
      <c r="D27" s="8">
        <v>304816</v>
      </c>
      <c r="E27" s="19" t="s">
        <v>33</v>
      </c>
      <c r="F27" s="19">
        <v>710091843</v>
      </c>
      <c r="G27" s="19" t="s">
        <v>916</v>
      </c>
      <c r="H27" s="19" t="s">
        <v>939</v>
      </c>
      <c r="I27" s="19" t="s">
        <v>940</v>
      </c>
      <c r="J27" s="20">
        <v>4448</v>
      </c>
      <c r="K27" s="20">
        <v>-1112</v>
      </c>
      <c r="L27" s="20">
        <v>0</v>
      </c>
      <c r="M27" s="20">
        <v>0</v>
      </c>
      <c r="N27" s="21">
        <v>0.5</v>
      </c>
      <c r="O27" s="21">
        <v>0</v>
      </c>
      <c r="P27" s="22">
        <v>0</v>
      </c>
      <c r="Q27" s="22">
        <v>0</v>
      </c>
      <c r="R27" s="23">
        <f>J27+L27</f>
        <v>4448</v>
      </c>
      <c r="S27" s="23">
        <f>K27+M27</f>
        <v>-1112</v>
      </c>
      <c r="T27" s="32">
        <f>P27+Q27</f>
        <v>0</v>
      </c>
      <c r="U27" s="28">
        <f>R27+S27</f>
        <v>3336</v>
      </c>
    </row>
    <row r="28" spans="1:21" x14ac:dyDescent="0.25">
      <c r="A28" s="19" t="s">
        <v>20</v>
      </c>
      <c r="B28" s="19" t="s">
        <v>24</v>
      </c>
      <c r="C28" s="19" t="s">
        <v>36</v>
      </c>
      <c r="D28" s="8">
        <v>304841</v>
      </c>
      <c r="E28" s="19" t="s">
        <v>37</v>
      </c>
      <c r="F28" s="19">
        <v>55796931</v>
      </c>
      <c r="G28" s="19" t="s">
        <v>923</v>
      </c>
      <c r="H28" s="19" t="s">
        <v>941</v>
      </c>
      <c r="I28" s="19" t="s">
        <v>942</v>
      </c>
      <c r="J28" s="20">
        <v>0</v>
      </c>
      <c r="K28" s="20">
        <v>0</v>
      </c>
      <c r="L28" s="20">
        <v>4760</v>
      </c>
      <c r="M28" s="20">
        <v>0</v>
      </c>
      <c r="N28" s="21">
        <v>0</v>
      </c>
      <c r="O28" s="21">
        <v>0</v>
      </c>
      <c r="P28" s="22">
        <v>1</v>
      </c>
      <c r="Q28" s="22">
        <v>0</v>
      </c>
      <c r="R28" s="23">
        <f>J28+L28</f>
        <v>4760</v>
      </c>
      <c r="S28" s="23">
        <f>K28+M28</f>
        <v>0</v>
      </c>
      <c r="T28" s="32">
        <f>P28+Q28</f>
        <v>1</v>
      </c>
      <c r="U28" s="28">
        <f>R28+S28</f>
        <v>4760</v>
      </c>
    </row>
    <row r="29" spans="1:21" x14ac:dyDescent="0.25">
      <c r="A29" s="19" t="s">
        <v>20</v>
      </c>
      <c r="B29" s="19" t="s">
        <v>24</v>
      </c>
      <c r="C29" s="19" t="s">
        <v>38</v>
      </c>
      <c r="D29" s="8">
        <v>304948</v>
      </c>
      <c r="E29" s="19" t="s">
        <v>39</v>
      </c>
      <c r="F29" s="19">
        <v>53420471</v>
      </c>
      <c r="G29" s="19" t="s">
        <v>923</v>
      </c>
      <c r="H29" s="19" t="s">
        <v>943</v>
      </c>
      <c r="I29" s="19" t="s">
        <v>944</v>
      </c>
      <c r="J29" s="20">
        <v>0</v>
      </c>
      <c r="K29" s="20">
        <v>0</v>
      </c>
      <c r="L29" s="20">
        <v>4760</v>
      </c>
      <c r="M29" s="20">
        <v>0</v>
      </c>
      <c r="N29" s="21">
        <v>0</v>
      </c>
      <c r="O29" s="21">
        <v>0</v>
      </c>
      <c r="P29" s="22">
        <v>1</v>
      </c>
      <c r="Q29" s="22">
        <v>0</v>
      </c>
      <c r="R29" s="23">
        <f>J29+L29</f>
        <v>4760</v>
      </c>
      <c r="S29" s="23">
        <f>K29+M29</f>
        <v>0</v>
      </c>
      <c r="T29" s="32">
        <f>P29+Q29</f>
        <v>1</v>
      </c>
      <c r="U29" s="28">
        <f>R29+S29</f>
        <v>4760</v>
      </c>
    </row>
    <row r="30" spans="1:21" x14ac:dyDescent="0.25">
      <c r="A30" s="19" t="s">
        <v>20</v>
      </c>
      <c r="B30" s="19" t="s">
        <v>24</v>
      </c>
      <c r="C30" s="19" t="s">
        <v>27</v>
      </c>
      <c r="D30" s="8" t="s">
        <v>28</v>
      </c>
      <c r="E30" s="19" t="s">
        <v>29</v>
      </c>
      <c r="F30" s="19">
        <v>710008694</v>
      </c>
      <c r="G30" s="19" t="s">
        <v>916</v>
      </c>
      <c r="H30" s="19" t="s">
        <v>945</v>
      </c>
      <c r="I30" s="19" t="s">
        <v>946</v>
      </c>
      <c r="J30" s="20">
        <v>7117</v>
      </c>
      <c r="K30" s="20">
        <v>0</v>
      </c>
      <c r="L30" s="20">
        <v>0</v>
      </c>
      <c r="M30" s="20">
        <v>0</v>
      </c>
      <c r="N30" s="21">
        <v>0.8</v>
      </c>
      <c r="O30" s="21">
        <v>0</v>
      </c>
      <c r="P30" s="22">
        <v>0</v>
      </c>
      <c r="Q30" s="22">
        <v>0</v>
      </c>
      <c r="R30" s="23">
        <f>J30+L30</f>
        <v>7117</v>
      </c>
      <c r="S30" s="23">
        <f>K30+M30</f>
        <v>0</v>
      </c>
      <c r="T30" s="32">
        <f>P30+Q30</f>
        <v>0</v>
      </c>
      <c r="U30" s="28">
        <f>R30+S30</f>
        <v>7117</v>
      </c>
    </row>
    <row r="31" spans="1:21" x14ac:dyDescent="0.25">
      <c r="A31" s="19" t="s">
        <v>20</v>
      </c>
      <c r="B31" s="19" t="s">
        <v>24</v>
      </c>
      <c r="C31" s="19" t="s">
        <v>40</v>
      </c>
      <c r="D31" s="8">
        <v>305057</v>
      </c>
      <c r="E31" s="19" t="s">
        <v>41</v>
      </c>
      <c r="F31" s="19">
        <v>710001991</v>
      </c>
      <c r="G31" s="19" t="s">
        <v>916</v>
      </c>
      <c r="H31" s="19" t="s">
        <v>947</v>
      </c>
      <c r="I31" s="19" t="s">
        <v>948</v>
      </c>
      <c r="J31" s="20">
        <v>8896</v>
      </c>
      <c r="K31" s="20">
        <v>0</v>
      </c>
      <c r="L31" s="20">
        <v>0</v>
      </c>
      <c r="M31" s="20">
        <v>0</v>
      </c>
      <c r="N31" s="21">
        <v>1</v>
      </c>
      <c r="O31" s="21">
        <v>0</v>
      </c>
      <c r="P31" s="22">
        <v>0</v>
      </c>
      <c r="Q31" s="22">
        <v>0</v>
      </c>
      <c r="R31" s="23">
        <f>J31+L31</f>
        <v>8896</v>
      </c>
      <c r="S31" s="23">
        <f>K31+M31</f>
        <v>0</v>
      </c>
      <c r="T31" s="32">
        <f>P31+Q31</f>
        <v>0</v>
      </c>
      <c r="U31" s="28">
        <f>R31+S31</f>
        <v>8896</v>
      </c>
    </row>
    <row r="32" spans="1:21" x14ac:dyDescent="0.25">
      <c r="A32" s="19" t="s">
        <v>20</v>
      </c>
      <c r="B32" s="19" t="s">
        <v>24</v>
      </c>
      <c r="C32" s="19" t="s">
        <v>44</v>
      </c>
      <c r="D32" s="8">
        <v>305120</v>
      </c>
      <c r="E32" s="19" t="s">
        <v>45</v>
      </c>
      <c r="F32" s="19">
        <v>710002220</v>
      </c>
      <c r="G32" s="19" t="s">
        <v>916</v>
      </c>
      <c r="H32" s="19" t="s">
        <v>949</v>
      </c>
      <c r="I32" s="19" t="s">
        <v>950</v>
      </c>
      <c r="J32" s="20">
        <v>4448</v>
      </c>
      <c r="K32" s="20">
        <v>-4448</v>
      </c>
      <c r="L32" s="20">
        <v>0</v>
      </c>
      <c r="M32" s="20">
        <v>0</v>
      </c>
      <c r="N32" s="21">
        <v>0.5</v>
      </c>
      <c r="O32" s="21">
        <v>-0.5</v>
      </c>
      <c r="P32" s="22">
        <v>0</v>
      </c>
      <c r="Q32" s="22">
        <v>0</v>
      </c>
      <c r="R32" s="23">
        <f>J32+L32</f>
        <v>4448</v>
      </c>
      <c r="S32" s="23">
        <f>K32+M32</f>
        <v>-4448</v>
      </c>
      <c r="T32" s="32">
        <f>P32+Q32</f>
        <v>0</v>
      </c>
      <c r="U32" s="28">
        <f>R32+S32</f>
        <v>0</v>
      </c>
    </row>
    <row r="33" spans="1:21" x14ac:dyDescent="0.25">
      <c r="A33" s="19" t="s">
        <v>20</v>
      </c>
      <c r="B33" s="19" t="s">
        <v>24</v>
      </c>
      <c r="C33" s="19" t="s">
        <v>46</v>
      </c>
      <c r="D33" s="8">
        <v>305138</v>
      </c>
      <c r="E33" s="19" t="s">
        <v>47</v>
      </c>
      <c r="F33" s="19">
        <v>710002238</v>
      </c>
      <c r="G33" s="19" t="s">
        <v>951</v>
      </c>
      <c r="H33" s="19" t="s">
        <v>952</v>
      </c>
      <c r="I33" s="19" t="s">
        <v>953</v>
      </c>
      <c r="J33" s="20">
        <v>0</v>
      </c>
      <c r="K33" s="20">
        <v>0</v>
      </c>
      <c r="L33" s="20">
        <v>0</v>
      </c>
      <c r="M33" s="20">
        <v>0</v>
      </c>
      <c r="N33" s="21">
        <v>0</v>
      </c>
      <c r="O33" s="21">
        <v>0</v>
      </c>
      <c r="P33" s="22">
        <v>0</v>
      </c>
      <c r="Q33" s="22">
        <v>0</v>
      </c>
      <c r="R33" s="23">
        <f>J33+L33</f>
        <v>0</v>
      </c>
      <c r="S33" s="23">
        <f>K33+M33</f>
        <v>0</v>
      </c>
      <c r="T33" s="32">
        <f>P33+Q33</f>
        <v>0</v>
      </c>
      <c r="U33" s="28">
        <f>R33+S33</f>
        <v>0</v>
      </c>
    </row>
    <row r="34" spans="1:21" x14ac:dyDescent="0.25">
      <c r="A34" s="19" t="s">
        <v>20</v>
      </c>
      <c r="B34" s="19" t="s">
        <v>24</v>
      </c>
      <c r="C34" s="19" t="s">
        <v>48</v>
      </c>
      <c r="D34" s="8">
        <v>305154</v>
      </c>
      <c r="E34" s="19" t="s">
        <v>49</v>
      </c>
      <c r="F34" s="19">
        <v>42414636</v>
      </c>
      <c r="G34" s="19" t="s">
        <v>927</v>
      </c>
      <c r="H34" s="19" t="s">
        <v>954</v>
      </c>
      <c r="I34" s="19" t="s">
        <v>955</v>
      </c>
      <c r="J34" s="20">
        <v>4448</v>
      </c>
      <c r="K34" s="20">
        <v>0</v>
      </c>
      <c r="L34" s="20">
        <v>2380</v>
      </c>
      <c r="M34" s="20">
        <v>-2380</v>
      </c>
      <c r="N34" s="21">
        <v>0.5</v>
      </c>
      <c r="O34" s="21">
        <v>0</v>
      </c>
      <c r="P34" s="22">
        <v>0.5</v>
      </c>
      <c r="Q34" s="22">
        <v>-0.5</v>
      </c>
      <c r="R34" s="23">
        <f>J34+L34</f>
        <v>6828</v>
      </c>
      <c r="S34" s="23">
        <f>K34+M34</f>
        <v>-2380</v>
      </c>
      <c r="T34" s="32">
        <f>P34+Q34</f>
        <v>0</v>
      </c>
      <c r="U34" s="28">
        <f>R34+S34</f>
        <v>4448</v>
      </c>
    </row>
    <row r="35" spans="1:21" x14ac:dyDescent="0.25">
      <c r="A35" s="19" t="s">
        <v>20</v>
      </c>
      <c r="B35" s="19" t="s">
        <v>24</v>
      </c>
      <c r="C35" s="19" t="s">
        <v>50</v>
      </c>
      <c r="D35" s="8">
        <v>305162</v>
      </c>
      <c r="E35" s="19" t="s">
        <v>51</v>
      </c>
      <c r="F35" s="19">
        <v>710002262</v>
      </c>
      <c r="G35" s="19" t="s">
        <v>916</v>
      </c>
      <c r="H35" s="19" t="s">
        <v>956</v>
      </c>
      <c r="I35" s="19" t="s">
        <v>957</v>
      </c>
      <c r="J35" s="20">
        <v>4448</v>
      </c>
      <c r="K35" s="20">
        <v>-4448</v>
      </c>
      <c r="L35" s="20">
        <v>0</v>
      </c>
      <c r="M35" s="20">
        <v>0</v>
      </c>
      <c r="N35" s="21">
        <v>0.5</v>
      </c>
      <c r="O35" s="21">
        <v>-0.5</v>
      </c>
      <c r="P35" s="22">
        <v>0</v>
      </c>
      <c r="Q35" s="22">
        <v>0</v>
      </c>
      <c r="R35" s="23">
        <f>J35+L35</f>
        <v>4448</v>
      </c>
      <c r="S35" s="23">
        <f>K35+M35</f>
        <v>-4448</v>
      </c>
      <c r="T35" s="32">
        <f>P35+Q35</f>
        <v>0</v>
      </c>
      <c r="U35" s="28">
        <f>R35+S35</f>
        <v>0</v>
      </c>
    </row>
    <row r="36" spans="1:21" x14ac:dyDescent="0.25">
      <c r="A36" s="19" t="s">
        <v>20</v>
      </c>
      <c r="B36" s="19" t="s">
        <v>24</v>
      </c>
      <c r="C36" s="19" t="s">
        <v>52</v>
      </c>
      <c r="D36" s="8">
        <v>305197</v>
      </c>
      <c r="E36" s="19" t="s">
        <v>53</v>
      </c>
      <c r="F36" s="19">
        <v>36071293</v>
      </c>
      <c r="G36" s="19" t="s">
        <v>927</v>
      </c>
      <c r="H36" s="19" t="s">
        <v>958</v>
      </c>
      <c r="I36" s="19" t="s">
        <v>959</v>
      </c>
      <c r="J36" s="20">
        <v>4448</v>
      </c>
      <c r="K36" s="20">
        <v>0</v>
      </c>
      <c r="L36" s="20">
        <v>0</v>
      </c>
      <c r="M36" s="20">
        <v>0</v>
      </c>
      <c r="N36" s="21">
        <v>0.5</v>
      </c>
      <c r="O36" s="21">
        <v>0</v>
      </c>
      <c r="P36" s="22">
        <v>0</v>
      </c>
      <c r="Q36" s="22">
        <v>0</v>
      </c>
      <c r="R36" s="23">
        <f>J36+L36</f>
        <v>4448</v>
      </c>
      <c r="S36" s="23">
        <f>K36+M36</f>
        <v>0</v>
      </c>
      <c r="T36" s="32">
        <f>P36+Q36</f>
        <v>0</v>
      </c>
      <c r="U36" s="28">
        <f>R36+S36</f>
        <v>4448</v>
      </c>
    </row>
    <row r="37" spans="1:21" x14ac:dyDescent="0.25">
      <c r="A37" s="19" t="s">
        <v>20</v>
      </c>
      <c r="B37" s="19" t="s">
        <v>24</v>
      </c>
      <c r="C37" s="19" t="s">
        <v>66</v>
      </c>
      <c r="D37" s="8" t="s">
        <v>67</v>
      </c>
      <c r="E37" s="19" t="s">
        <v>68</v>
      </c>
      <c r="F37" s="19">
        <v>710001584</v>
      </c>
      <c r="G37" s="19" t="s">
        <v>916</v>
      </c>
      <c r="H37" s="19" t="s">
        <v>960</v>
      </c>
      <c r="I37" s="19" t="s">
        <v>961</v>
      </c>
      <c r="J37" s="20">
        <v>17792</v>
      </c>
      <c r="K37" s="20">
        <v>0</v>
      </c>
      <c r="L37" s="20">
        <v>4760</v>
      </c>
      <c r="M37" s="20">
        <v>0</v>
      </c>
      <c r="N37" s="21">
        <v>2</v>
      </c>
      <c r="O37" s="21">
        <v>0</v>
      </c>
      <c r="P37" s="22">
        <v>1</v>
      </c>
      <c r="Q37" s="22">
        <v>0</v>
      </c>
      <c r="R37" s="23">
        <f>J37+L37</f>
        <v>22552</v>
      </c>
      <c r="S37" s="23">
        <f>K37+M37</f>
        <v>0</v>
      </c>
      <c r="T37" s="32">
        <f>P37+Q37</f>
        <v>1</v>
      </c>
      <c r="U37" s="28">
        <f>R37+S37</f>
        <v>22552</v>
      </c>
    </row>
    <row r="38" spans="1:21" x14ac:dyDescent="0.25">
      <c r="A38" s="19" t="s">
        <v>20</v>
      </c>
      <c r="B38" s="19" t="s">
        <v>69</v>
      </c>
      <c r="C38" s="19" t="s">
        <v>70</v>
      </c>
      <c r="D38" s="8">
        <v>587141</v>
      </c>
      <c r="E38" s="19" t="s">
        <v>71</v>
      </c>
      <c r="F38" s="19">
        <v>42364043</v>
      </c>
      <c r="G38" s="19" t="s">
        <v>962</v>
      </c>
      <c r="H38" s="19" t="s">
        <v>931</v>
      </c>
      <c r="I38" s="19" t="s">
        <v>963</v>
      </c>
      <c r="J38" s="20">
        <v>8896</v>
      </c>
      <c r="K38" s="20">
        <v>0</v>
      </c>
      <c r="L38" s="20">
        <v>4760</v>
      </c>
      <c r="M38" s="20">
        <v>0</v>
      </c>
      <c r="N38" s="21">
        <v>1</v>
      </c>
      <c r="O38" s="21">
        <v>0</v>
      </c>
      <c r="P38" s="22">
        <v>1</v>
      </c>
      <c r="Q38" s="22">
        <v>0</v>
      </c>
      <c r="R38" s="23">
        <f>J38+L38</f>
        <v>13656</v>
      </c>
      <c r="S38" s="23">
        <f>K38+M38</f>
        <v>0</v>
      </c>
      <c r="T38" s="32">
        <f>P38+Q38</f>
        <v>1</v>
      </c>
      <c r="U38" s="28">
        <f>R38+S38</f>
        <v>13656</v>
      </c>
    </row>
    <row r="39" spans="1:21" x14ac:dyDescent="0.25">
      <c r="A39" s="19" t="s">
        <v>20</v>
      </c>
      <c r="B39" s="19" t="s">
        <v>69</v>
      </c>
      <c r="C39" s="19" t="s">
        <v>72</v>
      </c>
      <c r="D39" s="8">
        <v>586722</v>
      </c>
      <c r="E39" s="19" t="s">
        <v>73</v>
      </c>
      <c r="F39" s="19">
        <v>17643902</v>
      </c>
      <c r="G39" s="19" t="s">
        <v>964</v>
      </c>
      <c r="H39" s="19" t="s">
        <v>965</v>
      </c>
      <c r="I39" s="19" t="s">
        <v>966</v>
      </c>
      <c r="J39" s="20">
        <v>0</v>
      </c>
      <c r="K39" s="20">
        <v>0</v>
      </c>
      <c r="L39" s="20">
        <v>2380</v>
      </c>
      <c r="M39" s="20">
        <v>0</v>
      </c>
      <c r="N39" s="21">
        <v>0</v>
      </c>
      <c r="O39" s="21">
        <v>0</v>
      </c>
      <c r="P39" s="22">
        <v>0.5</v>
      </c>
      <c r="Q39" s="22">
        <v>0</v>
      </c>
      <c r="R39" s="23">
        <f>J39+L39</f>
        <v>2380</v>
      </c>
      <c r="S39" s="23">
        <f>K39+M39</f>
        <v>0</v>
      </c>
      <c r="T39" s="32">
        <f>P39+Q39</f>
        <v>0.5</v>
      </c>
      <c r="U39" s="28">
        <f>R39+S39</f>
        <v>2380</v>
      </c>
    </row>
    <row r="40" spans="1:21" x14ac:dyDescent="0.25">
      <c r="A40" s="19" t="s">
        <v>20</v>
      </c>
      <c r="B40" s="19" t="s">
        <v>69</v>
      </c>
      <c r="C40" s="19" t="s">
        <v>76</v>
      </c>
      <c r="D40" s="8">
        <v>42131685</v>
      </c>
      <c r="E40" s="19" t="s">
        <v>77</v>
      </c>
      <c r="F40" s="19">
        <v>54303036</v>
      </c>
      <c r="G40" s="19" t="s">
        <v>967</v>
      </c>
      <c r="H40" s="19" t="s">
        <v>968</v>
      </c>
      <c r="I40" s="19" t="s">
        <v>969</v>
      </c>
      <c r="J40" s="20">
        <v>4448</v>
      </c>
      <c r="K40" s="20">
        <v>0</v>
      </c>
      <c r="L40" s="20">
        <v>2380</v>
      </c>
      <c r="M40" s="20">
        <v>0</v>
      </c>
      <c r="N40" s="21">
        <v>0.5</v>
      </c>
      <c r="O40" s="21">
        <v>0</v>
      </c>
      <c r="P40" s="22">
        <v>0.5</v>
      </c>
      <c r="Q40" s="22">
        <v>0</v>
      </c>
      <c r="R40" s="23">
        <f>J40+L40</f>
        <v>6828</v>
      </c>
      <c r="S40" s="23">
        <f>K40+M40</f>
        <v>0</v>
      </c>
      <c r="T40" s="32">
        <f>P40+Q40</f>
        <v>0.5</v>
      </c>
      <c r="U40" s="28">
        <f>R40+S40</f>
        <v>6828</v>
      </c>
    </row>
    <row r="41" spans="1:21" x14ac:dyDescent="0.25">
      <c r="A41" s="19" t="s">
        <v>20</v>
      </c>
      <c r="B41" s="19" t="s">
        <v>69</v>
      </c>
      <c r="C41" s="19" t="s">
        <v>74</v>
      </c>
      <c r="D41" s="8">
        <v>586421</v>
      </c>
      <c r="E41" s="19" t="s">
        <v>75</v>
      </c>
      <c r="F41" s="19">
        <v>42029210</v>
      </c>
      <c r="G41" s="19" t="s">
        <v>970</v>
      </c>
      <c r="H41" s="19" t="s">
        <v>971</v>
      </c>
      <c r="I41" s="19" t="s">
        <v>972</v>
      </c>
      <c r="J41" s="20">
        <v>0</v>
      </c>
      <c r="K41" s="20">
        <v>0</v>
      </c>
      <c r="L41" s="20">
        <v>4760</v>
      </c>
      <c r="M41" s="20">
        <v>0</v>
      </c>
      <c r="N41" s="21">
        <v>0</v>
      </c>
      <c r="O41" s="21">
        <v>0</v>
      </c>
      <c r="P41" s="22">
        <v>1</v>
      </c>
      <c r="Q41" s="22">
        <v>0</v>
      </c>
      <c r="R41" s="23">
        <f>J41+L41</f>
        <v>4760</v>
      </c>
      <c r="S41" s="23">
        <f>K41+M41</f>
        <v>0</v>
      </c>
      <c r="T41" s="32">
        <f>P41+Q41</f>
        <v>1</v>
      </c>
      <c r="U41" s="28">
        <f>R41+S41</f>
        <v>4760</v>
      </c>
    </row>
    <row r="42" spans="1:21" x14ac:dyDescent="0.25">
      <c r="A42" s="19" t="s">
        <v>20</v>
      </c>
      <c r="B42" s="19" t="s">
        <v>78</v>
      </c>
      <c r="C42" s="19" t="s">
        <v>83</v>
      </c>
      <c r="D42" s="8">
        <v>36766399</v>
      </c>
      <c r="E42" s="19" t="s">
        <v>84</v>
      </c>
      <c r="F42" s="19">
        <v>42393141</v>
      </c>
      <c r="G42" s="19" t="s">
        <v>973</v>
      </c>
      <c r="H42" s="19" t="s">
        <v>974</v>
      </c>
      <c r="I42" s="19" t="s">
        <v>975</v>
      </c>
      <c r="J42" s="20">
        <v>8896</v>
      </c>
      <c r="K42" s="20">
        <v>0</v>
      </c>
      <c r="L42" s="20">
        <v>0</v>
      </c>
      <c r="M42" s="20">
        <v>0</v>
      </c>
      <c r="N42" s="21">
        <v>1</v>
      </c>
      <c r="O42" s="21">
        <v>0</v>
      </c>
      <c r="P42" s="22">
        <v>0</v>
      </c>
      <c r="Q42" s="22">
        <v>0</v>
      </c>
      <c r="R42" s="23">
        <f>J42+L42</f>
        <v>8896</v>
      </c>
      <c r="S42" s="23">
        <f>K42+M42</f>
        <v>0</v>
      </c>
      <c r="T42" s="32">
        <f>P42+Q42</f>
        <v>0</v>
      </c>
      <c r="U42" s="28">
        <f>R42+S42</f>
        <v>8896</v>
      </c>
    </row>
    <row r="43" spans="1:21" x14ac:dyDescent="0.25">
      <c r="A43" s="19" t="s">
        <v>20</v>
      </c>
      <c r="B43" s="19" t="s">
        <v>78</v>
      </c>
      <c r="C43" s="19" t="s">
        <v>81</v>
      </c>
      <c r="D43" s="8">
        <v>53492986</v>
      </c>
      <c r="E43" s="19" t="s">
        <v>82</v>
      </c>
      <c r="F43" s="19">
        <v>56459033</v>
      </c>
      <c r="G43" s="19" t="s">
        <v>976</v>
      </c>
      <c r="H43" s="19" t="s">
        <v>977</v>
      </c>
      <c r="I43" s="19" t="s">
        <v>978</v>
      </c>
      <c r="J43" s="20">
        <v>0</v>
      </c>
      <c r="K43" s="20">
        <v>0</v>
      </c>
      <c r="L43" s="20">
        <v>4760</v>
      </c>
      <c r="M43" s="20">
        <v>0</v>
      </c>
      <c r="N43" s="21">
        <v>0</v>
      </c>
      <c r="O43" s="21">
        <v>0</v>
      </c>
      <c r="P43" s="22">
        <v>1</v>
      </c>
      <c r="Q43" s="22">
        <v>0</v>
      </c>
      <c r="R43" s="23">
        <f>J43+L43</f>
        <v>4760</v>
      </c>
      <c r="S43" s="23">
        <f>K43+M43</f>
        <v>0</v>
      </c>
      <c r="T43" s="32">
        <f>P43+Q43</f>
        <v>1</v>
      </c>
      <c r="U43" s="28">
        <f>R43+S43</f>
        <v>4760</v>
      </c>
    </row>
    <row r="44" spans="1:21" x14ac:dyDescent="0.25">
      <c r="A44" s="19" t="s">
        <v>20</v>
      </c>
      <c r="B44" s="19" t="s">
        <v>78</v>
      </c>
      <c r="C44" s="19" t="s">
        <v>79</v>
      </c>
      <c r="D44" s="8">
        <v>54347599</v>
      </c>
      <c r="E44" s="19" t="s">
        <v>80</v>
      </c>
      <c r="F44" s="19">
        <v>710282885</v>
      </c>
      <c r="G44" s="19" t="s">
        <v>973</v>
      </c>
      <c r="H44" s="19" t="s">
        <v>979</v>
      </c>
      <c r="I44" s="19" t="s">
        <v>980</v>
      </c>
      <c r="J44" s="20">
        <v>0</v>
      </c>
      <c r="K44" s="20">
        <v>0</v>
      </c>
      <c r="L44" s="20">
        <v>2380</v>
      </c>
      <c r="M44" s="20">
        <v>0</v>
      </c>
      <c r="N44" s="21">
        <v>0</v>
      </c>
      <c r="O44" s="21">
        <v>0</v>
      </c>
      <c r="P44" s="22">
        <v>0.5</v>
      </c>
      <c r="Q44" s="22">
        <v>0</v>
      </c>
      <c r="R44" s="23">
        <f>J44+L44</f>
        <v>2380</v>
      </c>
      <c r="S44" s="23">
        <f>K44+M44</f>
        <v>0</v>
      </c>
      <c r="T44" s="32">
        <f>P44+Q44</f>
        <v>0.5</v>
      </c>
      <c r="U44" s="28">
        <f>R44+S44</f>
        <v>2380</v>
      </c>
    </row>
    <row r="45" spans="1:21" x14ac:dyDescent="0.25">
      <c r="A45" s="19" t="s">
        <v>85</v>
      </c>
      <c r="B45" s="19" t="s">
        <v>21</v>
      </c>
      <c r="C45" s="19" t="s">
        <v>86</v>
      </c>
      <c r="D45" s="8">
        <v>54130531</v>
      </c>
      <c r="E45" s="19" t="s">
        <v>87</v>
      </c>
      <c r="F45" s="19">
        <v>181935</v>
      </c>
      <c r="G45" s="19" t="s">
        <v>897</v>
      </c>
      <c r="H45" s="19" t="s">
        <v>981</v>
      </c>
      <c r="I45" s="19" t="s">
        <v>982</v>
      </c>
      <c r="J45" s="20">
        <v>8896</v>
      </c>
      <c r="K45" s="20">
        <v>0</v>
      </c>
      <c r="L45" s="20">
        <v>4760</v>
      </c>
      <c r="M45" s="20">
        <v>0</v>
      </c>
      <c r="N45" s="21">
        <v>1</v>
      </c>
      <c r="O45" s="21">
        <v>0</v>
      </c>
      <c r="P45" s="22">
        <v>1</v>
      </c>
      <c r="Q45" s="22">
        <v>0</v>
      </c>
      <c r="R45" s="23">
        <f>J45+L45</f>
        <v>13656</v>
      </c>
      <c r="S45" s="23">
        <f>K45+M45</f>
        <v>0</v>
      </c>
      <c r="T45" s="32">
        <f>P45+Q45</f>
        <v>1</v>
      </c>
      <c r="U45" s="28">
        <f>R45+S45</f>
        <v>13656</v>
      </c>
    </row>
    <row r="46" spans="1:21" x14ac:dyDescent="0.25">
      <c r="A46" s="19" t="s">
        <v>85</v>
      </c>
      <c r="B46" s="19" t="s">
        <v>21</v>
      </c>
      <c r="C46" s="19" t="s">
        <v>86</v>
      </c>
      <c r="D46" s="8">
        <v>54130531</v>
      </c>
      <c r="E46" s="19" t="s">
        <v>87</v>
      </c>
      <c r="F46" s="19">
        <v>350206</v>
      </c>
      <c r="G46" s="19" t="s">
        <v>897</v>
      </c>
      <c r="H46" s="19" t="s">
        <v>983</v>
      </c>
      <c r="I46" s="19" t="s">
        <v>984</v>
      </c>
      <c r="J46" s="20">
        <v>17792</v>
      </c>
      <c r="K46" s="20">
        <v>0</v>
      </c>
      <c r="L46" s="20">
        <v>9520</v>
      </c>
      <c r="M46" s="20">
        <v>0</v>
      </c>
      <c r="N46" s="21">
        <v>2</v>
      </c>
      <c r="O46" s="21">
        <v>0</v>
      </c>
      <c r="P46" s="22">
        <v>2</v>
      </c>
      <c r="Q46" s="22">
        <v>0</v>
      </c>
      <c r="R46" s="23">
        <f>J46+L46</f>
        <v>27312</v>
      </c>
      <c r="S46" s="23">
        <f>K46+M46</f>
        <v>0</v>
      </c>
      <c r="T46" s="32">
        <f>P46+Q46</f>
        <v>2</v>
      </c>
      <c r="U46" s="28">
        <f>R46+S46</f>
        <v>27312</v>
      </c>
    </row>
    <row r="47" spans="1:21" x14ac:dyDescent="0.25">
      <c r="A47" s="19" t="s">
        <v>85</v>
      </c>
      <c r="B47" s="19" t="s">
        <v>21</v>
      </c>
      <c r="C47" s="19" t="s">
        <v>86</v>
      </c>
      <c r="D47" s="8">
        <v>54130531</v>
      </c>
      <c r="E47" s="19" t="s">
        <v>87</v>
      </c>
      <c r="F47" s="19">
        <v>17050171</v>
      </c>
      <c r="G47" s="19" t="s">
        <v>897</v>
      </c>
      <c r="H47" s="19" t="s">
        <v>985</v>
      </c>
      <c r="I47" s="19" t="s">
        <v>986</v>
      </c>
      <c r="J47" s="20">
        <v>8896</v>
      </c>
      <c r="K47" s="20">
        <v>0</v>
      </c>
      <c r="L47" s="20">
        <v>14280</v>
      </c>
      <c r="M47" s="20">
        <v>0</v>
      </c>
      <c r="N47" s="21">
        <v>1</v>
      </c>
      <c r="O47" s="21">
        <v>0</v>
      </c>
      <c r="P47" s="22">
        <v>3</v>
      </c>
      <c r="Q47" s="22">
        <v>0</v>
      </c>
      <c r="R47" s="23">
        <f>J47+L47</f>
        <v>23176</v>
      </c>
      <c r="S47" s="23">
        <f>K47+M47</f>
        <v>0</v>
      </c>
      <c r="T47" s="32">
        <f>P47+Q47</f>
        <v>3</v>
      </c>
      <c r="U47" s="28">
        <f>R47+S47</f>
        <v>23176</v>
      </c>
    </row>
    <row r="48" spans="1:21" x14ac:dyDescent="0.25">
      <c r="A48" s="19" t="s">
        <v>85</v>
      </c>
      <c r="B48" s="19" t="s">
        <v>21</v>
      </c>
      <c r="C48" s="19" t="s">
        <v>86</v>
      </c>
      <c r="D48" s="8">
        <v>54130531</v>
      </c>
      <c r="E48" s="19" t="s">
        <v>87</v>
      </c>
      <c r="F48" s="19">
        <v>35630060</v>
      </c>
      <c r="G48" s="19" t="s">
        <v>897</v>
      </c>
      <c r="H48" s="19" t="s">
        <v>965</v>
      </c>
      <c r="I48" s="19" t="s">
        <v>987</v>
      </c>
      <c r="J48" s="20">
        <v>0</v>
      </c>
      <c r="K48" s="20">
        <v>0</v>
      </c>
      <c r="L48" s="20">
        <v>4760</v>
      </c>
      <c r="M48" s="20">
        <v>0</v>
      </c>
      <c r="N48" s="21">
        <v>0</v>
      </c>
      <c r="O48" s="21">
        <v>0</v>
      </c>
      <c r="P48" s="22">
        <v>1</v>
      </c>
      <c r="Q48" s="22">
        <v>0</v>
      </c>
      <c r="R48" s="23">
        <f>J48+L48</f>
        <v>4760</v>
      </c>
      <c r="S48" s="23">
        <f>K48+M48</f>
        <v>0</v>
      </c>
      <c r="T48" s="32">
        <f>P48+Q48</f>
        <v>1</v>
      </c>
      <c r="U48" s="28">
        <f>R48+S48</f>
        <v>4760</v>
      </c>
    </row>
    <row r="49" spans="1:21" x14ac:dyDescent="0.25">
      <c r="A49" s="19" t="s">
        <v>85</v>
      </c>
      <c r="B49" s="19" t="s">
        <v>21</v>
      </c>
      <c r="C49" s="19" t="s">
        <v>86</v>
      </c>
      <c r="D49" s="8">
        <v>54130531</v>
      </c>
      <c r="E49" s="19" t="s">
        <v>87</v>
      </c>
      <c r="F49" s="19">
        <v>42399653</v>
      </c>
      <c r="G49" s="19" t="s">
        <v>897</v>
      </c>
      <c r="H49" s="19" t="s">
        <v>988</v>
      </c>
      <c r="I49" s="19" t="s">
        <v>989</v>
      </c>
      <c r="J49" s="20">
        <v>88960</v>
      </c>
      <c r="K49" s="20">
        <v>-14359</v>
      </c>
      <c r="L49" s="20">
        <v>47600</v>
      </c>
      <c r="M49" s="20">
        <v>0</v>
      </c>
      <c r="N49" s="21">
        <v>10</v>
      </c>
      <c r="O49" s="21">
        <v>0</v>
      </c>
      <c r="P49" s="22">
        <v>10</v>
      </c>
      <c r="Q49" s="22">
        <v>0</v>
      </c>
      <c r="R49" s="23">
        <f>J49+L49</f>
        <v>136560</v>
      </c>
      <c r="S49" s="23">
        <f>K49+M49</f>
        <v>-14359</v>
      </c>
      <c r="T49" s="32">
        <f>P49+Q49</f>
        <v>10</v>
      </c>
      <c r="U49" s="28">
        <f>R49+S49</f>
        <v>122201</v>
      </c>
    </row>
    <row r="50" spans="1:21" x14ac:dyDescent="0.25">
      <c r="A50" s="19" t="s">
        <v>85</v>
      </c>
      <c r="B50" s="19" t="s">
        <v>21</v>
      </c>
      <c r="C50" s="19" t="s">
        <v>86</v>
      </c>
      <c r="D50" s="8">
        <v>54130531</v>
      </c>
      <c r="E50" s="19" t="s">
        <v>87</v>
      </c>
      <c r="F50" s="19">
        <v>51279177</v>
      </c>
      <c r="G50" s="19" t="s">
        <v>897</v>
      </c>
      <c r="H50" s="19" t="s">
        <v>965</v>
      </c>
      <c r="I50" s="19" t="s">
        <v>990</v>
      </c>
      <c r="J50" s="20">
        <v>0</v>
      </c>
      <c r="K50" s="20">
        <v>0</v>
      </c>
      <c r="L50" s="20">
        <v>2380</v>
      </c>
      <c r="M50" s="20">
        <v>-2380</v>
      </c>
      <c r="N50" s="21">
        <v>0</v>
      </c>
      <c r="O50" s="21">
        <v>0</v>
      </c>
      <c r="P50" s="22">
        <v>0.5</v>
      </c>
      <c r="Q50" s="22">
        <v>-0.5</v>
      </c>
      <c r="R50" s="23">
        <f>J50+L50</f>
        <v>2380</v>
      </c>
      <c r="S50" s="23">
        <f>K50+M50</f>
        <v>-2380</v>
      </c>
      <c r="T50" s="32">
        <f>P50+Q50</f>
        <v>0</v>
      </c>
      <c r="U50" s="28">
        <f>R50+S50</f>
        <v>0</v>
      </c>
    </row>
    <row r="51" spans="1:21" x14ac:dyDescent="0.25">
      <c r="A51" s="19" t="s">
        <v>85</v>
      </c>
      <c r="B51" s="19" t="s">
        <v>21</v>
      </c>
      <c r="C51" s="19" t="s">
        <v>86</v>
      </c>
      <c r="D51" s="8">
        <v>54130531</v>
      </c>
      <c r="E51" s="19" t="s">
        <v>87</v>
      </c>
      <c r="F51" s="19">
        <v>56697431</v>
      </c>
      <c r="G51" s="19" t="s">
        <v>897</v>
      </c>
      <c r="H51" s="19" t="s">
        <v>985</v>
      </c>
      <c r="I51" s="19" t="s">
        <v>991</v>
      </c>
      <c r="J51" s="20">
        <v>0</v>
      </c>
      <c r="K51" s="20">
        <v>0</v>
      </c>
      <c r="L51" s="20">
        <v>9520</v>
      </c>
      <c r="M51" s="20">
        <v>0</v>
      </c>
      <c r="N51" s="21">
        <v>0</v>
      </c>
      <c r="O51" s="21">
        <v>0</v>
      </c>
      <c r="P51" s="22">
        <v>2</v>
      </c>
      <c r="Q51" s="22">
        <v>0</v>
      </c>
      <c r="R51" s="23">
        <f>J51+L51</f>
        <v>9520</v>
      </c>
      <c r="S51" s="23">
        <f>K51+M51</f>
        <v>0</v>
      </c>
      <c r="T51" s="32">
        <f>P51+Q51</f>
        <v>2</v>
      </c>
      <c r="U51" s="28">
        <f>R51+S51</f>
        <v>9520</v>
      </c>
    </row>
    <row r="52" spans="1:21" x14ac:dyDescent="0.25">
      <c r="A52" s="19" t="s">
        <v>85</v>
      </c>
      <c r="B52" s="19" t="s">
        <v>21</v>
      </c>
      <c r="C52" s="19" t="s">
        <v>86</v>
      </c>
      <c r="D52" s="8">
        <v>54130531</v>
      </c>
      <c r="E52" s="19" t="s">
        <v>87</v>
      </c>
      <c r="F52" s="19">
        <v>35630035</v>
      </c>
      <c r="G52" s="19" t="s">
        <v>992</v>
      </c>
      <c r="H52" s="19" t="s">
        <v>993</v>
      </c>
      <c r="I52" s="19" t="s">
        <v>994</v>
      </c>
      <c r="J52" s="20">
        <v>0</v>
      </c>
      <c r="K52" s="20">
        <v>0</v>
      </c>
      <c r="L52" s="20">
        <v>0</v>
      </c>
      <c r="M52" s="20">
        <v>0</v>
      </c>
      <c r="N52" s="21">
        <v>0</v>
      </c>
      <c r="O52" s="21">
        <v>0</v>
      </c>
      <c r="P52" s="22">
        <v>0</v>
      </c>
      <c r="Q52" s="22">
        <v>0</v>
      </c>
      <c r="R52" s="23">
        <f>J52+L52</f>
        <v>0</v>
      </c>
      <c r="S52" s="23">
        <f>K52+M52</f>
        <v>0</v>
      </c>
      <c r="T52" s="32">
        <f>P52+Q52</f>
        <v>0</v>
      </c>
      <c r="U52" s="28">
        <f>R52+S52</f>
        <v>0</v>
      </c>
    </row>
    <row r="53" spans="1:21" x14ac:dyDescent="0.25">
      <c r="A53" s="19" t="s">
        <v>85</v>
      </c>
      <c r="B53" s="19" t="s">
        <v>21</v>
      </c>
      <c r="C53" s="19" t="s">
        <v>86</v>
      </c>
      <c r="D53" s="8">
        <v>54130531</v>
      </c>
      <c r="E53" s="19" t="s">
        <v>87</v>
      </c>
      <c r="F53" s="19">
        <v>35630132</v>
      </c>
      <c r="G53" s="19" t="s">
        <v>992</v>
      </c>
      <c r="H53" s="19" t="s">
        <v>985</v>
      </c>
      <c r="I53" s="19" t="s">
        <v>991</v>
      </c>
      <c r="J53" s="20">
        <v>17792</v>
      </c>
      <c r="K53" s="20">
        <v>0</v>
      </c>
      <c r="L53" s="20">
        <v>0</v>
      </c>
      <c r="M53" s="20">
        <v>0</v>
      </c>
      <c r="N53" s="21">
        <v>2</v>
      </c>
      <c r="O53" s="21">
        <v>0</v>
      </c>
      <c r="P53" s="22">
        <v>0</v>
      </c>
      <c r="Q53" s="22">
        <v>0</v>
      </c>
      <c r="R53" s="23">
        <f>J53+L53</f>
        <v>17792</v>
      </c>
      <c r="S53" s="23">
        <f>K53+M53</f>
        <v>0</v>
      </c>
      <c r="T53" s="32">
        <f>P53+Q53</f>
        <v>0</v>
      </c>
      <c r="U53" s="28">
        <f>R53+S53</f>
        <v>17792</v>
      </c>
    </row>
    <row r="54" spans="1:21" x14ac:dyDescent="0.25">
      <c r="A54" s="19" t="s">
        <v>85</v>
      </c>
      <c r="B54" s="19" t="s">
        <v>21</v>
      </c>
      <c r="C54" s="19" t="s">
        <v>86</v>
      </c>
      <c r="D54" s="8">
        <v>54130531</v>
      </c>
      <c r="E54" s="19" t="s">
        <v>87</v>
      </c>
      <c r="F54" s="19">
        <v>42286280</v>
      </c>
      <c r="G54" s="19" t="s">
        <v>995</v>
      </c>
      <c r="H54" s="19" t="s">
        <v>996</v>
      </c>
      <c r="I54" s="19" t="s">
        <v>997</v>
      </c>
      <c r="J54" s="20">
        <v>35584</v>
      </c>
      <c r="K54" s="20">
        <v>0</v>
      </c>
      <c r="L54" s="20">
        <v>19040</v>
      </c>
      <c r="M54" s="20">
        <v>0</v>
      </c>
      <c r="N54" s="21">
        <v>4</v>
      </c>
      <c r="O54" s="21">
        <v>0</v>
      </c>
      <c r="P54" s="22">
        <v>4</v>
      </c>
      <c r="Q54" s="22">
        <v>0</v>
      </c>
      <c r="R54" s="23">
        <f>J54+L54</f>
        <v>54624</v>
      </c>
      <c r="S54" s="23">
        <f>K54+M54</f>
        <v>0</v>
      </c>
      <c r="T54" s="32">
        <f>P54+Q54</f>
        <v>4</v>
      </c>
      <c r="U54" s="28">
        <f>R54+S54</f>
        <v>54624</v>
      </c>
    </row>
    <row r="55" spans="1:21" x14ac:dyDescent="0.25">
      <c r="A55" s="19" t="s">
        <v>85</v>
      </c>
      <c r="B55" s="19" t="s">
        <v>88</v>
      </c>
      <c r="C55" s="19" t="s">
        <v>89</v>
      </c>
      <c r="D55" s="8">
        <v>37836901</v>
      </c>
      <c r="E55" s="19" t="s">
        <v>90</v>
      </c>
      <c r="F55" s="19">
        <v>17055385</v>
      </c>
      <c r="G55" s="19" t="s">
        <v>998</v>
      </c>
      <c r="H55" s="19" t="s">
        <v>965</v>
      </c>
      <c r="I55" s="19" t="s">
        <v>999</v>
      </c>
      <c r="J55" s="20">
        <v>0</v>
      </c>
      <c r="K55" s="20">
        <v>0</v>
      </c>
      <c r="L55" s="20">
        <v>0</v>
      </c>
      <c r="M55" s="20">
        <v>0</v>
      </c>
      <c r="N55" s="21">
        <v>0</v>
      </c>
      <c r="O55" s="21">
        <v>0</v>
      </c>
      <c r="P55" s="22">
        <v>0</v>
      </c>
      <c r="Q55" s="22">
        <v>0</v>
      </c>
      <c r="R55" s="23">
        <f>J55+L55</f>
        <v>0</v>
      </c>
      <c r="S55" s="23">
        <f>K55+M55</f>
        <v>0</v>
      </c>
      <c r="T55" s="32">
        <f>P55+Q55</f>
        <v>0</v>
      </c>
      <c r="U55" s="28">
        <f>R55+S55</f>
        <v>0</v>
      </c>
    </row>
    <row r="56" spans="1:21" x14ac:dyDescent="0.25">
      <c r="A56" s="19" t="s">
        <v>85</v>
      </c>
      <c r="B56" s="19" t="s">
        <v>24</v>
      </c>
      <c r="C56" s="19" t="s">
        <v>108</v>
      </c>
      <c r="D56" s="8">
        <v>309524</v>
      </c>
      <c r="E56" s="19" t="s">
        <v>109</v>
      </c>
      <c r="F56" s="19">
        <v>36080799</v>
      </c>
      <c r="G56" s="19" t="s">
        <v>927</v>
      </c>
      <c r="H56" s="19" t="s">
        <v>1000</v>
      </c>
      <c r="I56" s="19" t="s">
        <v>1001</v>
      </c>
      <c r="J56" s="20">
        <v>0</v>
      </c>
      <c r="K56" s="20">
        <v>0</v>
      </c>
      <c r="L56" s="20">
        <v>4760</v>
      </c>
      <c r="M56" s="20">
        <v>0</v>
      </c>
      <c r="N56" s="21">
        <v>0</v>
      </c>
      <c r="O56" s="21">
        <v>0</v>
      </c>
      <c r="P56" s="22">
        <v>1</v>
      </c>
      <c r="Q56" s="22">
        <v>0</v>
      </c>
      <c r="R56" s="23">
        <f>J56+L56</f>
        <v>4760</v>
      </c>
      <c r="S56" s="23">
        <f>K56+M56</f>
        <v>0</v>
      </c>
      <c r="T56" s="32">
        <f>P56+Q56</f>
        <v>1</v>
      </c>
      <c r="U56" s="28">
        <f>R56+S56</f>
        <v>4760</v>
      </c>
    </row>
    <row r="57" spans="1:21" x14ac:dyDescent="0.25">
      <c r="A57" s="19" t="s">
        <v>85</v>
      </c>
      <c r="B57" s="19" t="s">
        <v>24</v>
      </c>
      <c r="C57" s="19" t="s">
        <v>118</v>
      </c>
      <c r="D57" s="8">
        <v>312509</v>
      </c>
      <c r="E57" s="19" t="s">
        <v>119</v>
      </c>
      <c r="F57" s="19">
        <v>51786222</v>
      </c>
      <c r="G57" s="19" t="s">
        <v>927</v>
      </c>
      <c r="H57" s="19" t="s">
        <v>1002</v>
      </c>
      <c r="I57" s="19" t="s">
        <v>1003</v>
      </c>
      <c r="J57" s="20">
        <v>4448</v>
      </c>
      <c r="K57" s="20">
        <v>0</v>
      </c>
      <c r="L57" s="20">
        <v>2380</v>
      </c>
      <c r="M57" s="20">
        <v>0</v>
      </c>
      <c r="N57" s="21">
        <v>0.5</v>
      </c>
      <c r="O57" s="21">
        <v>0</v>
      </c>
      <c r="P57" s="22">
        <v>0.5</v>
      </c>
      <c r="Q57" s="22">
        <v>0</v>
      </c>
      <c r="R57" s="23">
        <f>J57+L57</f>
        <v>6828</v>
      </c>
      <c r="S57" s="23">
        <f>K57+M57</f>
        <v>0</v>
      </c>
      <c r="T57" s="32">
        <f>P57+Q57</f>
        <v>0.5</v>
      </c>
      <c r="U57" s="28">
        <f>R57+S57</f>
        <v>6828</v>
      </c>
    </row>
    <row r="58" spans="1:21" x14ac:dyDescent="0.25">
      <c r="A58" s="19" t="s">
        <v>85</v>
      </c>
      <c r="B58" s="19" t="s">
        <v>24</v>
      </c>
      <c r="C58" s="19" t="s">
        <v>124</v>
      </c>
      <c r="D58" s="8">
        <v>612031</v>
      </c>
      <c r="E58" s="19" t="s">
        <v>125</v>
      </c>
      <c r="F58" s="19">
        <v>35602651</v>
      </c>
      <c r="G58" s="19" t="s">
        <v>1004</v>
      </c>
      <c r="H58" s="19" t="s">
        <v>1005</v>
      </c>
      <c r="I58" s="19" t="s">
        <v>1006</v>
      </c>
      <c r="J58" s="20">
        <v>0</v>
      </c>
      <c r="K58" s="20">
        <v>0</v>
      </c>
      <c r="L58" s="20">
        <v>0</v>
      </c>
      <c r="M58" s="20">
        <v>0</v>
      </c>
      <c r="N58" s="21">
        <v>0</v>
      </c>
      <c r="O58" s="21">
        <v>0</v>
      </c>
      <c r="P58" s="22">
        <v>0</v>
      </c>
      <c r="Q58" s="22">
        <v>0</v>
      </c>
      <c r="R58" s="23">
        <f>J58+L58</f>
        <v>0</v>
      </c>
      <c r="S58" s="23">
        <f>K58+M58</f>
        <v>0</v>
      </c>
      <c r="T58" s="32">
        <f>P58+Q58</f>
        <v>0</v>
      </c>
      <c r="U58" s="28">
        <f>R58+S58</f>
        <v>0</v>
      </c>
    </row>
    <row r="59" spans="1:21" x14ac:dyDescent="0.25">
      <c r="A59" s="19" t="s">
        <v>85</v>
      </c>
      <c r="B59" s="19" t="s">
        <v>24</v>
      </c>
      <c r="C59" s="19" t="s">
        <v>106</v>
      </c>
      <c r="D59" s="8">
        <v>309974</v>
      </c>
      <c r="E59" s="19" t="s">
        <v>107</v>
      </c>
      <c r="F59" s="19">
        <v>42399769</v>
      </c>
      <c r="G59" s="19" t="s">
        <v>927</v>
      </c>
      <c r="H59" s="19" t="s">
        <v>981</v>
      </c>
      <c r="I59" s="19" t="s">
        <v>1007</v>
      </c>
      <c r="J59" s="20">
        <v>8896</v>
      </c>
      <c r="K59" s="20">
        <v>0</v>
      </c>
      <c r="L59" s="20">
        <v>4760</v>
      </c>
      <c r="M59" s="20">
        <v>0</v>
      </c>
      <c r="N59" s="21">
        <v>1</v>
      </c>
      <c r="O59" s="21">
        <v>0</v>
      </c>
      <c r="P59" s="22">
        <v>1</v>
      </c>
      <c r="Q59" s="22">
        <v>0</v>
      </c>
      <c r="R59" s="23">
        <f>J59+L59</f>
        <v>13656</v>
      </c>
      <c r="S59" s="23">
        <f>K59+M59</f>
        <v>0</v>
      </c>
      <c r="T59" s="32">
        <f>P59+Q59</f>
        <v>1</v>
      </c>
      <c r="U59" s="28">
        <f>R59+S59</f>
        <v>13656</v>
      </c>
    </row>
    <row r="60" spans="1:21" x14ac:dyDescent="0.25">
      <c r="A60" s="19" t="s">
        <v>85</v>
      </c>
      <c r="B60" s="19" t="s">
        <v>24</v>
      </c>
      <c r="C60" s="19" t="s">
        <v>110</v>
      </c>
      <c r="D60" s="8">
        <v>309982</v>
      </c>
      <c r="E60" s="19" t="s">
        <v>111</v>
      </c>
      <c r="F60" s="19">
        <v>37842129</v>
      </c>
      <c r="G60" s="19" t="s">
        <v>916</v>
      </c>
      <c r="H60" s="19" t="s">
        <v>1008</v>
      </c>
      <c r="I60" s="19" t="s">
        <v>1009</v>
      </c>
      <c r="J60" s="20">
        <v>17792</v>
      </c>
      <c r="K60" s="20">
        <v>-769</v>
      </c>
      <c r="L60" s="20">
        <v>9520</v>
      </c>
      <c r="M60" s="20">
        <v>0</v>
      </c>
      <c r="N60" s="21">
        <v>2</v>
      </c>
      <c r="O60" s="21">
        <v>0</v>
      </c>
      <c r="P60" s="22">
        <v>2</v>
      </c>
      <c r="Q60" s="22">
        <v>0</v>
      </c>
      <c r="R60" s="23">
        <f>J60+L60</f>
        <v>27312</v>
      </c>
      <c r="S60" s="23">
        <f>K60+M60</f>
        <v>-769</v>
      </c>
      <c r="T60" s="32">
        <f>P60+Q60</f>
        <v>2</v>
      </c>
      <c r="U60" s="28">
        <f>R60+S60</f>
        <v>26543</v>
      </c>
    </row>
    <row r="61" spans="1:21" x14ac:dyDescent="0.25">
      <c r="A61" s="19" t="s">
        <v>85</v>
      </c>
      <c r="B61" s="19" t="s">
        <v>24</v>
      </c>
      <c r="C61" s="19" t="s">
        <v>100</v>
      </c>
      <c r="D61" s="8">
        <v>306177</v>
      </c>
      <c r="E61" s="19" t="s">
        <v>101</v>
      </c>
      <c r="F61" s="19">
        <v>36094218</v>
      </c>
      <c r="G61" s="19" t="s">
        <v>1010</v>
      </c>
      <c r="H61" s="19" t="s">
        <v>1011</v>
      </c>
      <c r="I61" s="19" t="s">
        <v>1012</v>
      </c>
      <c r="J61" s="20">
        <v>0</v>
      </c>
      <c r="K61" s="20">
        <v>0</v>
      </c>
      <c r="L61" s="20">
        <v>0</v>
      </c>
      <c r="M61" s="20">
        <v>0</v>
      </c>
      <c r="N61" s="21">
        <v>0</v>
      </c>
      <c r="O61" s="21">
        <v>0</v>
      </c>
      <c r="P61" s="22">
        <v>0</v>
      </c>
      <c r="Q61" s="22">
        <v>0</v>
      </c>
      <c r="R61" s="23">
        <f>J61+L61</f>
        <v>0</v>
      </c>
      <c r="S61" s="23">
        <f>K61+M61</f>
        <v>0</v>
      </c>
      <c r="T61" s="32">
        <f>P61+Q61</f>
        <v>0</v>
      </c>
      <c r="U61" s="28">
        <f>R61+S61</f>
        <v>0</v>
      </c>
    </row>
    <row r="62" spans="1:21" x14ac:dyDescent="0.25">
      <c r="A62" s="19" t="s">
        <v>85</v>
      </c>
      <c r="B62" s="19" t="s">
        <v>24</v>
      </c>
      <c r="C62" s="19" t="s">
        <v>112</v>
      </c>
      <c r="D62" s="8">
        <v>310069</v>
      </c>
      <c r="E62" s="19" t="s">
        <v>113</v>
      </c>
      <c r="F62" s="19">
        <v>37840649</v>
      </c>
      <c r="G62" s="19" t="s">
        <v>1013</v>
      </c>
      <c r="H62" s="19" t="s">
        <v>1014</v>
      </c>
      <c r="I62" s="19" t="s">
        <v>1015</v>
      </c>
      <c r="J62" s="20">
        <v>4448</v>
      </c>
      <c r="K62" s="20">
        <v>-1447</v>
      </c>
      <c r="L62" s="20">
        <v>2380</v>
      </c>
      <c r="M62" s="20">
        <v>0</v>
      </c>
      <c r="N62" s="21">
        <v>0.5</v>
      </c>
      <c r="O62" s="21">
        <v>0</v>
      </c>
      <c r="P62" s="22">
        <v>0.5</v>
      </c>
      <c r="Q62" s="22">
        <v>0</v>
      </c>
      <c r="R62" s="23">
        <f>J62+L62</f>
        <v>6828</v>
      </c>
      <c r="S62" s="23">
        <f>K62+M62</f>
        <v>-1447</v>
      </c>
      <c r="T62" s="32">
        <f>P62+Q62</f>
        <v>0.5</v>
      </c>
      <c r="U62" s="28">
        <f>R62+S62</f>
        <v>5381</v>
      </c>
    </row>
    <row r="63" spans="1:21" x14ac:dyDescent="0.25">
      <c r="A63" s="19" t="s">
        <v>85</v>
      </c>
      <c r="B63" s="19" t="s">
        <v>24</v>
      </c>
      <c r="C63" s="19" t="s">
        <v>114</v>
      </c>
      <c r="D63" s="8">
        <v>313114</v>
      </c>
      <c r="E63" s="19" t="s">
        <v>115</v>
      </c>
      <c r="F63" s="19">
        <v>36080594</v>
      </c>
      <c r="G63" s="19" t="s">
        <v>927</v>
      </c>
      <c r="H63" s="19" t="s">
        <v>965</v>
      </c>
      <c r="I63" s="19" t="s">
        <v>1016</v>
      </c>
      <c r="J63" s="20">
        <v>0</v>
      </c>
      <c r="K63" s="20">
        <v>0</v>
      </c>
      <c r="L63" s="20">
        <v>0</v>
      </c>
      <c r="M63" s="20">
        <v>0</v>
      </c>
      <c r="N63" s="21">
        <v>0</v>
      </c>
      <c r="O63" s="21">
        <v>0</v>
      </c>
      <c r="P63" s="22">
        <v>0</v>
      </c>
      <c r="Q63" s="22">
        <v>0</v>
      </c>
      <c r="R63" s="23">
        <f>J63+L63</f>
        <v>0</v>
      </c>
      <c r="S63" s="23">
        <f>K63+M63</f>
        <v>0</v>
      </c>
      <c r="T63" s="32">
        <f>P63+Q63</f>
        <v>0</v>
      </c>
      <c r="U63" s="28">
        <f>R63+S63</f>
        <v>0</v>
      </c>
    </row>
    <row r="64" spans="1:21" x14ac:dyDescent="0.25">
      <c r="A64" s="19" t="s">
        <v>85</v>
      </c>
      <c r="B64" s="19" t="s">
        <v>24</v>
      </c>
      <c r="C64" s="19" t="s">
        <v>114</v>
      </c>
      <c r="D64" s="8">
        <v>313114</v>
      </c>
      <c r="E64" s="19" t="s">
        <v>115</v>
      </c>
      <c r="F64" s="19">
        <v>36080772</v>
      </c>
      <c r="G64" s="19" t="s">
        <v>927</v>
      </c>
      <c r="H64" s="19" t="s">
        <v>965</v>
      </c>
      <c r="I64" s="19" t="s">
        <v>1017</v>
      </c>
      <c r="J64" s="20">
        <v>0</v>
      </c>
      <c r="K64" s="20">
        <v>0</v>
      </c>
      <c r="L64" s="20">
        <v>4760</v>
      </c>
      <c r="M64" s="20">
        <v>0</v>
      </c>
      <c r="N64" s="21">
        <v>0</v>
      </c>
      <c r="O64" s="21">
        <v>0</v>
      </c>
      <c r="P64" s="22">
        <v>1</v>
      </c>
      <c r="Q64" s="22">
        <v>0</v>
      </c>
      <c r="R64" s="23">
        <f>J64+L64</f>
        <v>4760</v>
      </c>
      <c r="S64" s="23">
        <f>K64+M64</f>
        <v>0</v>
      </c>
      <c r="T64" s="32">
        <f>P64+Q64</f>
        <v>1</v>
      </c>
      <c r="U64" s="28">
        <f>R64+S64</f>
        <v>4760</v>
      </c>
    </row>
    <row r="65" spans="1:21" x14ac:dyDescent="0.25">
      <c r="A65" s="19" t="s">
        <v>85</v>
      </c>
      <c r="B65" s="19" t="s">
        <v>24</v>
      </c>
      <c r="C65" s="19" t="s">
        <v>114</v>
      </c>
      <c r="D65" s="8">
        <v>313114</v>
      </c>
      <c r="E65" s="19" t="s">
        <v>115</v>
      </c>
      <c r="F65" s="19">
        <v>36080543</v>
      </c>
      <c r="G65" s="19" t="s">
        <v>1018</v>
      </c>
      <c r="H65" s="19" t="s">
        <v>965</v>
      </c>
      <c r="I65" s="19" t="s">
        <v>1019</v>
      </c>
      <c r="J65" s="20">
        <v>4448</v>
      </c>
      <c r="K65" s="20">
        <v>0</v>
      </c>
      <c r="L65" s="20">
        <v>2380</v>
      </c>
      <c r="M65" s="20">
        <v>0</v>
      </c>
      <c r="N65" s="21">
        <v>0.5</v>
      </c>
      <c r="O65" s="21">
        <v>0</v>
      </c>
      <c r="P65" s="22">
        <v>0.5</v>
      </c>
      <c r="Q65" s="22">
        <v>0</v>
      </c>
      <c r="R65" s="23">
        <f>J65+L65</f>
        <v>6828</v>
      </c>
      <c r="S65" s="23">
        <f>K65+M65</f>
        <v>0</v>
      </c>
      <c r="T65" s="32">
        <f>P65+Q65</f>
        <v>0.5</v>
      </c>
      <c r="U65" s="28">
        <f>R65+S65</f>
        <v>6828</v>
      </c>
    </row>
    <row r="66" spans="1:21" x14ac:dyDescent="0.25">
      <c r="A66" s="19" t="s">
        <v>85</v>
      </c>
      <c r="B66" s="19" t="s">
        <v>24</v>
      </c>
      <c r="C66" s="19" t="s">
        <v>91</v>
      </c>
      <c r="D66" s="8">
        <v>305332</v>
      </c>
      <c r="E66" s="19" t="s">
        <v>92</v>
      </c>
      <c r="F66" s="19">
        <v>710002394</v>
      </c>
      <c r="G66" s="19" t="s">
        <v>916</v>
      </c>
      <c r="H66" s="19" t="s">
        <v>1020</v>
      </c>
      <c r="I66" s="19" t="s">
        <v>1021</v>
      </c>
      <c r="J66" s="20">
        <v>8896</v>
      </c>
      <c r="K66" s="20">
        <v>-1782</v>
      </c>
      <c r="L66" s="20">
        <v>2380</v>
      </c>
      <c r="M66" s="20">
        <v>0</v>
      </c>
      <c r="N66" s="21">
        <v>1</v>
      </c>
      <c r="O66" s="21">
        <v>0</v>
      </c>
      <c r="P66" s="22">
        <v>0.5</v>
      </c>
      <c r="Q66" s="22">
        <v>0</v>
      </c>
      <c r="R66" s="23">
        <f>J66+L66</f>
        <v>11276</v>
      </c>
      <c r="S66" s="23">
        <f>K66+M66</f>
        <v>-1782</v>
      </c>
      <c r="T66" s="32">
        <f>P66+Q66</f>
        <v>0.5</v>
      </c>
      <c r="U66" s="28">
        <f>R66+S66</f>
        <v>9494</v>
      </c>
    </row>
    <row r="67" spans="1:21" x14ac:dyDescent="0.25">
      <c r="A67" s="19" t="s">
        <v>85</v>
      </c>
      <c r="B67" s="19" t="s">
        <v>24</v>
      </c>
      <c r="C67" s="19" t="s">
        <v>132</v>
      </c>
      <c r="D67" s="8">
        <v>313190</v>
      </c>
      <c r="E67" s="19" t="s">
        <v>133</v>
      </c>
      <c r="F67" s="19">
        <v>36094188</v>
      </c>
      <c r="G67" s="19" t="s">
        <v>923</v>
      </c>
      <c r="H67" s="19" t="s">
        <v>988</v>
      </c>
      <c r="I67" s="19" t="s">
        <v>1022</v>
      </c>
      <c r="J67" s="20">
        <v>0</v>
      </c>
      <c r="K67" s="20">
        <v>0</v>
      </c>
      <c r="L67" s="20">
        <v>0</v>
      </c>
      <c r="M67" s="20">
        <v>0</v>
      </c>
      <c r="N67" s="21">
        <v>0</v>
      </c>
      <c r="O67" s="21">
        <v>0</v>
      </c>
      <c r="P67" s="22">
        <v>0</v>
      </c>
      <c r="Q67" s="22">
        <v>0</v>
      </c>
      <c r="R67" s="23">
        <f>J67+L67</f>
        <v>0</v>
      </c>
      <c r="S67" s="23">
        <f>K67+M67</f>
        <v>0</v>
      </c>
      <c r="T67" s="32">
        <f>P67+Q67</f>
        <v>0</v>
      </c>
      <c r="U67" s="28">
        <f>R67+S67</f>
        <v>0</v>
      </c>
    </row>
    <row r="68" spans="1:21" x14ac:dyDescent="0.25">
      <c r="A68" s="19" t="s">
        <v>85</v>
      </c>
      <c r="B68" s="19" t="s">
        <v>24</v>
      </c>
      <c r="C68" s="19" t="s">
        <v>116</v>
      </c>
      <c r="D68" s="8">
        <v>312347</v>
      </c>
      <c r="E68" s="19" t="s">
        <v>117</v>
      </c>
      <c r="F68" s="19">
        <v>36093939</v>
      </c>
      <c r="G68" s="19" t="s">
        <v>923</v>
      </c>
      <c r="H68" s="19" t="s">
        <v>1023</v>
      </c>
      <c r="I68" s="19" t="s">
        <v>1024</v>
      </c>
      <c r="J68" s="20">
        <v>4448</v>
      </c>
      <c r="K68" s="20">
        <v>0</v>
      </c>
      <c r="L68" s="20">
        <v>2380</v>
      </c>
      <c r="M68" s="20">
        <v>0</v>
      </c>
      <c r="N68" s="21">
        <v>0.5</v>
      </c>
      <c r="O68" s="21">
        <v>0</v>
      </c>
      <c r="P68" s="22">
        <v>0.5</v>
      </c>
      <c r="Q68" s="22">
        <v>0</v>
      </c>
      <c r="R68" s="23">
        <f>J68+L68</f>
        <v>6828</v>
      </c>
      <c r="S68" s="23">
        <f>K68+M68</f>
        <v>0</v>
      </c>
      <c r="T68" s="32">
        <f>P68+Q68</f>
        <v>0.5</v>
      </c>
      <c r="U68" s="28">
        <f>R68+S68</f>
        <v>6828</v>
      </c>
    </row>
    <row r="69" spans="1:21" x14ac:dyDescent="0.25">
      <c r="A69" s="19" t="s">
        <v>85</v>
      </c>
      <c r="B69" s="19" t="s">
        <v>24</v>
      </c>
      <c r="C69" s="19" t="s">
        <v>138</v>
      </c>
      <c r="D69" s="8">
        <v>31871224</v>
      </c>
      <c r="E69" s="19" t="s">
        <v>139</v>
      </c>
      <c r="F69" s="19">
        <v>37851888</v>
      </c>
      <c r="G69" s="19" t="s">
        <v>1025</v>
      </c>
      <c r="H69" s="19" t="s">
        <v>1026</v>
      </c>
      <c r="I69" s="19" t="s">
        <v>1027</v>
      </c>
      <c r="J69" s="20">
        <v>4448</v>
      </c>
      <c r="K69" s="20">
        <v>0</v>
      </c>
      <c r="L69" s="20">
        <v>0</v>
      </c>
      <c r="M69" s="20">
        <v>0</v>
      </c>
      <c r="N69" s="21">
        <v>0.5</v>
      </c>
      <c r="O69" s="21">
        <v>0</v>
      </c>
      <c r="P69" s="22">
        <v>0</v>
      </c>
      <c r="Q69" s="22">
        <v>0</v>
      </c>
      <c r="R69" s="23">
        <f>J69+L69</f>
        <v>4448</v>
      </c>
      <c r="S69" s="23">
        <f>K69+M69</f>
        <v>0</v>
      </c>
      <c r="T69" s="32">
        <f>P69+Q69</f>
        <v>0</v>
      </c>
      <c r="U69" s="28">
        <f>R69+S69</f>
        <v>4448</v>
      </c>
    </row>
    <row r="70" spans="1:21" x14ac:dyDescent="0.25">
      <c r="A70" s="19" t="s">
        <v>85</v>
      </c>
      <c r="B70" s="19" t="s">
        <v>24</v>
      </c>
      <c r="C70" s="19" t="s">
        <v>93</v>
      </c>
      <c r="D70" s="8" t="s">
        <v>94</v>
      </c>
      <c r="E70" s="19" t="s">
        <v>95</v>
      </c>
      <c r="F70" s="19">
        <v>710002459</v>
      </c>
      <c r="G70" s="19" t="s">
        <v>1028</v>
      </c>
      <c r="H70" s="19" t="s">
        <v>1029</v>
      </c>
      <c r="I70" s="19" t="s">
        <v>1030</v>
      </c>
      <c r="J70" s="20">
        <v>4448</v>
      </c>
      <c r="K70" s="20">
        <v>0</v>
      </c>
      <c r="L70" s="20">
        <v>0</v>
      </c>
      <c r="M70" s="20">
        <v>0</v>
      </c>
      <c r="N70" s="21">
        <v>0.5</v>
      </c>
      <c r="O70" s="21">
        <v>0</v>
      </c>
      <c r="P70" s="22">
        <v>0</v>
      </c>
      <c r="Q70" s="22">
        <v>0</v>
      </c>
      <c r="R70" s="23">
        <f>J70+L70</f>
        <v>4448</v>
      </c>
      <c r="S70" s="23">
        <f>K70+M70</f>
        <v>0</v>
      </c>
      <c r="T70" s="32">
        <f>P70+Q70</f>
        <v>0</v>
      </c>
      <c r="U70" s="28">
        <f>R70+S70</f>
        <v>4448</v>
      </c>
    </row>
    <row r="71" spans="1:21" x14ac:dyDescent="0.25">
      <c r="A71" s="19" t="s">
        <v>85</v>
      </c>
      <c r="B71" s="19" t="s">
        <v>24</v>
      </c>
      <c r="C71" s="19" t="s">
        <v>96</v>
      </c>
      <c r="D71" s="8">
        <v>305472</v>
      </c>
      <c r="E71" s="19" t="s">
        <v>97</v>
      </c>
      <c r="F71" s="19">
        <v>37836439</v>
      </c>
      <c r="G71" s="19" t="s">
        <v>1031</v>
      </c>
      <c r="H71" s="19" t="s">
        <v>1032</v>
      </c>
      <c r="I71" s="19" t="s">
        <v>1033</v>
      </c>
      <c r="J71" s="20">
        <v>8896</v>
      </c>
      <c r="K71" s="20">
        <v>0</v>
      </c>
      <c r="L71" s="20">
        <v>4760</v>
      </c>
      <c r="M71" s="20">
        <v>0</v>
      </c>
      <c r="N71" s="21">
        <v>1</v>
      </c>
      <c r="O71" s="21">
        <v>0</v>
      </c>
      <c r="P71" s="22">
        <v>1</v>
      </c>
      <c r="Q71" s="22">
        <v>0</v>
      </c>
      <c r="R71" s="23">
        <f>J71+L71</f>
        <v>13656</v>
      </c>
      <c r="S71" s="23">
        <f>K71+M71</f>
        <v>0</v>
      </c>
      <c r="T71" s="32">
        <f>P71+Q71</f>
        <v>1</v>
      </c>
      <c r="U71" s="28">
        <f>R71+S71</f>
        <v>13656</v>
      </c>
    </row>
    <row r="72" spans="1:21" x14ac:dyDescent="0.25">
      <c r="A72" s="19" t="s">
        <v>85</v>
      </c>
      <c r="B72" s="19" t="s">
        <v>24</v>
      </c>
      <c r="C72" s="19" t="s">
        <v>120</v>
      </c>
      <c r="D72" s="8">
        <v>312614</v>
      </c>
      <c r="E72" s="19" t="s">
        <v>121</v>
      </c>
      <c r="F72" s="19">
        <v>37836579</v>
      </c>
      <c r="G72" s="19" t="s">
        <v>927</v>
      </c>
      <c r="H72" s="19" t="s">
        <v>1034</v>
      </c>
      <c r="I72" s="19" t="s">
        <v>1035</v>
      </c>
      <c r="J72" s="20">
        <v>4448</v>
      </c>
      <c r="K72" s="20">
        <v>0</v>
      </c>
      <c r="L72" s="20">
        <v>2380</v>
      </c>
      <c r="M72" s="20">
        <v>0</v>
      </c>
      <c r="N72" s="21">
        <v>0.5</v>
      </c>
      <c r="O72" s="21">
        <v>0</v>
      </c>
      <c r="P72" s="22">
        <v>0.5</v>
      </c>
      <c r="Q72" s="22">
        <v>0</v>
      </c>
      <c r="R72" s="23">
        <f>J72+L72</f>
        <v>6828</v>
      </c>
      <c r="S72" s="23">
        <f>K72+M72</f>
        <v>0</v>
      </c>
      <c r="T72" s="32">
        <f>P72+Q72</f>
        <v>0.5</v>
      </c>
      <c r="U72" s="28">
        <f>R72+S72</f>
        <v>6828</v>
      </c>
    </row>
    <row r="73" spans="1:21" x14ac:dyDescent="0.25">
      <c r="A73" s="19" t="s">
        <v>85</v>
      </c>
      <c r="B73" s="19" t="s">
        <v>24</v>
      </c>
      <c r="C73" s="19" t="s">
        <v>98</v>
      </c>
      <c r="D73" s="8">
        <v>305553</v>
      </c>
      <c r="E73" s="19" t="s">
        <v>99</v>
      </c>
      <c r="F73" s="19">
        <v>36094102</v>
      </c>
      <c r="G73" s="19" t="s">
        <v>923</v>
      </c>
      <c r="H73" s="19" t="s">
        <v>1036</v>
      </c>
      <c r="I73" s="19" t="s">
        <v>1037</v>
      </c>
      <c r="J73" s="20">
        <v>8896</v>
      </c>
      <c r="K73" s="20">
        <v>0</v>
      </c>
      <c r="L73" s="20">
        <v>4760</v>
      </c>
      <c r="M73" s="20">
        <v>0</v>
      </c>
      <c r="N73" s="21">
        <v>1</v>
      </c>
      <c r="O73" s="21">
        <v>0</v>
      </c>
      <c r="P73" s="22">
        <v>1</v>
      </c>
      <c r="Q73" s="22">
        <v>0</v>
      </c>
      <c r="R73" s="23">
        <f>J73+L73</f>
        <v>13656</v>
      </c>
      <c r="S73" s="23">
        <f>K73+M73</f>
        <v>0</v>
      </c>
      <c r="T73" s="32">
        <f>P73+Q73</f>
        <v>1</v>
      </c>
      <c r="U73" s="28">
        <f>R73+S73</f>
        <v>13656</v>
      </c>
    </row>
    <row r="74" spans="1:21" x14ac:dyDescent="0.25">
      <c r="A74" s="19" t="s">
        <v>85</v>
      </c>
      <c r="B74" s="19" t="s">
        <v>24</v>
      </c>
      <c r="C74" s="19" t="s">
        <v>122</v>
      </c>
      <c r="D74" s="8">
        <v>312746</v>
      </c>
      <c r="E74" s="19" t="s">
        <v>123</v>
      </c>
      <c r="F74" s="19">
        <v>37842391</v>
      </c>
      <c r="G74" s="19" t="s">
        <v>916</v>
      </c>
      <c r="H74" s="19" t="s">
        <v>1038</v>
      </c>
      <c r="I74" s="19" t="s">
        <v>1039</v>
      </c>
      <c r="J74" s="20">
        <v>0</v>
      </c>
      <c r="K74" s="20">
        <v>0</v>
      </c>
      <c r="L74" s="20">
        <v>0</v>
      </c>
      <c r="M74" s="20">
        <v>0</v>
      </c>
      <c r="N74" s="21">
        <v>0</v>
      </c>
      <c r="O74" s="21">
        <v>0</v>
      </c>
      <c r="P74" s="22">
        <v>0</v>
      </c>
      <c r="Q74" s="22">
        <v>0</v>
      </c>
      <c r="R74" s="23">
        <f>J74+L74</f>
        <v>0</v>
      </c>
      <c r="S74" s="23">
        <f>K74+M74</f>
        <v>0</v>
      </c>
      <c r="T74" s="32">
        <f>P74+Q74</f>
        <v>0</v>
      </c>
      <c r="U74" s="28">
        <f>R74+S74</f>
        <v>0</v>
      </c>
    </row>
    <row r="75" spans="1:21" x14ac:dyDescent="0.25">
      <c r="A75" s="19" t="s">
        <v>85</v>
      </c>
      <c r="B75" s="19" t="s">
        <v>24</v>
      </c>
      <c r="C75" s="19" t="s">
        <v>126</v>
      </c>
      <c r="D75" s="8">
        <v>312983</v>
      </c>
      <c r="E75" s="19" t="s">
        <v>127</v>
      </c>
      <c r="F75" s="19">
        <v>37836498</v>
      </c>
      <c r="G75" s="19" t="s">
        <v>927</v>
      </c>
      <c r="H75" s="19" t="s">
        <v>1040</v>
      </c>
      <c r="I75" s="19" t="s">
        <v>1041</v>
      </c>
      <c r="J75" s="20">
        <v>0</v>
      </c>
      <c r="K75" s="20">
        <v>0</v>
      </c>
      <c r="L75" s="20">
        <v>0</v>
      </c>
      <c r="M75" s="20">
        <v>0</v>
      </c>
      <c r="N75" s="21">
        <v>0</v>
      </c>
      <c r="O75" s="21">
        <v>0</v>
      </c>
      <c r="P75" s="22">
        <v>0</v>
      </c>
      <c r="Q75" s="22">
        <v>0</v>
      </c>
      <c r="R75" s="23">
        <f>J75+L75</f>
        <v>0</v>
      </c>
      <c r="S75" s="23">
        <f>K75+M75</f>
        <v>0</v>
      </c>
      <c r="T75" s="32">
        <f>P75+Q75</f>
        <v>0</v>
      </c>
      <c r="U75" s="28">
        <f>R75+S75</f>
        <v>0</v>
      </c>
    </row>
    <row r="76" spans="1:21" x14ac:dyDescent="0.25">
      <c r="A76" s="19" t="s">
        <v>85</v>
      </c>
      <c r="B76" s="19" t="s">
        <v>24</v>
      </c>
      <c r="C76" s="19" t="s">
        <v>128</v>
      </c>
      <c r="D76" s="8">
        <v>313009</v>
      </c>
      <c r="E76" s="19" t="s">
        <v>129</v>
      </c>
      <c r="F76" s="19">
        <v>37836510</v>
      </c>
      <c r="G76" s="19" t="s">
        <v>927</v>
      </c>
      <c r="H76" s="19" t="s">
        <v>1042</v>
      </c>
      <c r="I76" s="19" t="s">
        <v>1043</v>
      </c>
      <c r="J76" s="20">
        <v>4448</v>
      </c>
      <c r="K76" s="20">
        <v>0</v>
      </c>
      <c r="L76" s="20">
        <v>2380</v>
      </c>
      <c r="M76" s="20">
        <v>0</v>
      </c>
      <c r="N76" s="21">
        <v>0.5</v>
      </c>
      <c r="O76" s="21">
        <v>0</v>
      </c>
      <c r="P76" s="22">
        <v>0.5</v>
      </c>
      <c r="Q76" s="22">
        <v>0</v>
      </c>
      <c r="R76" s="23">
        <f>J76+L76</f>
        <v>6828</v>
      </c>
      <c r="S76" s="23">
        <f>K76+M76</f>
        <v>0</v>
      </c>
      <c r="T76" s="32">
        <f>P76+Q76</f>
        <v>0.5</v>
      </c>
      <c r="U76" s="28">
        <f>R76+S76</f>
        <v>6828</v>
      </c>
    </row>
    <row r="77" spans="1:21" x14ac:dyDescent="0.25">
      <c r="A77" s="19" t="s">
        <v>85</v>
      </c>
      <c r="B77" s="19" t="s">
        <v>24</v>
      </c>
      <c r="C77" s="19" t="s">
        <v>130</v>
      </c>
      <c r="D77" s="8">
        <v>313068</v>
      </c>
      <c r="E77" s="19" t="s">
        <v>131</v>
      </c>
      <c r="F77" s="19">
        <v>36080608</v>
      </c>
      <c r="G77" s="19" t="s">
        <v>927</v>
      </c>
      <c r="H77" s="19" t="s">
        <v>1044</v>
      </c>
      <c r="I77" s="19" t="s">
        <v>950</v>
      </c>
      <c r="J77" s="20">
        <v>0</v>
      </c>
      <c r="K77" s="20">
        <v>0</v>
      </c>
      <c r="L77" s="20">
        <v>0</v>
      </c>
      <c r="M77" s="20">
        <v>0</v>
      </c>
      <c r="N77" s="21">
        <v>0</v>
      </c>
      <c r="O77" s="21">
        <v>0</v>
      </c>
      <c r="P77" s="22">
        <v>0</v>
      </c>
      <c r="Q77" s="22">
        <v>0</v>
      </c>
      <c r="R77" s="23">
        <f>J77+L77</f>
        <v>0</v>
      </c>
      <c r="S77" s="23">
        <f>K77+M77</f>
        <v>0</v>
      </c>
      <c r="T77" s="32">
        <f>P77+Q77</f>
        <v>0</v>
      </c>
      <c r="U77" s="28">
        <f>R77+S77</f>
        <v>0</v>
      </c>
    </row>
    <row r="78" spans="1:21" x14ac:dyDescent="0.25">
      <c r="A78" s="19" t="s">
        <v>85</v>
      </c>
      <c r="B78" s="19" t="s">
        <v>24</v>
      </c>
      <c r="C78" s="19" t="s">
        <v>102</v>
      </c>
      <c r="D78" s="8">
        <v>306223</v>
      </c>
      <c r="E78" s="19" t="s">
        <v>103</v>
      </c>
      <c r="F78" s="19">
        <v>36090361</v>
      </c>
      <c r="G78" s="19" t="s">
        <v>1031</v>
      </c>
      <c r="H78" s="19" t="s">
        <v>1045</v>
      </c>
      <c r="I78" s="19" t="s">
        <v>1046</v>
      </c>
      <c r="J78" s="20">
        <v>4448</v>
      </c>
      <c r="K78" s="20">
        <v>-711</v>
      </c>
      <c r="L78" s="20">
        <v>4760</v>
      </c>
      <c r="M78" s="20">
        <v>0</v>
      </c>
      <c r="N78" s="21">
        <v>0.5</v>
      </c>
      <c r="O78" s="21">
        <v>0</v>
      </c>
      <c r="P78" s="22">
        <v>1</v>
      </c>
      <c r="Q78" s="22">
        <v>0</v>
      </c>
      <c r="R78" s="23">
        <f>J78+L78</f>
        <v>9208</v>
      </c>
      <c r="S78" s="23">
        <f>K78+M78</f>
        <v>-711</v>
      </c>
      <c r="T78" s="32">
        <f>P78+Q78</f>
        <v>1</v>
      </c>
      <c r="U78" s="28">
        <f>R78+S78</f>
        <v>8497</v>
      </c>
    </row>
    <row r="79" spans="1:21" x14ac:dyDescent="0.25">
      <c r="A79" s="19" t="s">
        <v>85</v>
      </c>
      <c r="B79" s="19" t="s">
        <v>24</v>
      </c>
      <c r="C79" s="19" t="s">
        <v>136</v>
      </c>
      <c r="D79" s="8">
        <v>305766</v>
      </c>
      <c r="E79" s="19" t="s">
        <v>137</v>
      </c>
      <c r="F79" s="19">
        <v>36081043</v>
      </c>
      <c r="G79" s="19" t="s">
        <v>1047</v>
      </c>
      <c r="H79" s="19" t="s">
        <v>1048</v>
      </c>
      <c r="I79" s="19" t="s">
        <v>1049</v>
      </c>
      <c r="J79" s="20">
        <v>4448</v>
      </c>
      <c r="K79" s="20">
        <v>0</v>
      </c>
      <c r="L79" s="20">
        <v>0</v>
      </c>
      <c r="M79" s="20">
        <v>0</v>
      </c>
      <c r="N79" s="21">
        <v>0.5</v>
      </c>
      <c r="O79" s="21">
        <v>0</v>
      </c>
      <c r="P79" s="22">
        <v>0</v>
      </c>
      <c r="Q79" s="22">
        <v>0</v>
      </c>
      <c r="R79" s="23">
        <f>J79+L79</f>
        <v>4448</v>
      </c>
      <c r="S79" s="23">
        <f>K79+M79</f>
        <v>0</v>
      </c>
      <c r="T79" s="32">
        <f>P79+Q79</f>
        <v>0</v>
      </c>
      <c r="U79" s="28">
        <f>R79+S79</f>
        <v>4448</v>
      </c>
    </row>
    <row r="80" spans="1:21" x14ac:dyDescent="0.25">
      <c r="A80" s="19" t="s">
        <v>85</v>
      </c>
      <c r="B80" s="19" t="s">
        <v>24</v>
      </c>
      <c r="C80" s="19" t="s">
        <v>104</v>
      </c>
      <c r="D80" s="8">
        <v>306304</v>
      </c>
      <c r="E80" s="19" t="s">
        <v>105</v>
      </c>
      <c r="F80" s="19">
        <v>710004052</v>
      </c>
      <c r="G80" s="19" t="s">
        <v>916</v>
      </c>
      <c r="H80" s="19" t="s">
        <v>1050</v>
      </c>
      <c r="I80" s="19" t="s">
        <v>1051</v>
      </c>
      <c r="J80" s="20">
        <v>4448</v>
      </c>
      <c r="K80" s="20">
        <v>0</v>
      </c>
      <c r="L80" s="20">
        <v>2380</v>
      </c>
      <c r="M80" s="20">
        <v>0</v>
      </c>
      <c r="N80" s="21">
        <v>0.5</v>
      </c>
      <c r="O80" s="21">
        <v>0</v>
      </c>
      <c r="P80" s="22">
        <v>0.5</v>
      </c>
      <c r="Q80" s="22">
        <v>0</v>
      </c>
      <c r="R80" s="23">
        <f>J80+L80</f>
        <v>6828</v>
      </c>
      <c r="S80" s="23">
        <f>K80+M80</f>
        <v>0</v>
      </c>
      <c r="T80" s="32">
        <f>P80+Q80</f>
        <v>0.5</v>
      </c>
      <c r="U80" s="28">
        <f>R80+S80</f>
        <v>6828</v>
      </c>
    </row>
    <row r="81" spans="1:21" x14ac:dyDescent="0.25">
      <c r="A81" s="19" t="s">
        <v>85</v>
      </c>
      <c r="B81" s="19" t="s">
        <v>24</v>
      </c>
      <c r="C81" s="19" t="s">
        <v>134</v>
      </c>
      <c r="D81" s="8">
        <v>313203</v>
      </c>
      <c r="E81" s="19" t="s">
        <v>135</v>
      </c>
      <c r="F81" s="19">
        <v>34017381</v>
      </c>
      <c r="G81" s="19" t="s">
        <v>927</v>
      </c>
      <c r="H81" s="19" t="s">
        <v>1052</v>
      </c>
      <c r="I81" s="19" t="s">
        <v>1053</v>
      </c>
      <c r="J81" s="20">
        <v>4448</v>
      </c>
      <c r="K81" s="20">
        <v>0</v>
      </c>
      <c r="L81" s="20">
        <v>2380</v>
      </c>
      <c r="M81" s="20">
        <v>0</v>
      </c>
      <c r="N81" s="21">
        <v>0.5</v>
      </c>
      <c r="O81" s="21">
        <v>0</v>
      </c>
      <c r="P81" s="22">
        <v>0.5</v>
      </c>
      <c r="Q81" s="22">
        <v>0</v>
      </c>
      <c r="R81" s="23">
        <f>J81+L81</f>
        <v>6828</v>
      </c>
      <c r="S81" s="23">
        <f>K81+M81</f>
        <v>0</v>
      </c>
      <c r="T81" s="32">
        <f>P81+Q81</f>
        <v>0.5</v>
      </c>
      <c r="U81" s="28">
        <f>R81+S81</f>
        <v>6828</v>
      </c>
    </row>
    <row r="82" spans="1:21" x14ac:dyDescent="0.25">
      <c r="A82" s="19" t="s">
        <v>85</v>
      </c>
      <c r="B82" s="19" t="s">
        <v>69</v>
      </c>
      <c r="C82" s="19" t="s">
        <v>142</v>
      </c>
      <c r="D82" s="8" t="s">
        <v>143</v>
      </c>
      <c r="E82" s="19" t="s">
        <v>144</v>
      </c>
      <c r="F82" s="19">
        <v>31773834</v>
      </c>
      <c r="G82" s="19" t="s">
        <v>1054</v>
      </c>
      <c r="H82" s="19" t="s">
        <v>1055</v>
      </c>
      <c r="I82" s="19" t="s">
        <v>1056</v>
      </c>
      <c r="J82" s="20">
        <v>8896</v>
      </c>
      <c r="K82" s="20">
        <v>0</v>
      </c>
      <c r="L82" s="20">
        <v>4760</v>
      </c>
      <c r="M82" s="20">
        <v>0</v>
      </c>
      <c r="N82" s="21">
        <v>1</v>
      </c>
      <c r="O82" s="21">
        <v>0</v>
      </c>
      <c r="P82" s="22">
        <v>1</v>
      </c>
      <c r="Q82" s="22">
        <v>0</v>
      </c>
      <c r="R82" s="23">
        <f>J82+L82</f>
        <v>13656</v>
      </c>
      <c r="S82" s="23">
        <f>K82+M82</f>
        <v>0</v>
      </c>
      <c r="T82" s="32">
        <f>P82+Q82</f>
        <v>1</v>
      </c>
      <c r="U82" s="28">
        <f>R82+S82</f>
        <v>13656</v>
      </c>
    </row>
    <row r="83" spans="1:21" x14ac:dyDescent="0.25">
      <c r="A83" s="19" t="s">
        <v>85</v>
      </c>
      <c r="B83" s="19" t="s">
        <v>69</v>
      </c>
      <c r="C83" s="19" t="s">
        <v>142</v>
      </c>
      <c r="D83" s="8" t="s">
        <v>143</v>
      </c>
      <c r="E83" s="19" t="s">
        <v>144</v>
      </c>
      <c r="F83" s="19">
        <v>35506385</v>
      </c>
      <c r="G83" s="19" t="s">
        <v>1057</v>
      </c>
      <c r="H83" s="19" t="s">
        <v>1058</v>
      </c>
      <c r="I83" s="19" t="s">
        <v>1059</v>
      </c>
      <c r="J83" s="20">
        <v>8896</v>
      </c>
      <c r="K83" s="20">
        <v>0</v>
      </c>
      <c r="L83" s="20">
        <v>4760</v>
      </c>
      <c r="M83" s="20">
        <v>0</v>
      </c>
      <c r="N83" s="21">
        <v>1</v>
      </c>
      <c r="O83" s="21">
        <v>0</v>
      </c>
      <c r="P83" s="22">
        <v>1</v>
      </c>
      <c r="Q83" s="22">
        <v>0</v>
      </c>
      <c r="R83" s="23">
        <f>J83+L83</f>
        <v>13656</v>
      </c>
      <c r="S83" s="23">
        <f>K83+M83</f>
        <v>0</v>
      </c>
      <c r="T83" s="32">
        <f>P83+Q83</f>
        <v>1</v>
      </c>
      <c r="U83" s="28">
        <f>R83+S83</f>
        <v>13656</v>
      </c>
    </row>
    <row r="84" spans="1:21" x14ac:dyDescent="0.25">
      <c r="A84" s="19" t="s">
        <v>85</v>
      </c>
      <c r="B84" s="19" t="s">
        <v>69</v>
      </c>
      <c r="C84" s="19" t="s">
        <v>145</v>
      </c>
      <c r="D84" s="8" t="s">
        <v>146</v>
      </c>
      <c r="E84" s="19" t="s">
        <v>147</v>
      </c>
      <c r="F84" s="19">
        <v>53255593</v>
      </c>
      <c r="G84" s="19" t="s">
        <v>1060</v>
      </c>
      <c r="H84" s="19" t="s">
        <v>996</v>
      </c>
      <c r="I84" s="19" t="s">
        <v>1061</v>
      </c>
      <c r="J84" s="20">
        <v>4448</v>
      </c>
      <c r="K84" s="20">
        <v>0</v>
      </c>
      <c r="L84" s="20">
        <v>2380</v>
      </c>
      <c r="M84" s="20">
        <v>0</v>
      </c>
      <c r="N84" s="21">
        <v>0.5</v>
      </c>
      <c r="O84" s="21">
        <v>0</v>
      </c>
      <c r="P84" s="22">
        <v>0.5</v>
      </c>
      <c r="Q84" s="22">
        <v>0</v>
      </c>
      <c r="R84" s="23">
        <f>J84+L84</f>
        <v>6828</v>
      </c>
      <c r="S84" s="23">
        <f>K84+M84</f>
        <v>0</v>
      </c>
      <c r="T84" s="32">
        <f>P84+Q84</f>
        <v>0.5</v>
      </c>
      <c r="U84" s="28">
        <f>R84+S84</f>
        <v>6828</v>
      </c>
    </row>
    <row r="85" spans="1:21" x14ac:dyDescent="0.25">
      <c r="A85" s="19" t="s">
        <v>85</v>
      </c>
      <c r="B85" s="19" t="s">
        <v>69</v>
      </c>
      <c r="C85" s="19" t="s">
        <v>140</v>
      </c>
      <c r="D85" s="8">
        <v>419702</v>
      </c>
      <c r="E85" s="19" t="s">
        <v>141</v>
      </c>
      <c r="F85" s="19">
        <v>36089443</v>
      </c>
      <c r="G85" s="19" t="s">
        <v>1062</v>
      </c>
      <c r="H85" s="19" t="s">
        <v>1002</v>
      </c>
      <c r="I85" s="19" t="s">
        <v>1063</v>
      </c>
      <c r="J85" s="20">
        <v>0</v>
      </c>
      <c r="K85" s="20">
        <v>0</v>
      </c>
      <c r="L85" s="20">
        <v>2380</v>
      </c>
      <c r="M85" s="20">
        <v>0</v>
      </c>
      <c r="N85" s="21">
        <v>0</v>
      </c>
      <c r="O85" s="21">
        <v>0</v>
      </c>
      <c r="P85" s="22">
        <v>0.5</v>
      </c>
      <c r="Q85" s="22">
        <v>0</v>
      </c>
      <c r="R85" s="23">
        <f>J85+L85</f>
        <v>2380</v>
      </c>
      <c r="S85" s="23">
        <f>K85+M85</f>
        <v>0</v>
      </c>
      <c r="T85" s="32">
        <f>P85+Q85</f>
        <v>0.5</v>
      </c>
      <c r="U85" s="28">
        <f>R85+S85</f>
        <v>2380</v>
      </c>
    </row>
    <row r="86" spans="1:21" x14ac:dyDescent="0.25">
      <c r="A86" s="19" t="s">
        <v>85</v>
      </c>
      <c r="B86" s="19" t="s">
        <v>69</v>
      </c>
      <c r="C86" s="19" t="s">
        <v>140</v>
      </c>
      <c r="D86" s="8">
        <v>419702</v>
      </c>
      <c r="E86" s="19" t="s">
        <v>141</v>
      </c>
      <c r="F86" s="19">
        <v>35590181</v>
      </c>
      <c r="G86" s="19" t="s">
        <v>1064</v>
      </c>
      <c r="H86" s="19" t="s">
        <v>965</v>
      </c>
      <c r="I86" s="19" t="s">
        <v>1065</v>
      </c>
      <c r="J86" s="20">
        <v>0</v>
      </c>
      <c r="K86" s="20">
        <v>0</v>
      </c>
      <c r="L86" s="20">
        <v>0</v>
      </c>
      <c r="M86" s="20">
        <v>0</v>
      </c>
      <c r="N86" s="21">
        <v>0</v>
      </c>
      <c r="O86" s="21">
        <v>0</v>
      </c>
      <c r="P86" s="22">
        <v>0</v>
      </c>
      <c r="Q86" s="22">
        <v>0</v>
      </c>
      <c r="R86" s="23">
        <f>J86+L86</f>
        <v>0</v>
      </c>
      <c r="S86" s="23">
        <f>K86+M86</f>
        <v>0</v>
      </c>
      <c r="T86" s="32">
        <f>P86+Q86</f>
        <v>0</v>
      </c>
      <c r="U86" s="28">
        <f>R86+S86</f>
        <v>0</v>
      </c>
    </row>
    <row r="87" spans="1:21" x14ac:dyDescent="0.25">
      <c r="A87" s="19" t="s">
        <v>85</v>
      </c>
      <c r="B87" s="19" t="s">
        <v>69</v>
      </c>
      <c r="C87" s="19" t="s">
        <v>140</v>
      </c>
      <c r="D87" s="8">
        <v>419702</v>
      </c>
      <c r="E87" s="19" t="s">
        <v>141</v>
      </c>
      <c r="F87" s="19">
        <v>42401526</v>
      </c>
      <c r="G87" s="19" t="s">
        <v>1066</v>
      </c>
      <c r="H87" s="19" t="s">
        <v>1005</v>
      </c>
      <c r="I87" s="19" t="s">
        <v>1067</v>
      </c>
      <c r="J87" s="20">
        <v>0</v>
      </c>
      <c r="K87" s="20">
        <v>0</v>
      </c>
      <c r="L87" s="20">
        <v>0</v>
      </c>
      <c r="M87" s="20">
        <v>0</v>
      </c>
      <c r="N87" s="21">
        <v>0</v>
      </c>
      <c r="O87" s="21">
        <v>0</v>
      </c>
      <c r="P87" s="22">
        <v>0</v>
      </c>
      <c r="Q87" s="22">
        <v>0</v>
      </c>
      <c r="R87" s="23">
        <f>J87+L87</f>
        <v>0</v>
      </c>
      <c r="S87" s="23">
        <f>K87+M87</f>
        <v>0</v>
      </c>
      <c r="T87" s="32">
        <f>P87+Q87</f>
        <v>0</v>
      </c>
      <c r="U87" s="28">
        <f>R87+S87</f>
        <v>0</v>
      </c>
    </row>
    <row r="88" spans="1:21" x14ac:dyDescent="0.25">
      <c r="A88" s="19" t="s">
        <v>85</v>
      </c>
      <c r="B88" s="19" t="s">
        <v>69</v>
      </c>
      <c r="C88" s="19" t="s">
        <v>140</v>
      </c>
      <c r="D88" s="8">
        <v>419702</v>
      </c>
      <c r="E88" s="19" t="s">
        <v>141</v>
      </c>
      <c r="F88" s="19">
        <v>31825729</v>
      </c>
      <c r="G88" s="19" t="s">
        <v>1068</v>
      </c>
      <c r="H88" s="19" t="s">
        <v>1069</v>
      </c>
      <c r="I88" s="19" t="s">
        <v>1070</v>
      </c>
      <c r="J88" s="20">
        <v>0</v>
      </c>
      <c r="K88" s="20">
        <v>0</v>
      </c>
      <c r="L88" s="20">
        <v>0</v>
      </c>
      <c r="M88" s="20">
        <v>0</v>
      </c>
      <c r="N88" s="21">
        <v>0</v>
      </c>
      <c r="O88" s="21">
        <v>0</v>
      </c>
      <c r="P88" s="22">
        <v>0</v>
      </c>
      <c r="Q88" s="22">
        <v>0</v>
      </c>
      <c r="R88" s="23">
        <f>J88+L88</f>
        <v>0</v>
      </c>
      <c r="S88" s="23">
        <f>K88+M88</f>
        <v>0</v>
      </c>
      <c r="T88" s="32">
        <f>P88+Q88</f>
        <v>0</v>
      </c>
      <c r="U88" s="28">
        <f>R88+S88</f>
        <v>0</v>
      </c>
    </row>
    <row r="89" spans="1:21" x14ac:dyDescent="0.25">
      <c r="A89" s="19" t="s">
        <v>85</v>
      </c>
      <c r="B89" s="19" t="s">
        <v>78</v>
      </c>
      <c r="C89" s="19" t="s">
        <v>148</v>
      </c>
      <c r="D89" s="8" t="s">
        <v>149</v>
      </c>
      <c r="E89" s="19" t="s">
        <v>150</v>
      </c>
      <c r="F89" s="19">
        <v>710271468</v>
      </c>
      <c r="G89" s="19" t="s">
        <v>1071</v>
      </c>
      <c r="H89" s="19" t="s">
        <v>1072</v>
      </c>
      <c r="I89" s="19" t="s">
        <v>1073</v>
      </c>
      <c r="J89" s="20">
        <v>0</v>
      </c>
      <c r="K89" s="20">
        <v>0</v>
      </c>
      <c r="L89" s="20">
        <v>0</v>
      </c>
      <c r="M89" s="20">
        <v>0</v>
      </c>
      <c r="N89" s="21">
        <v>0</v>
      </c>
      <c r="O89" s="21">
        <v>0</v>
      </c>
      <c r="P89" s="22">
        <v>0</v>
      </c>
      <c r="Q89" s="22">
        <v>0</v>
      </c>
      <c r="R89" s="23">
        <f>J89+L89</f>
        <v>0</v>
      </c>
      <c r="S89" s="23">
        <f>K89+M89</f>
        <v>0</v>
      </c>
      <c r="T89" s="32">
        <f>P89+Q89</f>
        <v>0</v>
      </c>
      <c r="U89" s="28">
        <f>R89+S89</f>
        <v>0</v>
      </c>
    </row>
    <row r="90" spans="1:21" x14ac:dyDescent="0.25">
      <c r="A90" s="19" t="s">
        <v>151</v>
      </c>
      <c r="B90" s="19" t="s">
        <v>21</v>
      </c>
      <c r="C90" s="19" t="s">
        <v>152</v>
      </c>
      <c r="D90" s="8">
        <v>54130450</v>
      </c>
      <c r="E90" s="19" t="s">
        <v>153</v>
      </c>
      <c r="F90" s="19">
        <v>493562</v>
      </c>
      <c r="G90" s="19" t="s">
        <v>897</v>
      </c>
      <c r="H90" s="19" t="s">
        <v>1074</v>
      </c>
      <c r="I90" s="19" t="s">
        <v>1075</v>
      </c>
      <c r="J90" s="20">
        <v>92518</v>
      </c>
      <c r="K90" s="20">
        <v>0</v>
      </c>
      <c r="L90" s="20">
        <v>47600</v>
      </c>
      <c r="M90" s="20">
        <v>0</v>
      </c>
      <c r="N90" s="21">
        <v>10.4</v>
      </c>
      <c r="O90" s="21">
        <v>0</v>
      </c>
      <c r="P90" s="22">
        <v>10</v>
      </c>
      <c r="Q90" s="22">
        <v>0</v>
      </c>
      <c r="R90" s="23">
        <f>J90+L90</f>
        <v>140118</v>
      </c>
      <c r="S90" s="23">
        <f>K90+M90</f>
        <v>0</v>
      </c>
      <c r="T90" s="32">
        <f>P90+Q90</f>
        <v>10</v>
      </c>
      <c r="U90" s="28">
        <f>R90+S90</f>
        <v>140118</v>
      </c>
    </row>
    <row r="91" spans="1:21" x14ac:dyDescent="0.25">
      <c r="A91" s="19" t="s">
        <v>151</v>
      </c>
      <c r="B91" s="19" t="s">
        <v>21</v>
      </c>
      <c r="C91" s="19" t="s">
        <v>152</v>
      </c>
      <c r="D91" s="8">
        <v>54130450</v>
      </c>
      <c r="E91" s="19" t="s">
        <v>153</v>
      </c>
      <c r="F91" s="19">
        <v>31116175</v>
      </c>
      <c r="G91" s="19" t="s">
        <v>897</v>
      </c>
      <c r="H91" s="19" t="s">
        <v>1076</v>
      </c>
      <c r="I91" s="19" t="s">
        <v>1077</v>
      </c>
      <c r="J91" s="20">
        <v>26688</v>
      </c>
      <c r="K91" s="20">
        <v>5560</v>
      </c>
      <c r="L91" s="20">
        <v>16184</v>
      </c>
      <c r="M91" s="20">
        <v>0</v>
      </c>
      <c r="N91" s="21">
        <v>3</v>
      </c>
      <c r="O91" s="21">
        <v>1</v>
      </c>
      <c r="P91" s="22">
        <v>3.4</v>
      </c>
      <c r="Q91" s="22">
        <v>0</v>
      </c>
      <c r="R91" s="23">
        <f>J91+L91</f>
        <v>42872</v>
      </c>
      <c r="S91" s="23">
        <f>K91+M91</f>
        <v>5560</v>
      </c>
      <c r="T91" s="32">
        <f>P91+Q91</f>
        <v>3.4</v>
      </c>
      <c r="U91" s="28">
        <f>R91+S91</f>
        <v>48432</v>
      </c>
    </row>
    <row r="92" spans="1:21" x14ac:dyDescent="0.25">
      <c r="A92" s="19" t="s">
        <v>151</v>
      </c>
      <c r="B92" s="19" t="s">
        <v>21</v>
      </c>
      <c r="C92" s="19" t="s">
        <v>152</v>
      </c>
      <c r="D92" s="8">
        <v>54130450</v>
      </c>
      <c r="E92" s="19" t="s">
        <v>153</v>
      </c>
      <c r="F92" s="19">
        <v>34058991</v>
      </c>
      <c r="G92" s="19" t="s">
        <v>897</v>
      </c>
      <c r="H92" s="19" t="s">
        <v>1078</v>
      </c>
      <c r="I92" s="19" t="s">
        <v>1079</v>
      </c>
      <c r="J92" s="20">
        <v>17792</v>
      </c>
      <c r="K92" s="20">
        <v>0</v>
      </c>
      <c r="L92" s="20">
        <v>9520</v>
      </c>
      <c r="M92" s="20">
        <v>0</v>
      </c>
      <c r="N92" s="21">
        <v>2</v>
      </c>
      <c r="O92" s="21">
        <v>0</v>
      </c>
      <c r="P92" s="22">
        <v>2</v>
      </c>
      <c r="Q92" s="22">
        <v>0</v>
      </c>
      <c r="R92" s="23">
        <f>J92+L92</f>
        <v>27312</v>
      </c>
      <c r="S92" s="23">
        <f>K92+M92</f>
        <v>0</v>
      </c>
      <c r="T92" s="32">
        <f>P92+Q92</f>
        <v>2</v>
      </c>
      <c r="U92" s="28">
        <f>R92+S92</f>
        <v>27312</v>
      </c>
    </row>
    <row r="93" spans="1:21" x14ac:dyDescent="0.25">
      <c r="A93" s="19" t="s">
        <v>151</v>
      </c>
      <c r="B93" s="19" t="s">
        <v>21</v>
      </c>
      <c r="C93" s="19" t="s">
        <v>152</v>
      </c>
      <c r="D93" s="8">
        <v>54130450</v>
      </c>
      <c r="E93" s="19" t="s">
        <v>153</v>
      </c>
      <c r="F93" s="19">
        <v>50457462</v>
      </c>
      <c r="G93" s="19" t="s">
        <v>897</v>
      </c>
      <c r="H93" s="19" t="s">
        <v>1080</v>
      </c>
      <c r="I93" s="19" t="s">
        <v>1081</v>
      </c>
      <c r="J93" s="20">
        <v>35584</v>
      </c>
      <c r="K93" s="20">
        <v>0</v>
      </c>
      <c r="L93" s="20">
        <v>19040</v>
      </c>
      <c r="M93" s="20">
        <v>0</v>
      </c>
      <c r="N93" s="21">
        <v>4</v>
      </c>
      <c r="O93" s="21">
        <v>0</v>
      </c>
      <c r="P93" s="22">
        <v>4</v>
      </c>
      <c r="Q93" s="22">
        <v>0</v>
      </c>
      <c r="R93" s="23">
        <f>J93+L93</f>
        <v>54624</v>
      </c>
      <c r="S93" s="23">
        <f>K93+M93</f>
        <v>0</v>
      </c>
      <c r="T93" s="32">
        <f>P93+Q93</f>
        <v>4</v>
      </c>
      <c r="U93" s="28">
        <f>R93+S93</f>
        <v>54624</v>
      </c>
    </row>
    <row r="94" spans="1:21" x14ac:dyDescent="0.25">
      <c r="A94" s="19" t="s">
        <v>151</v>
      </c>
      <c r="B94" s="19" t="s">
        <v>21</v>
      </c>
      <c r="C94" s="19" t="s">
        <v>152</v>
      </c>
      <c r="D94" s="8">
        <v>54130450</v>
      </c>
      <c r="E94" s="19" t="s">
        <v>153</v>
      </c>
      <c r="F94" s="19">
        <v>50457471</v>
      </c>
      <c r="G94" s="19" t="s">
        <v>897</v>
      </c>
      <c r="H94" s="19" t="s">
        <v>1082</v>
      </c>
      <c r="I94" s="19" t="s">
        <v>1083</v>
      </c>
      <c r="J94" s="20">
        <v>8896</v>
      </c>
      <c r="K94" s="20">
        <v>0</v>
      </c>
      <c r="L94" s="20">
        <v>9520</v>
      </c>
      <c r="M94" s="20">
        <v>0</v>
      </c>
      <c r="N94" s="21">
        <v>1</v>
      </c>
      <c r="O94" s="21">
        <v>0</v>
      </c>
      <c r="P94" s="22">
        <v>2</v>
      </c>
      <c r="Q94" s="22">
        <v>0</v>
      </c>
      <c r="R94" s="23">
        <f>J94+L94</f>
        <v>18416</v>
      </c>
      <c r="S94" s="23">
        <f>K94+M94</f>
        <v>0</v>
      </c>
      <c r="T94" s="32">
        <f>P94+Q94</f>
        <v>2</v>
      </c>
      <c r="U94" s="28">
        <f>R94+S94</f>
        <v>18416</v>
      </c>
    </row>
    <row r="95" spans="1:21" x14ac:dyDescent="0.25">
      <c r="A95" s="19" t="s">
        <v>151</v>
      </c>
      <c r="B95" s="19" t="s">
        <v>21</v>
      </c>
      <c r="C95" s="19" t="s">
        <v>152</v>
      </c>
      <c r="D95" s="8">
        <v>54130450</v>
      </c>
      <c r="E95" s="19" t="s">
        <v>153</v>
      </c>
      <c r="F95" s="19">
        <v>50459350</v>
      </c>
      <c r="G95" s="19" t="s">
        <v>897</v>
      </c>
      <c r="H95" s="19" t="s">
        <v>1084</v>
      </c>
      <c r="I95" s="19" t="s">
        <v>1085</v>
      </c>
      <c r="J95" s="20">
        <v>26688</v>
      </c>
      <c r="K95" s="20">
        <v>0</v>
      </c>
      <c r="L95" s="20">
        <v>14280</v>
      </c>
      <c r="M95" s="20">
        <v>0</v>
      </c>
      <c r="N95" s="21">
        <v>3</v>
      </c>
      <c r="O95" s="21">
        <v>0</v>
      </c>
      <c r="P95" s="22">
        <v>3</v>
      </c>
      <c r="Q95" s="22">
        <v>0</v>
      </c>
      <c r="R95" s="23">
        <f>J95+L95</f>
        <v>40968</v>
      </c>
      <c r="S95" s="23">
        <f>K95+M95</f>
        <v>0</v>
      </c>
      <c r="T95" s="32">
        <f>P95+Q95</f>
        <v>3</v>
      </c>
      <c r="U95" s="28">
        <f>R95+S95</f>
        <v>40968</v>
      </c>
    </row>
    <row r="96" spans="1:21" x14ac:dyDescent="0.25">
      <c r="A96" s="19" t="s">
        <v>151</v>
      </c>
      <c r="B96" s="19" t="s">
        <v>21</v>
      </c>
      <c r="C96" s="19" t="s">
        <v>152</v>
      </c>
      <c r="D96" s="8">
        <v>54130450</v>
      </c>
      <c r="E96" s="19" t="s">
        <v>153</v>
      </c>
      <c r="F96" s="19">
        <v>56701438</v>
      </c>
      <c r="G96" s="19" t="s">
        <v>897</v>
      </c>
      <c r="H96" s="19" t="s">
        <v>1086</v>
      </c>
      <c r="I96" s="19" t="s">
        <v>1087</v>
      </c>
      <c r="J96" s="20">
        <v>0</v>
      </c>
      <c r="K96" s="20">
        <v>-2224</v>
      </c>
      <c r="L96" s="20">
        <v>14280</v>
      </c>
      <c r="M96" s="20">
        <v>0</v>
      </c>
      <c r="N96" s="21">
        <v>0</v>
      </c>
      <c r="O96" s="21">
        <v>0</v>
      </c>
      <c r="P96" s="22">
        <v>3</v>
      </c>
      <c r="Q96" s="22">
        <v>0</v>
      </c>
      <c r="R96" s="23">
        <f>J96+L96</f>
        <v>14280</v>
      </c>
      <c r="S96" s="23">
        <f>K96+M96</f>
        <v>-2224</v>
      </c>
      <c r="T96" s="32">
        <f>P96+Q96</f>
        <v>3</v>
      </c>
      <c r="U96" s="28">
        <f>R96+S96</f>
        <v>12056</v>
      </c>
    </row>
    <row r="97" spans="1:21" x14ac:dyDescent="0.25">
      <c r="A97" s="19" t="s">
        <v>151</v>
      </c>
      <c r="B97" s="19" t="s">
        <v>21</v>
      </c>
      <c r="C97" s="19" t="s">
        <v>152</v>
      </c>
      <c r="D97" s="8">
        <v>54130450</v>
      </c>
      <c r="E97" s="19" t="s">
        <v>153</v>
      </c>
      <c r="F97" s="19">
        <v>182451</v>
      </c>
      <c r="G97" s="19" t="s">
        <v>909</v>
      </c>
      <c r="H97" s="19" t="s">
        <v>1088</v>
      </c>
      <c r="I97" s="19" t="s">
        <v>1089</v>
      </c>
      <c r="J97" s="20">
        <v>53376</v>
      </c>
      <c r="K97" s="20">
        <v>0</v>
      </c>
      <c r="L97" s="20">
        <v>28560</v>
      </c>
      <c r="M97" s="20">
        <v>0</v>
      </c>
      <c r="N97" s="21">
        <v>6</v>
      </c>
      <c r="O97" s="21">
        <v>0</v>
      </c>
      <c r="P97" s="22">
        <v>6</v>
      </c>
      <c r="Q97" s="22">
        <v>0</v>
      </c>
      <c r="R97" s="23">
        <f>J97+L97</f>
        <v>81936</v>
      </c>
      <c r="S97" s="23">
        <f>K97+M97</f>
        <v>0</v>
      </c>
      <c r="T97" s="32">
        <f>P97+Q97</f>
        <v>6</v>
      </c>
      <c r="U97" s="28">
        <f>R97+S97</f>
        <v>81936</v>
      </c>
    </row>
    <row r="98" spans="1:21" x14ac:dyDescent="0.25">
      <c r="A98" s="19" t="s">
        <v>151</v>
      </c>
      <c r="B98" s="19" t="s">
        <v>21</v>
      </c>
      <c r="C98" s="19" t="s">
        <v>152</v>
      </c>
      <c r="D98" s="8">
        <v>54130450</v>
      </c>
      <c r="E98" s="19" t="s">
        <v>153</v>
      </c>
      <c r="F98" s="19">
        <v>31116183</v>
      </c>
      <c r="G98" s="19" t="s">
        <v>909</v>
      </c>
      <c r="H98" s="19" t="s">
        <v>1090</v>
      </c>
      <c r="I98" s="19" t="s">
        <v>1091</v>
      </c>
      <c r="J98" s="20">
        <v>26688</v>
      </c>
      <c r="K98" s="20">
        <v>0</v>
      </c>
      <c r="L98" s="20">
        <v>16184</v>
      </c>
      <c r="M98" s="20">
        <v>0</v>
      </c>
      <c r="N98" s="21">
        <v>3</v>
      </c>
      <c r="O98" s="21">
        <v>0</v>
      </c>
      <c r="P98" s="22">
        <v>3.4</v>
      </c>
      <c r="Q98" s="22">
        <v>0</v>
      </c>
      <c r="R98" s="23">
        <f>J98+L98</f>
        <v>42872</v>
      </c>
      <c r="S98" s="23">
        <f>K98+M98</f>
        <v>0</v>
      </c>
      <c r="T98" s="32">
        <f>P98+Q98</f>
        <v>3.4</v>
      </c>
      <c r="U98" s="28">
        <f>R98+S98</f>
        <v>42872</v>
      </c>
    </row>
    <row r="99" spans="1:21" x14ac:dyDescent="0.25">
      <c r="A99" s="19" t="s">
        <v>151</v>
      </c>
      <c r="B99" s="19" t="s">
        <v>21</v>
      </c>
      <c r="C99" s="19" t="s">
        <v>152</v>
      </c>
      <c r="D99" s="8">
        <v>54130450</v>
      </c>
      <c r="E99" s="19" t="s">
        <v>153</v>
      </c>
      <c r="F99" s="19">
        <v>34058893</v>
      </c>
      <c r="G99" s="19" t="s">
        <v>992</v>
      </c>
      <c r="H99" s="19" t="s">
        <v>1092</v>
      </c>
      <c r="I99" s="19" t="s">
        <v>1093</v>
      </c>
      <c r="J99" s="20">
        <v>8896</v>
      </c>
      <c r="K99" s="20">
        <v>0</v>
      </c>
      <c r="L99" s="20">
        <v>4760</v>
      </c>
      <c r="M99" s="20">
        <v>0</v>
      </c>
      <c r="N99" s="21">
        <v>1</v>
      </c>
      <c r="O99" s="21">
        <v>0</v>
      </c>
      <c r="P99" s="22">
        <v>1</v>
      </c>
      <c r="Q99" s="22">
        <v>0</v>
      </c>
      <c r="R99" s="23">
        <f>J99+L99</f>
        <v>13656</v>
      </c>
      <c r="S99" s="23">
        <f>K99+M99</f>
        <v>0</v>
      </c>
      <c r="T99" s="32">
        <f>P99+Q99</f>
        <v>1</v>
      </c>
      <c r="U99" s="28">
        <f>R99+S99</f>
        <v>13656</v>
      </c>
    </row>
    <row r="100" spans="1:21" x14ac:dyDescent="0.25">
      <c r="A100" s="19" t="s">
        <v>151</v>
      </c>
      <c r="B100" s="19" t="s">
        <v>21</v>
      </c>
      <c r="C100" s="19" t="s">
        <v>152</v>
      </c>
      <c r="D100" s="8">
        <v>54130450</v>
      </c>
      <c r="E100" s="19" t="s">
        <v>153</v>
      </c>
      <c r="F100" s="19">
        <v>34058915</v>
      </c>
      <c r="G100" s="19" t="s">
        <v>992</v>
      </c>
      <c r="H100" s="19" t="s">
        <v>1094</v>
      </c>
      <c r="I100" s="19" t="s">
        <v>1095</v>
      </c>
      <c r="J100" s="20">
        <v>17792</v>
      </c>
      <c r="K100" s="20">
        <v>0</v>
      </c>
      <c r="L100" s="20">
        <v>9520</v>
      </c>
      <c r="M100" s="20">
        <v>0</v>
      </c>
      <c r="N100" s="21">
        <v>2</v>
      </c>
      <c r="O100" s="21">
        <v>0</v>
      </c>
      <c r="P100" s="22">
        <v>2</v>
      </c>
      <c r="Q100" s="22">
        <v>0</v>
      </c>
      <c r="R100" s="23">
        <f>J100+L100</f>
        <v>27312</v>
      </c>
      <c r="S100" s="23">
        <f>K100+M100</f>
        <v>0</v>
      </c>
      <c r="T100" s="32">
        <f>P100+Q100</f>
        <v>2</v>
      </c>
      <c r="U100" s="28">
        <f>R100+S100</f>
        <v>27312</v>
      </c>
    </row>
    <row r="101" spans="1:21" x14ac:dyDescent="0.25">
      <c r="A101" s="19" t="s">
        <v>151</v>
      </c>
      <c r="B101" s="19" t="s">
        <v>21</v>
      </c>
      <c r="C101" s="19" t="s">
        <v>152</v>
      </c>
      <c r="D101" s="8">
        <v>54130450</v>
      </c>
      <c r="E101" s="19" t="s">
        <v>153</v>
      </c>
      <c r="F101" s="19">
        <v>34058923</v>
      </c>
      <c r="G101" s="19" t="s">
        <v>992</v>
      </c>
      <c r="H101" s="19" t="s">
        <v>1086</v>
      </c>
      <c r="I101" s="19" t="s">
        <v>1087</v>
      </c>
      <c r="J101" s="20">
        <v>26688</v>
      </c>
      <c r="K101" s="20">
        <v>0</v>
      </c>
      <c r="L101" s="20">
        <v>0</v>
      </c>
      <c r="M101" s="20">
        <v>0</v>
      </c>
      <c r="N101" s="21">
        <v>3</v>
      </c>
      <c r="O101" s="21">
        <v>0</v>
      </c>
      <c r="P101" s="22">
        <v>0</v>
      </c>
      <c r="Q101" s="22">
        <v>0</v>
      </c>
      <c r="R101" s="23">
        <f>J101+L101</f>
        <v>26688</v>
      </c>
      <c r="S101" s="23">
        <f>K101+M101</f>
        <v>0</v>
      </c>
      <c r="T101" s="32">
        <f>P101+Q101</f>
        <v>0</v>
      </c>
      <c r="U101" s="28">
        <f>R101+S101</f>
        <v>26688</v>
      </c>
    </row>
    <row r="102" spans="1:21" x14ac:dyDescent="0.25">
      <c r="A102" s="19" t="s">
        <v>151</v>
      </c>
      <c r="B102" s="19" t="s">
        <v>21</v>
      </c>
      <c r="C102" s="19" t="s">
        <v>152</v>
      </c>
      <c r="D102" s="8">
        <v>54130450</v>
      </c>
      <c r="E102" s="19" t="s">
        <v>153</v>
      </c>
      <c r="F102" s="19">
        <v>34058974</v>
      </c>
      <c r="G102" s="19" t="s">
        <v>992</v>
      </c>
      <c r="H102" s="19" t="s">
        <v>1096</v>
      </c>
      <c r="I102" s="19" t="s">
        <v>1097</v>
      </c>
      <c r="J102" s="20">
        <v>17792</v>
      </c>
      <c r="K102" s="20">
        <v>-7784</v>
      </c>
      <c r="L102" s="20">
        <v>4760</v>
      </c>
      <c r="M102" s="20">
        <v>0</v>
      </c>
      <c r="N102" s="21">
        <v>2</v>
      </c>
      <c r="O102" s="21">
        <v>-1</v>
      </c>
      <c r="P102" s="22">
        <v>1</v>
      </c>
      <c r="Q102" s="22">
        <v>0</v>
      </c>
      <c r="R102" s="23">
        <f>J102+L102</f>
        <v>22552</v>
      </c>
      <c r="S102" s="23">
        <f>K102+M102</f>
        <v>-7784</v>
      </c>
      <c r="T102" s="32">
        <f>P102+Q102</f>
        <v>1</v>
      </c>
      <c r="U102" s="28">
        <f>R102+S102</f>
        <v>14768</v>
      </c>
    </row>
    <row r="103" spans="1:21" x14ac:dyDescent="0.25">
      <c r="A103" s="19" t="s">
        <v>151</v>
      </c>
      <c r="B103" s="19" t="s">
        <v>21</v>
      </c>
      <c r="C103" s="19" t="s">
        <v>152</v>
      </c>
      <c r="D103" s="8">
        <v>54130450</v>
      </c>
      <c r="E103" s="19" t="s">
        <v>153</v>
      </c>
      <c r="F103" s="19">
        <v>51848767</v>
      </c>
      <c r="G103" s="19" t="s">
        <v>1098</v>
      </c>
      <c r="H103" s="19" t="s">
        <v>1099</v>
      </c>
      <c r="I103" s="19" t="s">
        <v>1100</v>
      </c>
      <c r="J103" s="20">
        <v>8896</v>
      </c>
      <c r="K103" s="20">
        <v>0</v>
      </c>
      <c r="L103" s="20">
        <v>4760</v>
      </c>
      <c r="M103" s="20">
        <v>0</v>
      </c>
      <c r="N103" s="21">
        <v>1</v>
      </c>
      <c r="O103" s="21">
        <v>0</v>
      </c>
      <c r="P103" s="22">
        <v>1</v>
      </c>
      <c r="Q103" s="22">
        <v>0</v>
      </c>
      <c r="R103" s="23">
        <f>J103+L103</f>
        <v>13656</v>
      </c>
      <c r="S103" s="23">
        <f>K103+M103</f>
        <v>0</v>
      </c>
      <c r="T103" s="32">
        <f>P103+Q103</f>
        <v>1</v>
      </c>
      <c r="U103" s="28">
        <f>R103+S103</f>
        <v>13656</v>
      </c>
    </row>
    <row r="104" spans="1:21" x14ac:dyDescent="0.25">
      <c r="A104" s="19" t="s">
        <v>151</v>
      </c>
      <c r="B104" s="19" t="s">
        <v>24</v>
      </c>
      <c r="C104" s="19" t="s">
        <v>180</v>
      </c>
      <c r="D104" s="8">
        <v>317209</v>
      </c>
      <c r="E104" s="19" t="s">
        <v>181</v>
      </c>
      <c r="F104" s="19">
        <v>35678119</v>
      </c>
      <c r="G104" s="19" t="s">
        <v>927</v>
      </c>
      <c r="H104" s="19" t="s">
        <v>1084</v>
      </c>
      <c r="I104" s="19" t="s">
        <v>1101</v>
      </c>
      <c r="J104" s="20">
        <v>8896</v>
      </c>
      <c r="K104" s="20">
        <v>0</v>
      </c>
      <c r="L104" s="20">
        <v>4760</v>
      </c>
      <c r="M104" s="20">
        <v>0</v>
      </c>
      <c r="N104" s="21">
        <v>1</v>
      </c>
      <c r="O104" s="21">
        <v>0</v>
      </c>
      <c r="P104" s="22">
        <v>1</v>
      </c>
      <c r="Q104" s="22">
        <v>0</v>
      </c>
      <c r="R104" s="23">
        <f>J104+L104</f>
        <v>13656</v>
      </c>
      <c r="S104" s="23">
        <f>K104+M104</f>
        <v>0</v>
      </c>
      <c r="T104" s="32">
        <f>P104+Q104</f>
        <v>1</v>
      </c>
      <c r="U104" s="28">
        <f>R104+S104</f>
        <v>13656</v>
      </c>
    </row>
    <row r="105" spans="1:21" x14ac:dyDescent="0.25">
      <c r="A105" s="19" t="s">
        <v>151</v>
      </c>
      <c r="B105" s="19" t="s">
        <v>24</v>
      </c>
      <c r="C105" s="19" t="s">
        <v>180</v>
      </c>
      <c r="D105" s="8">
        <v>317209</v>
      </c>
      <c r="E105" s="19" t="s">
        <v>181</v>
      </c>
      <c r="F105" s="19">
        <v>35678127</v>
      </c>
      <c r="G105" s="19" t="s">
        <v>927</v>
      </c>
      <c r="H105" s="19" t="s">
        <v>1084</v>
      </c>
      <c r="I105" s="19" t="s">
        <v>1102</v>
      </c>
      <c r="J105" s="20">
        <v>0</v>
      </c>
      <c r="K105" s="20">
        <v>0</v>
      </c>
      <c r="L105" s="20">
        <v>0</v>
      </c>
      <c r="M105" s="20">
        <v>0</v>
      </c>
      <c r="N105" s="21">
        <v>0</v>
      </c>
      <c r="O105" s="21">
        <v>0</v>
      </c>
      <c r="P105" s="22">
        <v>0</v>
      </c>
      <c r="Q105" s="22">
        <v>0</v>
      </c>
      <c r="R105" s="23">
        <f>J105+L105</f>
        <v>0</v>
      </c>
      <c r="S105" s="23">
        <f>K105+M105</f>
        <v>0</v>
      </c>
      <c r="T105" s="32">
        <f>P105+Q105</f>
        <v>0</v>
      </c>
      <c r="U105" s="28">
        <f>R105+S105</f>
        <v>0</v>
      </c>
    </row>
    <row r="106" spans="1:21" x14ac:dyDescent="0.25">
      <c r="A106" s="19" t="s">
        <v>151</v>
      </c>
      <c r="B106" s="19" t="s">
        <v>24</v>
      </c>
      <c r="C106" s="19" t="s">
        <v>196</v>
      </c>
      <c r="D106" s="8">
        <v>318094</v>
      </c>
      <c r="E106" s="19" t="s">
        <v>197</v>
      </c>
      <c r="F106" s="19">
        <v>31201784</v>
      </c>
      <c r="G106" s="19" t="s">
        <v>923</v>
      </c>
      <c r="H106" s="19" t="s">
        <v>1086</v>
      </c>
      <c r="I106" s="19" t="s">
        <v>1103</v>
      </c>
      <c r="J106" s="20">
        <v>0</v>
      </c>
      <c r="K106" s="20">
        <v>0</v>
      </c>
      <c r="L106" s="20">
        <v>4760</v>
      </c>
      <c r="M106" s="20">
        <v>0</v>
      </c>
      <c r="N106" s="21">
        <v>0</v>
      </c>
      <c r="O106" s="21">
        <v>0</v>
      </c>
      <c r="P106" s="22">
        <v>1</v>
      </c>
      <c r="Q106" s="22">
        <v>0</v>
      </c>
      <c r="R106" s="23">
        <f>J106+L106</f>
        <v>4760</v>
      </c>
      <c r="S106" s="23">
        <f>K106+M106</f>
        <v>0</v>
      </c>
      <c r="T106" s="32">
        <f>P106+Q106</f>
        <v>1</v>
      </c>
      <c r="U106" s="28">
        <f>R106+S106</f>
        <v>4760</v>
      </c>
    </row>
    <row r="107" spans="1:21" x14ac:dyDescent="0.25">
      <c r="A107" s="19" t="s">
        <v>151</v>
      </c>
      <c r="B107" s="19" t="s">
        <v>24</v>
      </c>
      <c r="C107" s="19" t="s">
        <v>200</v>
      </c>
      <c r="D107" s="8">
        <v>318361</v>
      </c>
      <c r="E107" s="19" t="s">
        <v>201</v>
      </c>
      <c r="F107" s="19">
        <v>36126799</v>
      </c>
      <c r="G107" s="19" t="s">
        <v>923</v>
      </c>
      <c r="H107" s="19" t="s">
        <v>1104</v>
      </c>
      <c r="I107" s="19" t="s">
        <v>1105</v>
      </c>
      <c r="J107" s="20">
        <v>0</v>
      </c>
      <c r="K107" s="20">
        <v>0</v>
      </c>
      <c r="L107" s="20">
        <v>2380</v>
      </c>
      <c r="M107" s="20">
        <v>0</v>
      </c>
      <c r="N107" s="21">
        <v>0</v>
      </c>
      <c r="O107" s="21">
        <v>0</v>
      </c>
      <c r="P107" s="22">
        <v>0.5</v>
      </c>
      <c r="Q107" s="22">
        <v>0</v>
      </c>
      <c r="R107" s="23">
        <f>J107+L107</f>
        <v>2380</v>
      </c>
      <c r="S107" s="23">
        <f>K107+M107</f>
        <v>0</v>
      </c>
      <c r="T107" s="32">
        <f>P107+Q107</f>
        <v>0.5</v>
      </c>
      <c r="U107" s="28">
        <f>R107+S107</f>
        <v>2380</v>
      </c>
    </row>
    <row r="108" spans="1:21" x14ac:dyDescent="0.25">
      <c r="A108" s="19" t="s">
        <v>151</v>
      </c>
      <c r="B108" s="19" t="s">
        <v>24</v>
      </c>
      <c r="C108" s="19" t="s">
        <v>172</v>
      </c>
      <c r="D108" s="8">
        <v>311863</v>
      </c>
      <c r="E108" s="19" t="s">
        <v>173</v>
      </c>
      <c r="F108" s="19">
        <v>31202675</v>
      </c>
      <c r="G108" s="19" t="s">
        <v>923</v>
      </c>
      <c r="H108" s="19" t="s">
        <v>1082</v>
      </c>
      <c r="I108" s="19" t="s">
        <v>1106</v>
      </c>
      <c r="J108" s="20">
        <v>8896</v>
      </c>
      <c r="K108" s="20">
        <v>0</v>
      </c>
      <c r="L108" s="20">
        <v>2380</v>
      </c>
      <c r="M108" s="20">
        <v>0</v>
      </c>
      <c r="N108" s="21">
        <v>1</v>
      </c>
      <c r="O108" s="21">
        <v>0</v>
      </c>
      <c r="P108" s="22">
        <v>0.5</v>
      </c>
      <c r="Q108" s="22">
        <v>0</v>
      </c>
      <c r="R108" s="23">
        <f>J108+L108</f>
        <v>11276</v>
      </c>
      <c r="S108" s="23">
        <f>K108+M108</f>
        <v>0</v>
      </c>
      <c r="T108" s="32">
        <f>P108+Q108</f>
        <v>0.5</v>
      </c>
      <c r="U108" s="28">
        <f>R108+S108</f>
        <v>11276</v>
      </c>
    </row>
    <row r="109" spans="1:21" x14ac:dyDescent="0.25">
      <c r="A109" s="19" t="s">
        <v>151</v>
      </c>
      <c r="B109" s="19" t="s">
        <v>24</v>
      </c>
      <c r="C109" s="19" t="s">
        <v>158</v>
      </c>
      <c r="D109" s="8">
        <v>310905</v>
      </c>
      <c r="E109" s="19" t="s">
        <v>159</v>
      </c>
      <c r="F109" s="19">
        <v>710009631</v>
      </c>
      <c r="G109" s="19" t="s">
        <v>916</v>
      </c>
      <c r="H109" s="19" t="s">
        <v>1094</v>
      </c>
      <c r="I109" s="19" t="s">
        <v>1107</v>
      </c>
      <c r="J109" s="20">
        <v>0</v>
      </c>
      <c r="K109" s="20">
        <v>0</v>
      </c>
      <c r="L109" s="20">
        <v>2380</v>
      </c>
      <c r="M109" s="20">
        <v>0</v>
      </c>
      <c r="N109" s="21">
        <v>0</v>
      </c>
      <c r="O109" s="21">
        <v>0</v>
      </c>
      <c r="P109" s="22">
        <v>0.5</v>
      </c>
      <c r="Q109" s="22">
        <v>0</v>
      </c>
      <c r="R109" s="23">
        <f>J109+L109</f>
        <v>2380</v>
      </c>
      <c r="S109" s="23">
        <f>K109+M109</f>
        <v>0</v>
      </c>
      <c r="T109" s="32">
        <f>P109+Q109</f>
        <v>0.5</v>
      </c>
      <c r="U109" s="28">
        <f>R109+S109</f>
        <v>2380</v>
      </c>
    </row>
    <row r="110" spans="1:21" x14ac:dyDescent="0.25">
      <c r="A110" s="19" t="s">
        <v>151</v>
      </c>
      <c r="B110" s="19" t="s">
        <v>24</v>
      </c>
      <c r="C110" s="19" t="s">
        <v>158</v>
      </c>
      <c r="D110" s="8">
        <v>310905</v>
      </c>
      <c r="E110" s="19" t="s">
        <v>159</v>
      </c>
      <c r="F110" s="19">
        <v>710035810</v>
      </c>
      <c r="G110" s="19" t="s">
        <v>916</v>
      </c>
      <c r="H110" s="19" t="s">
        <v>1094</v>
      </c>
      <c r="I110" s="19" t="s">
        <v>1108</v>
      </c>
      <c r="J110" s="20">
        <v>0</v>
      </c>
      <c r="K110" s="20">
        <v>0</v>
      </c>
      <c r="L110" s="20">
        <v>2380</v>
      </c>
      <c r="M110" s="20">
        <v>0</v>
      </c>
      <c r="N110" s="21">
        <v>0</v>
      </c>
      <c r="O110" s="21">
        <v>0</v>
      </c>
      <c r="P110" s="22">
        <v>0.5</v>
      </c>
      <c r="Q110" s="22">
        <v>0</v>
      </c>
      <c r="R110" s="23">
        <f>J110+L110</f>
        <v>2380</v>
      </c>
      <c r="S110" s="23">
        <f>K110+M110</f>
        <v>0</v>
      </c>
      <c r="T110" s="32">
        <f>P110+Q110</f>
        <v>0.5</v>
      </c>
      <c r="U110" s="28">
        <f>R110+S110</f>
        <v>2380</v>
      </c>
    </row>
    <row r="111" spans="1:21" x14ac:dyDescent="0.25">
      <c r="A111" s="19" t="s">
        <v>151</v>
      </c>
      <c r="B111" s="19" t="s">
        <v>24</v>
      </c>
      <c r="C111" s="19" t="s">
        <v>158</v>
      </c>
      <c r="D111" s="8">
        <v>310905</v>
      </c>
      <c r="E111" s="19" t="s">
        <v>159</v>
      </c>
      <c r="F111" s="19">
        <v>710130044</v>
      </c>
      <c r="G111" s="19" t="s">
        <v>916</v>
      </c>
      <c r="H111" s="19" t="s">
        <v>1094</v>
      </c>
      <c r="I111" s="19" t="s">
        <v>1109</v>
      </c>
      <c r="J111" s="20">
        <v>8896</v>
      </c>
      <c r="K111" s="20">
        <v>0</v>
      </c>
      <c r="L111" s="20">
        <v>2380</v>
      </c>
      <c r="M111" s="20">
        <v>0</v>
      </c>
      <c r="N111" s="21">
        <v>1</v>
      </c>
      <c r="O111" s="21">
        <v>0</v>
      </c>
      <c r="P111" s="22">
        <v>0.5</v>
      </c>
      <c r="Q111" s="22">
        <v>0</v>
      </c>
      <c r="R111" s="23">
        <f>J111+L111</f>
        <v>11276</v>
      </c>
      <c r="S111" s="23">
        <f>K111+M111</f>
        <v>0</v>
      </c>
      <c r="T111" s="32">
        <f>P111+Q111</f>
        <v>0.5</v>
      </c>
      <c r="U111" s="28">
        <f>R111+S111</f>
        <v>11276</v>
      </c>
    </row>
    <row r="112" spans="1:21" x14ac:dyDescent="0.25">
      <c r="A112" s="19" t="s">
        <v>151</v>
      </c>
      <c r="B112" s="19" t="s">
        <v>24</v>
      </c>
      <c r="C112" s="19" t="s">
        <v>158</v>
      </c>
      <c r="D112" s="8">
        <v>310905</v>
      </c>
      <c r="E112" s="19" t="s">
        <v>159</v>
      </c>
      <c r="F112" s="19">
        <v>34017011</v>
      </c>
      <c r="G112" s="19" t="s">
        <v>927</v>
      </c>
      <c r="H112" s="19" t="s">
        <v>1094</v>
      </c>
      <c r="I112" s="19" t="s">
        <v>1110</v>
      </c>
      <c r="J112" s="20">
        <v>8896</v>
      </c>
      <c r="K112" s="20">
        <v>0</v>
      </c>
      <c r="L112" s="20">
        <v>2380</v>
      </c>
      <c r="M112" s="20">
        <v>0</v>
      </c>
      <c r="N112" s="21">
        <v>1</v>
      </c>
      <c r="O112" s="21">
        <v>0</v>
      </c>
      <c r="P112" s="22">
        <v>0.5</v>
      </c>
      <c r="Q112" s="22">
        <v>0</v>
      </c>
      <c r="R112" s="23">
        <f>J112+L112</f>
        <v>11276</v>
      </c>
      <c r="S112" s="23">
        <f>K112+M112</f>
        <v>0</v>
      </c>
      <c r="T112" s="32">
        <f>P112+Q112</f>
        <v>0.5</v>
      </c>
      <c r="U112" s="28">
        <f>R112+S112</f>
        <v>11276</v>
      </c>
    </row>
    <row r="113" spans="1:21" x14ac:dyDescent="0.25">
      <c r="A113" s="19" t="s">
        <v>151</v>
      </c>
      <c r="B113" s="19" t="s">
        <v>24</v>
      </c>
      <c r="C113" s="19" t="s">
        <v>176</v>
      </c>
      <c r="D113" s="8">
        <v>317667</v>
      </c>
      <c r="E113" s="19" t="s">
        <v>177</v>
      </c>
      <c r="F113" s="19">
        <v>36128431</v>
      </c>
      <c r="G113" s="19" t="s">
        <v>916</v>
      </c>
      <c r="H113" s="19" t="s">
        <v>1076</v>
      </c>
      <c r="I113" s="19" t="s">
        <v>1111</v>
      </c>
      <c r="J113" s="20">
        <v>0</v>
      </c>
      <c r="K113" s="20">
        <v>0</v>
      </c>
      <c r="L113" s="20">
        <v>2380</v>
      </c>
      <c r="M113" s="20">
        <v>0</v>
      </c>
      <c r="N113" s="21">
        <v>0</v>
      </c>
      <c r="O113" s="21">
        <v>0</v>
      </c>
      <c r="P113" s="22">
        <v>0.5</v>
      </c>
      <c r="Q113" s="22">
        <v>0</v>
      </c>
      <c r="R113" s="23">
        <f>J113+L113</f>
        <v>2380</v>
      </c>
      <c r="S113" s="23">
        <f>K113+M113</f>
        <v>0</v>
      </c>
      <c r="T113" s="32">
        <f>P113+Q113</f>
        <v>0.5</v>
      </c>
      <c r="U113" s="28">
        <f>R113+S113</f>
        <v>2380</v>
      </c>
    </row>
    <row r="114" spans="1:21" x14ac:dyDescent="0.25">
      <c r="A114" s="19" t="s">
        <v>151</v>
      </c>
      <c r="B114" s="19" t="s">
        <v>24</v>
      </c>
      <c r="C114" s="19" t="s">
        <v>176</v>
      </c>
      <c r="D114" s="8">
        <v>317667</v>
      </c>
      <c r="E114" s="19" t="s">
        <v>177</v>
      </c>
      <c r="F114" s="19">
        <v>35995998</v>
      </c>
      <c r="G114" s="19" t="s">
        <v>923</v>
      </c>
      <c r="H114" s="19" t="s">
        <v>1076</v>
      </c>
      <c r="I114" s="19" t="s">
        <v>1112</v>
      </c>
      <c r="J114" s="20">
        <v>4448</v>
      </c>
      <c r="K114" s="20">
        <v>0</v>
      </c>
      <c r="L114" s="20">
        <v>0</v>
      </c>
      <c r="M114" s="20">
        <v>0</v>
      </c>
      <c r="N114" s="21">
        <v>0.5</v>
      </c>
      <c r="O114" s="21">
        <v>0</v>
      </c>
      <c r="P114" s="22">
        <v>0</v>
      </c>
      <c r="Q114" s="22">
        <v>0</v>
      </c>
      <c r="R114" s="23">
        <f>J114+L114</f>
        <v>4448</v>
      </c>
      <c r="S114" s="23">
        <f>K114+M114</f>
        <v>0</v>
      </c>
      <c r="T114" s="32">
        <f>P114+Q114</f>
        <v>0</v>
      </c>
      <c r="U114" s="28">
        <f>R114+S114</f>
        <v>4448</v>
      </c>
    </row>
    <row r="115" spans="1:21" x14ac:dyDescent="0.25">
      <c r="A115" s="19" t="s">
        <v>151</v>
      </c>
      <c r="B115" s="19" t="s">
        <v>24</v>
      </c>
      <c r="C115" s="19" t="s">
        <v>192</v>
      </c>
      <c r="D115" s="8">
        <v>318442</v>
      </c>
      <c r="E115" s="19" t="s">
        <v>193</v>
      </c>
      <c r="F115" s="19">
        <v>36126942</v>
      </c>
      <c r="G115" s="19" t="s">
        <v>923</v>
      </c>
      <c r="H115" s="19" t="s">
        <v>1090</v>
      </c>
      <c r="I115" s="19" t="s">
        <v>1113</v>
      </c>
      <c r="J115" s="20">
        <v>0</v>
      </c>
      <c r="K115" s="20">
        <v>0</v>
      </c>
      <c r="L115" s="20">
        <v>2380</v>
      </c>
      <c r="M115" s="20">
        <v>0</v>
      </c>
      <c r="N115" s="21">
        <v>0</v>
      </c>
      <c r="O115" s="21">
        <v>0</v>
      </c>
      <c r="P115" s="22">
        <v>0.5</v>
      </c>
      <c r="Q115" s="22">
        <v>0</v>
      </c>
      <c r="R115" s="23">
        <f>J115+L115</f>
        <v>2380</v>
      </c>
      <c r="S115" s="23">
        <f>K115+M115</f>
        <v>0</v>
      </c>
      <c r="T115" s="32">
        <f>P115+Q115</f>
        <v>0.5</v>
      </c>
      <c r="U115" s="28">
        <f>R115+S115</f>
        <v>2380</v>
      </c>
    </row>
    <row r="116" spans="1:21" x14ac:dyDescent="0.25">
      <c r="A116" s="19" t="s">
        <v>151</v>
      </c>
      <c r="B116" s="19" t="s">
        <v>24</v>
      </c>
      <c r="C116" s="19" t="s">
        <v>192</v>
      </c>
      <c r="D116" s="8">
        <v>318442</v>
      </c>
      <c r="E116" s="19" t="s">
        <v>193</v>
      </c>
      <c r="F116" s="19">
        <v>50895222</v>
      </c>
      <c r="G116" s="19" t="s">
        <v>927</v>
      </c>
      <c r="H116" s="19" t="s">
        <v>1090</v>
      </c>
      <c r="I116" s="19" t="s">
        <v>1114</v>
      </c>
      <c r="J116" s="20">
        <v>0</v>
      </c>
      <c r="K116" s="20">
        <v>0</v>
      </c>
      <c r="L116" s="20">
        <v>2380</v>
      </c>
      <c r="M116" s="20">
        <v>0</v>
      </c>
      <c r="N116" s="21">
        <v>0</v>
      </c>
      <c r="O116" s="21">
        <v>0</v>
      </c>
      <c r="P116" s="22">
        <v>0.5</v>
      </c>
      <c r="Q116" s="22">
        <v>0</v>
      </c>
      <c r="R116" s="23">
        <f>J116+L116</f>
        <v>2380</v>
      </c>
      <c r="S116" s="23">
        <f>K116+M116</f>
        <v>0</v>
      </c>
      <c r="T116" s="32">
        <f>P116+Q116</f>
        <v>0.5</v>
      </c>
      <c r="U116" s="28">
        <f>R116+S116</f>
        <v>2380</v>
      </c>
    </row>
    <row r="117" spans="1:21" x14ac:dyDescent="0.25">
      <c r="A117" s="19" t="s">
        <v>151</v>
      </c>
      <c r="B117" s="19" t="s">
        <v>24</v>
      </c>
      <c r="C117" s="19" t="s">
        <v>186</v>
      </c>
      <c r="D117" s="8">
        <v>317748</v>
      </c>
      <c r="E117" s="19" t="s">
        <v>187</v>
      </c>
      <c r="F117" s="19">
        <v>36129682</v>
      </c>
      <c r="G117" s="19" t="s">
        <v>916</v>
      </c>
      <c r="H117" s="19" t="s">
        <v>1078</v>
      </c>
      <c r="I117" s="19" t="s">
        <v>1115</v>
      </c>
      <c r="J117" s="20">
        <v>0</v>
      </c>
      <c r="K117" s="20">
        <v>0</v>
      </c>
      <c r="L117" s="20">
        <v>952</v>
      </c>
      <c r="M117" s="20">
        <v>-362</v>
      </c>
      <c r="N117" s="21">
        <v>0</v>
      </c>
      <c r="O117" s="21">
        <v>0</v>
      </c>
      <c r="P117" s="22">
        <v>0.2</v>
      </c>
      <c r="Q117" s="22">
        <v>0</v>
      </c>
      <c r="R117" s="23">
        <f>J117+L117</f>
        <v>952</v>
      </c>
      <c r="S117" s="23">
        <f>K117+M117</f>
        <v>-362</v>
      </c>
      <c r="T117" s="32">
        <f>P117+Q117</f>
        <v>0.2</v>
      </c>
      <c r="U117" s="28">
        <f>R117+S117</f>
        <v>590</v>
      </c>
    </row>
    <row r="118" spans="1:21" x14ac:dyDescent="0.25">
      <c r="A118" s="19" t="s">
        <v>151</v>
      </c>
      <c r="B118" s="19" t="s">
        <v>24</v>
      </c>
      <c r="C118" s="19" t="s">
        <v>186</v>
      </c>
      <c r="D118" s="8">
        <v>317748</v>
      </c>
      <c r="E118" s="19" t="s">
        <v>187</v>
      </c>
      <c r="F118" s="19">
        <v>36129691</v>
      </c>
      <c r="G118" s="19" t="s">
        <v>916</v>
      </c>
      <c r="H118" s="19" t="s">
        <v>1078</v>
      </c>
      <c r="I118" s="19" t="s">
        <v>1116</v>
      </c>
      <c r="J118" s="20">
        <v>0</v>
      </c>
      <c r="K118" s="20">
        <v>0</v>
      </c>
      <c r="L118" s="20">
        <v>3808</v>
      </c>
      <c r="M118" s="20">
        <v>0</v>
      </c>
      <c r="N118" s="21">
        <v>0</v>
      </c>
      <c r="O118" s="21">
        <v>0</v>
      </c>
      <c r="P118" s="22">
        <v>0.8</v>
      </c>
      <c r="Q118" s="22">
        <v>0</v>
      </c>
      <c r="R118" s="23">
        <f>J118+L118</f>
        <v>3808</v>
      </c>
      <c r="S118" s="23">
        <f>K118+M118</f>
        <v>0</v>
      </c>
      <c r="T118" s="32">
        <f>P118+Q118</f>
        <v>0.8</v>
      </c>
      <c r="U118" s="28">
        <f>R118+S118</f>
        <v>3808</v>
      </c>
    </row>
    <row r="119" spans="1:21" x14ac:dyDescent="0.25">
      <c r="A119" s="19" t="s">
        <v>151</v>
      </c>
      <c r="B119" s="19" t="s">
        <v>24</v>
      </c>
      <c r="C119" s="19" t="s">
        <v>186</v>
      </c>
      <c r="D119" s="8">
        <v>317748</v>
      </c>
      <c r="E119" s="19" t="s">
        <v>187</v>
      </c>
      <c r="F119" s="19">
        <v>36125784</v>
      </c>
      <c r="G119" s="19" t="s">
        <v>927</v>
      </c>
      <c r="H119" s="19" t="s">
        <v>1078</v>
      </c>
      <c r="I119" s="19" t="s">
        <v>1117</v>
      </c>
      <c r="J119" s="20">
        <v>17792</v>
      </c>
      <c r="K119" s="20">
        <v>0</v>
      </c>
      <c r="L119" s="20">
        <v>4760</v>
      </c>
      <c r="M119" s="20">
        <v>-1615</v>
      </c>
      <c r="N119" s="21">
        <v>2</v>
      </c>
      <c r="O119" s="21">
        <v>0</v>
      </c>
      <c r="P119" s="22">
        <v>1</v>
      </c>
      <c r="Q119" s="22">
        <v>0</v>
      </c>
      <c r="R119" s="23">
        <f>J119+L119</f>
        <v>22552</v>
      </c>
      <c r="S119" s="23">
        <f>K119+M119</f>
        <v>-1615</v>
      </c>
      <c r="T119" s="32">
        <f>P119+Q119</f>
        <v>1</v>
      </c>
      <c r="U119" s="28">
        <f>R119+S119</f>
        <v>20937</v>
      </c>
    </row>
    <row r="120" spans="1:21" x14ac:dyDescent="0.25">
      <c r="A120" s="19" t="s">
        <v>151</v>
      </c>
      <c r="B120" s="19" t="s">
        <v>24</v>
      </c>
      <c r="C120" s="19" t="s">
        <v>164</v>
      </c>
      <c r="D120" s="8">
        <v>312037</v>
      </c>
      <c r="E120" s="19" t="s">
        <v>165</v>
      </c>
      <c r="F120" s="19">
        <v>710036019</v>
      </c>
      <c r="G120" s="19" t="s">
        <v>916</v>
      </c>
      <c r="H120" s="19" t="s">
        <v>1088</v>
      </c>
      <c r="I120" s="19" t="s">
        <v>1118</v>
      </c>
      <c r="J120" s="20">
        <v>0</v>
      </c>
      <c r="K120" s="20">
        <v>0</v>
      </c>
      <c r="L120" s="20">
        <v>952</v>
      </c>
      <c r="M120" s="20">
        <v>0</v>
      </c>
      <c r="N120" s="21">
        <v>0</v>
      </c>
      <c r="O120" s="21">
        <v>0</v>
      </c>
      <c r="P120" s="22">
        <v>0.2</v>
      </c>
      <c r="Q120" s="22">
        <v>0</v>
      </c>
      <c r="R120" s="23">
        <f>J120+L120</f>
        <v>952</v>
      </c>
      <c r="S120" s="23">
        <f>K120+M120</f>
        <v>0</v>
      </c>
      <c r="T120" s="32">
        <f>P120+Q120</f>
        <v>0.2</v>
      </c>
      <c r="U120" s="28">
        <f>R120+S120</f>
        <v>952</v>
      </c>
    </row>
    <row r="121" spans="1:21" x14ac:dyDescent="0.25">
      <c r="A121" s="19" t="s">
        <v>151</v>
      </c>
      <c r="B121" s="19" t="s">
        <v>24</v>
      </c>
      <c r="C121" s="19" t="s">
        <v>164</v>
      </c>
      <c r="D121" s="8">
        <v>312037</v>
      </c>
      <c r="E121" s="19" t="s">
        <v>165</v>
      </c>
      <c r="F121" s="19">
        <v>710036035</v>
      </c>
      <c r="G121" s="19" t="s">
        <v>916</v>
      </c>
      <c r="H121" s="19" t="s">
        <v>1088</v>
      </c>
      <c r="I121" s="19" t="s">
        <v>1119</v>
      </c>
      <c r="J121" s="20">
        <v>0</v>
      </c>
      <c r="K121" s="20">
        <v>0</v>
      </c>
      <c r="L121" s="20">
        <v>952</v>
      </c>
      <c r="M121" s="20">
        <v>0</v>
      </c>
      <c r="N121" s="21">
        <v>0</v>
      </c>
      <c r="O121" s="21">
        <v>0</v>
      </c>
      <c r="P121" s="22">
        <v>0.2</v>
      </c>
      <c r="Q121" s="22">
        <v>0</v>
      </c>
      <c r="R121" s="23">
        <f>J121+L121</f>
        <v>952</v>
      </c>
      <c r="S121" s="23">
        <f>K121+M121</f>
        <v>0</v>
      </c>
      <c r="T121" s="32">
        <f>P121+Q121</f>
        <v>0.2</v>
      </c>
      <c r="U121" s="28">
        <f>R121+S121</f>
        <v>952</v>
      </c>
    </row>
    <row r="122" spans="1:21" x14ac:dyDescent="0.25">
      <c r="A122" s="19" t="s">
        <v>151</v>
      </c>
      <c r="B122" s="19" t="s">
        <v>24</v>
      </c>
      <c r="C122" s="19" t="s">
        <v>178</v>
      </c>
      <c r="D122" s="8">
        <v>317063</v>
      </c>
      <c r="E122" s="19" t="s">
        <v>179</v>
      </c>
      <c r="F122" s="19">
        <v>36129712</v>
      </c>
      <c r="G122" s="19" t="s">
        <v>916</v>
      </c>
      <c r="H122" s="19" t="s">
        <v>1120</v>
      </c>
      <c r="I122" s="19" t="s">
        <v>1121</v>
      </c>
      <c r="J122" s="20">
        <v>8896</v>
      </c>
      <c r="K122" s="20">
        <v>0</v>
      </c>
      <c r="L122" s="20">
        <v>4760</v>
      </c>
      <c r="M122" s="20">
        <v>0</v>
      </c>
      <c r="N122" s="21">
        <v>1</v>
      </c>
      <c r="O122" s="21">
        <v>0</v>
      </c>
      <c r="P122" s="22">
        <v>1</v>
      </c>
      <c r="Q122" s="22">
        <v>0</v>
      </c>
      <c r="R122" s="23">
        <f>J122+L122</f>
        <v>13656</v>
      </c>
      <c r="S122" s="23">
        <f>K122+M122</f>
        <v>0</v>
      </c>
      <c r="T122" s="32">
        <f>P122+Q122</f>
        <v>1</v>
      </c>
      <c r="U122" s="28">
        <f>R122+S122</f>
        <v>13656</v>
      </c>
    </row>
    <row r="123" spans="1:21" x14ac:dyDescent="0.25">
      <c r="A123" s="19" t="s">
        <v>151</v>
      </c>
      <c r="B123" s="19" t="s">
        <v>24</v>
      </c>
      <c r="C123" s="19" t="s">
        <v>194</v>
      </c>
      <c r="D123" s="8">
        <v>318060</v>
      </c>
      <c r="E123" s="19" t="s">
        <v>195</v>
      </c>
      <c r="F123" s="19">
        <v>36126683</v>
      </c>
      <c r="G123" s="19" t="s">
        <v>927</v>
      </c>
      <c r="H123" s="19" t="s">
        <v>1122</v>
      </c>
      <c r="I123" s="19" t="s">
        <v>1123</v>
      </c>
      <c r="J123" s="20">
        <v>5338</v>
      </c>
      <c r="K123" s="20">
        <v>-2669</v>
      </c>
      <c r="L123" s="20">
        <v>0</v>
      </c>
      <c r="M123" s="20">
        <v>0</v>
      </c>
      <c r="N123" s="21">
        <v>0.6</v>
      </c>
      <c r="O123" s="21">
        <v>0</v>
      </c>
      <c r="P123" s="22">
        <v>0</v>
      </c>
      <c r="Q123" s="22">
        <v>0</v>
      </c>
      <c r="R123" s="23">
        <f>J123+L123</f>
        <v>5338</v>
      </c>
      <c r="S123" s="23">
        <f>K123+M123</f>
        <v>-2669</v>
      </c>
      <c r="T123" s="32">
        <f>P123+Q123</f>
        <v>0</v>
      </c>
      <c r="U123" s="28">
        <f>R123+S123</f>
        <v>2669</v>
      </c>
    </row>
    <row r="124" spans="1:21" x14ac:dyDescent="0.25">
      <c r="A124" s="19" t="s">
        <v>151</v>
      </c>
      <c r="B124" s="19" t="s">
        <v>24</v>
      </c>
      <c r="C124" s="19" t="s">
        <v>166</v>
      </c>
      <c r="D124" s="8">
        <v>311529</v>
      </c>
      <c r="E124" s="19" t="s">
        <v>167</v>
      </c>
      <c r="F124" s="19">
        <v>36125911</v>
      </c>
      <c r="G124" s="19" t="s">
        <v>927</v>
      </c>
      <c r="H124" s="19" t="s">
        <v>1124</v>
      </c>
      <c r="I124" s="19" t="s">
        <v>1125</v>
      </c>
      <c r="J124" s="20">
        <v>0</v>
      </c>
      <c r="K124" s="20">
        <v>0</v>
      </c>
      <c r="L124" s="20">
        <v>0</v>
      </c>
      <c r="M124" s="20">
        <v>3808</v>
      </c>
      <c r="N124" s="21">
        <v>0</v>
      </c>
      <c r="O124" s="21">
        <v>0</v>
      </c>
      <c r="P124" s="22">
        <v>0</v>
      </c>
      <c r="Q124" s="22">
        <v>1</v>
      </c>
      <c r="R124" s="23">
        <f>J124+L124</f>
        <v>0</v>
      </c>
      <c r="S124" s="23">
        <f>K124+M124</f>
        <v>3808</v>
      </c>
      <c r="T124" s="32">
        <f>P124+Q124</f>
        <v>1</v>
      </c>
      <c r="U124" s="28">
        <f>R124+S124</f>
        <v>3808</v>
      </c>
    </row>
    <row r="125" spans="1:21" x14ac:dyDescent="0.25">
      <c r="A125" s="19" t="s">
        <v>151</v>
      </c>
      <c r="B125" s="19" t="s">
        <v>24</v>
      </c>
      <c r="C125" s="19" t="s">
        <v>168</v>
      </c>
      <c r="D125" s="8">
        <v>311537</v>
      </c>
      <c r="E125" s="19" t="s">
        <v>169</v>
      </c>
      <c r="F125" s="19">
        <v>36129763</v>
      </c>
      <c r="G125" s="19" t="s">
        <v>927</v>
      </c>
      <c r="H125" s="19" t="s">
        <v>1126</v>
      </c>
      <c r="I125" s="19" t="s">
        <v>1127</v>
      </c>
      <c r="J125" s="20">
        <v>0</v>
      </c>
      <c r="K125" s="20">
        <v>0</v>
      </c>
      <c r="L125" s="20">
        <v>2380</v>
      </c>
      <c r="M125" s="20">
        <v>0</v>
      </c>
      <c r="N125" s="21">
        <v>0</v>
      </c>
      <c r="O125" s="21">
        <v>0</v>
      </c>
      <c r="P125" s="22">
        <v>0.5</v>
      </c>
      <c r="Q125" s="22">
        <v>0</v>
      </c>
      <c r="R125" s="23">
        <f>J125+L125</f>
        <v>2380</v>
      </c>
      <c r="S125" s="23">
        <f>K125+M125</f>
        <v>0</v>
      </c>
      <c r="T125" s="32">
        <f>P125+Q125</f>
        <v>0.5</v>
      </c>
      <c r="U125" s="28">
        <f>R125+S125</f>
        <v>2380</v>
      </c>
    </row>
    <row r="126" spans="1:21" x14ac:dyDescent="0.25">
      <c r="A126" s="19" t="s">
        <v>151</v>
      </c>
      <c r="B126" s="19" t="s">
        <v>24</v>
      </c>
      <c r="C126" s="19" t="s">
        <v>202</v>
      </c>
      <c r="D126" s="8">
        <v>310506</v>
      </c>
      <c r="E126" s="19" t="s">
        <v>203</v>
      </c>
      <c r="F126" s="19">
        <v>36125687</v>
      </c>
      <c r="G126" s="19" t="s">
        <v>1128</v>
      </c>
      <c r="H126" s="19" t="s">
        <v>1129</v>
      </c>
      <c r="I126" s="19" t="s">
        <v>1130</v>
      </c>
      <c r="J126" s="20">
        <v>0</v>
      </c>
      <c r="K126" s="20">
        <v>0</v>
      </c>
      <c r="L126" s="20">
        <v>0</v>
      </c>
      <c r="M126" s="20">
        <v>0</v>
      </c>
      <c r="N126" s="21">
        <v>0</v>
      </c>
      <c r="O126" s="21">
        <v>0</v>
      </c>
      <c r="P126" s="22">
        <v>0</v>
      </c>
      <c r="Q126" s="22">
        <v>0</v>
      </c>
      <c r="R126" s="23">
        <f>J126+L126</f>
        <v>0</v>
      </c>
      <c r="S126" s="23">
        <f>K126+M126</f>
        <v>0</v>
      </c>
      <c r="T126" s="32">
        <f>P126+Q126</f>
        <v>0</v>
      </c>
      <c r="U126" s="28">
        <f>R126+S126</f>
        <v>0</v>
      </c>
    </row>
    <row r="127" spans="1:21" x14ac:dyDescent="0.25">
      <c r="A127" s="19" t="s">
        <v>151</v>
      </c>
      <c r="B127" s="19" t="s">
        <v>24</v>
      </c>
      <c r="C127" s="19" t="s">
        <v>170</v>
      </c>
      <c r="D127" s="8">
        <v>311669</v>
      </c>
      <c r="E127" s="19" t="s">
        <v>171</v>
      </c>
      <c r="F127" s="19">
        <v>42025737</v>
      </c>
      <c r="G127" s="19" t="s">
        <v>927</v>
      </c>
      <c r="H127" s="19" t="s">
        <v>1131</v>
      </c>
      <c r="I127" s="19" t="s">
        <v>1132</v>
      </c>
      <c r="J127" s="20">
        <v>0</v>
      </c>
      <c r="K127" s="20">
        <v>0</v>
      </c>
      <c r="L127" s="20">
        <v>0</v>
      </c>
      <c r="M127" s="20">
        <v>0</v>
      </c>
      <c r="N127" s="21">
        <v>0</v>
      </c>
      <c r="O127" s="21">
        <v>0</v>
      </c>
      <c r="P127" s="22">
        <v>0</v>
      </c>
      <c r="Q127" s="22">
        <v>0</v>
      </c>
      <c r="R127" s="23">
        <f>J127+L127</f>
        <v>0</v>
      </c>
      <c r="S127" s="23">
        <f>K127+M127</f>
        <v>0</v>
      </c>
      <c r="T127" s="32">
        <f>P127+Q127</f>
        <v>0</v>
      </c>
      <c r="U127" s="28">
        <f>R127+S127</f>
        <v>0</v>
      </c>
    </row>
    <row r="128" spans="1:21" x14ac:dyDescent="0.25">
      <c r="A128" s="19" t="s">
        <v>151</v>
      </c>
      <c r="B128" s="19" t="s">
        <v>24</v>
      </c>
      <c r="C128" s="19" t="s">
        <v>198</v>
      </c>
      <c r="D128" s="8">
        <v>318256</v>
      </c>
      <c r="E128" s="19" t="s">
        <v>199</v>
      </c>
      <c r="F128" s="19">
        <v>710018657</v>
      </c>
      <c r="G128" s="19" t="s">
        <v>916</v>
      </c>
      <c r="H128" s="19" t="s">
        <v>1133</v>
      </c>
      <c r="I128" s="19" t="s">
        <v>1134</v>
      </c>
      <c r="J128" s="20">
        <v>0</v>
      </c>
      <c r="K128" s="20">
        <v>0</v>
      </c>
      <c r="L128" s="20">
        <v>0</v>
      </c>
      <c r="M128" s="20">
        <v>0</v>
      </c>
      <c r="N128" s="21">
        <v>0</v>
      </c>
      <c r="O128" s="21">
        <v>0</v>
      </c>
      <c r="P128" s="22">
        <v>0</v>
      </c>
      <c r="Q128" s="22">
        <v>0</v>
      </c>
      <c r="R128" s="23">
        <f>J128+L128</f>
        <v>0</v>
      </c>
      <c r="S128" s="23">
        <f>K128+M128</f>
        <v>0</v>
      </c>
      <c r="T128" s="32">
        <f>P128+Q128</f>
        <v>0</v>
      </c>
      <c r="U128" s="28">
        <f>R128+S128</f>
        <v>0</v>
      </c>
    </row>
    <row r="129" spans="1:21" x14ac:dyDescent="0.25">
      <c r="A129" s="19" t="s">
        <v>151</v>
      </c>
      <c r="B129" s="19" t="s">
        <v>24</v>
      </c>
      <c r="C129" s="19" t="s">
        <v>182</v>
      </c>
      <c r="D129" s="8">
        <v>317527</v>
      </c>
      <c r="E129" s="19" t="s">
        <v>183</v>
      </c>
      <c r="F129" s="19">
        <v>36124613</v>
      </c>
      <c r="G129" s="19" t="s">
        <v>927</v>
      </c>
      <c r="H129" s="19" t="s">
        <v>1135</v>
      </c>
      <c r="I129" s="19" t="s">
        <v>1136</v>
      </c>
      <c r="J129" s="20">
        <v>8896</v>
      </c>
      <c r="K129" s="20">
        <v>0</v>
      </c>
      <c r="L129" s="20">
        <v>4760</v>
      </c>
      <c r="M129" s="20">
        <v>0</v>
      </c>
      <c r="N129" s="21">
        <v>1</v>
      </c>
      <c r="O129" s="21">
        <v>0</v>
      </c>
      <c r="P129" s="22">
        <v>1</v>
      </c>
      <c r="Q129" s="22">
        <v>0</v>
      </c>
      <c r="R129" s="23">
        <f>J129+L129</f>
        <v>13656</v>
      </c>
      <c r="S129" s="23">
        <f>K129+M129</f>
        <v>0</v>
      </c>
      <c r="T129" s="32">
        <f>P129+Q129</f>
        <v>1</v>
      </c>
      <c r="U129" s="28">
        <f>R129+S129</f>
        <v>13656</v>
      </c>
    </row>
    <row r="130" spans="1:21" x14ac:dyDescent="0.25">
      <c r="A130" s="19" t="s">
        <v>151</v>
      </c>
      <c r="B130" s="19" t="s">
        <v>24</v>
      </c>
      <c r="C130" s="19" t="s">
        <v>184</v>
      </c>
      <c r="D130" s="8">
        <v>317721</v>
      </c>
      <c r="E130" s="19" t="s">
        <v>185</v>
      </c>
      <c r="F130" s="19">
        <v>36124681</v>
      </c>
      <c r="G130" s="19" t="s">
        <v>1137</v>
      </c>
      <c r="H130" s="19" t="s">
        <v>1138</v>
      </c>
      <c r="I130" s="19" t="s">
        <v>1139</v>
      </c>
      <c r="J130" s="20">
        <v>0</v>
      </c>
      <c r="K130" s="20">
        <v>0</v>
      </c>
      <c r="L130" s="20">
        <v>0</v>
      </c>
      <c r="M130" s="20">
        <v>0</v>
      </c>
      <c r="N130" s="21">
        <v>0</v>
      </c>
      <c r="O130" s="21">
        <v>0</v>
      </c>
      <c r="P130" s="22">
        <v>0</v>
      </c>
      <c r="Q130" s="22">
        <v>0</v>
      </c>
      <c r="R130" s="23">
        <f>J130+L130</f>
        <v>0</v>
      </c>
      <c r="S130" s="23">
        <f>K130+M130</f>
        <v>0</v>
      </c>
      <c r="T130" s="32">
        <f>P130+Q130</f>
        <v>0</v>
      </c>
      <c r="U130" s="28">
        <f>R130+S130</f>
        <v>0</v>
      </c>
    </row>
    <row r="131" spans="1:21" x14ac:dyDescent="0.25">
      <c r="A131" s="19" t="s">
        <v>151</v>
      </c>
      <c r="B131" s="19" t="s">
        <v>24</v>
      </c>
      <c r="C131" s="19" t="s">
        <v>160</v>
      </c>
      <c r="D131" s="8">
        <v>311138</v>
      </c>
      <c r="E131" s="19" t="s">
        <v>161</v>
      </c>
      <c r="F131" s="19">
        <v>36128503</v>
      </c>
      <c r="G131" s="19" t="s">
        <v>923</v>
      </c>
      <c r="H131" s="19" t="s">
        <v>1140</v>
      </c>
      <c r="I131" s="19" t="s">
        <v>1141</v>
      </c>
      <c r="J131" s="20">
        <v>0</v>
      </c>
      <c r="K131" s="20">
        <v>0</v>
      </c>
      <c r="L131" s="20">
        <v>0</v>
      </c>
      <c r="M131" s="20">
        <v>4760</v>
      </c>
      <c r="N131" s="21">
        <v>0</v>
      </c>
      <c r="O131" s="21">
        <v>0</v>
      </c>
      <c r="P131" s="22">
        <v>0</v>
      </c>
      <c r="Q131" s="22">
        <v>1</v>
      </c>
      <c r="R131" s="23">
        <f>J131+L131</f>
        <v>0</v>
      </c>
      <c r="S131" s="23">
        <f>K131+M131</f>
        <v>4760</v>
      </c>
      <c r="T131" s="32">
        <f>P131+Q131</f>
        <v>1</v>
      </c>
      <c r="U131" s="28">
        <f>R131+S131</f>
        <v>4760</v>
      </c>
    </row>
    <row r="132" spans="1:21" x14ac:dyDescent="0.25">
      <c r="A132" s="19" t="s">
        <v>151</v>
      </c>
      <c r="B132" s="19" t="s">
        <v>24</v>
      </c>
      <c r="C132" s="19" t="s">
        <v>174</v>
      </c>
      <c r="D132" s="8">
        <v>312053</v>
      </c>
      <c r="E132" s="19" t="s">
        <v>175</v>
      </c>
      <c r="F132" s="19">
        <v>31201458</v>
      </c>
      <c r="G132" s="19" t="s">
        <v>1142</v>
      </c>
      <c r="H132" s="19" t="s">
        <v>1143</v>
      </c>
      <c r="I132" s="19" t="s">
        <v>1144</v>
      </c>
      <c r="J132" s="20">
        <v>0</v>
      </c>
      <c r="K132" s="20">
        <v>0</v>
      </c>
      <c r="L132" s="20">
        <v>476</v>
      </c>
      <c r="M132" s="20">
        <v>0</v>
      </c>
      <c r="N132" s="21">
        <v>0</v>
      </c>
      <c r="O132" s="21">
        <v>0</v>
      </c>
      <c r="P132" s="22">
        <v>0.1</v>
      </c>
      <c r="Q132" s="22">
        <v>0</v>
      </c>
      <c r="R132" s="23">
        <f>J132+L132</f>
        <v>476</v>
      </c>
      <c r="S132" s="23">
        <f>K132+M132</f>
        <v>0</v>
      </c>
      <c r="T132" s="32">
        <f>P132+Q132</f>
        <v>0.1</v>
      </c>
      <c r="U132" s="28">
        <f>R132+S132</f>
        <v>476</v>
      </c>
    </row>
    <row r="133" spans="1:21" x14ac:dyDescent="0.25">
      <c r="A133" s="19" t="s">
        <v>151</v>
      </c>
      <c r="B133" s="19" t="s">
        <v>24</v>
      </c>
      <c r="C133" s="19" t="s">
        <v>188</v>
      </c>
      <c r="D133" s="8">
        <v>317853</v>
      </c>
      <c r="E133" s="19" t="s">
        <v>189</v>
      </c>
      <c r="F133" s="19">
        <v>36129798</v>
      </c>
      <c r="G133" s="19" t="s">
        <v>927</v>
      </c>
      <c r="H133" s="19" t="s">
        <v>1145</v>
      </c>
      <c r="I133" s="19" t="s">
        <v>1146</v>
      </c>
      <c r="J133" s="20">
        <v>0</v>
      </c>
      <c r="K133" s="20">
        <v>0</v>
      </c>
      <c r="L133" s="20">
        <v>0</v>
      </c>
      <c r="M133" s="20">
        <v>0</v>
      </c>
      <c r="N133" s="21">
        <v>0</v>
      </c>
      <c r="O133" s="21">
        <v>0</v>
      </c>
      <c r="P133" s="22">
        <v>0</v>
      </c>
      <c r="Q133" s="22">
        <v>0</v>
      </c>
      <c r="R133" s="23">
        <f>J133+L133</f>
        <v>0</v>
      </c>
      <c r="S133" s="23">
        <f>K133+M133</f>
        <v>0</v>
      </c>
      <c r="T133" s="32">
        <f>P133+Q133</f>
        <v>0</v>
      </c>
      <c r="U133" s="28">
        <f>R133+S133</f>
        <v>0</v>
      </c>
    </row>
    <row r="134" spans="1:21" x14ac:dyDescent="0.25">
      <c r="A134" s="19" t="s">
        <v>151</v>
      </c>
      <c r="B134" s="19" t="s">
        <v>24</v>
      </c>
      <c r="C134" s="19" t="s">
        <v>162</v>
      </c>
      <c r="D134" s="8">
        <v>311294</v>
      </c>
      <c r="E134" s="19" t="s">
        <v>163</v>
      </c>
      <c r="F134" s="19">
        <v>710010109</v>
      </c>
      <c r="G134" s="19" t="s">
        <v>916</v>
      </c>
      <c r="H134" s="19" t="s">
        <v>1147</v>
      </c>
      <c r="I134" s="19" t="s">
        <v>1148</v>
      </c>
      <c r="J134" s="20">
        <v>8896</v>
      </c>
      <c r="K134" s="20">
        <v>-2163</v>
      </c>
      <c r="L134" s="20">
        <v>2380</v>
      </c>
      <c r="M134" s="20">
        <v>0</v>
      </c>
      <c r="N134" s="21">
        <v>1</v>
      </c>
      <c r="O134" s="21">
        <v>0</v>
      </c>
      <c r="P134" s="22">
        <v>0.5</v>
      </c>
      <c r="Q134" s="22">
        <v>0</v>
      </c>
      <c r="R134" s="23">
        <f>J134+L134</f>
        <v>11276</v>
      </c>
      <c r="S134" s="23">
        <f>K134+M134</f>
        <v>-2163</v>
      </c>
      <c r="T134" s="32">
        <f>P134+Q134</f>
        <v>0.5</v>
      </c>
      <c r="U134" s="28">
        <f>R134+S134</f>
        <v>9113</v>
      </c>
    </row>
    <row r="135" spans="1:21" x14ac:dyDescent="0.25">
      <c r="A135" s="19" t="s">
        <v>151</v>
      </c>
      <c r="B135" s="19" t="s">
        <v>24</v>
      </c>
      <c r="C135" s="19" t="s">
        <v>190</v>
      </c>
      <c r="D135" s="8">
        <v>317888</v>
      </c>
      <c r="E135" s="19" t="s">
        <v>191</v>
      </c>
      <c r="F135" s="19">
        <v>42276675</v>
      </c>
      <c r="G135" s="19" t="s">
        <v>927</v>
      </c>
      <c r="H135" s="19" t="s">
        <v>1149</v>
      </c>
      <c r="I135" s="19" t="s">
        <v>1150</v>
      </c>
      <c r="J135" s="20">
        <v>0</v>
      </c>
      <c r="K135" s="20">
        <v>0</v>
      </c>
      <c r="L135" s="20">
        <v>2380</v>
      </c>
      <c r="M135" s="20">
        <v>0</v>
      </c>
      <c r="N135" s="21">
        <v>0</v>
      </c>
      <c r="O135" s="21">
        <v>0</v>
      </c>
      <c r="P135" s="22">
        <v>0.5</v>
      </c>
      <c r="Q135" s="22">
        <v>0</v>
      </c>
      <c r="R135" s="23">
        <f>J135+L135</f>
        <v>2380</v>
      </c>
      <c r="S135" s="23">
        <f>K135+M135</f>
        <v>0</v>
      </c>
      <c r="T135" s="32">
        <f>P135+Q135</f>
        <v>0.5</v>
      </c>
      <c r="U135" s="28">
        <f>R135+S135</f>
        <v>2380</v>
      </c>
    </row>
    <row r="136" spans="1:21" x14ac:dyDescent="0.25">
      <c r="A136" s="19" t="s">
        <v>151</v>
      </c>
      <c r="B136" s="19" t="s">
        <v>24</v>
      </c>
      <c r="C136" s="19" t="s">
        <v>156</v>
      </c>
      <c r="D136" s="8">
        <v>310140</v>
      </c>
      <c r="E136" s="19" t="s">
        <v>157</v>
      </c>
      <c r="F136" s="19">
        <v>36127922</v>
      </c>
      <c r="G136" s="19" t="s">
        <v>927</v>
      </c>
      <c r="H136" s="19" t="s">
        <v>1151</v>
      </c>
      <c r="I136" s="19" t="s">
        <v>1152</v>
      </c>
      <c r="J136" s="20">
        <v>8896</v>
      </c>
      <c r="K136" s="20">
        <v>0</v>
      </c>
      <c r="L136" s="20">
        <v>4760</v>
      </c>
      <c r="M136" s="20">
        <v>0</v>
      </c>
      <c r="N136" s="21">
        <v>1</v>
      </c>
      <c r="O136" s="21">
        <v>0</v>
      </c>
      <c r="P136" s="22">
        <v>1</v>
      </c>
      <c r="Q136" s="22">
        <v>0</v>
      </c>
      <c r="R136" s="23">
        <f>J136+L136</f>
        <v>13656</v>
      </c>
      <c r="S136" s="23">
        <f>K136+M136</f>
        <v>0</v>
      </c>
      <c r="T136" s="32">
        <f>P136+Q136</f>
        <v>1</v>
      </c>
      <c r="U136" s="28">
        <f>R136+S136</f>
        <v>13656</v>
      </c>
    </row>
    <row r="137" spans="1:21" x14ac:dyDescent="0.25">
      <c r="A137" s="19" t="s">
        <v>151</v>
      </c>
      <c r="B137" s="19" t="s">
        <v>24</v>
      </c>
      <c r="C137" s="19" t="s">
        <v>154</v>
      </c>
      <c r="D137" s="8">
        <v>317977</v>
      </c>
      <c r="E137" s="19" t="s">
        <v>155</v>
      </c>
      <c r="F137" s="19">
        <v>36125580</v>
      </c>
      <c r="G137" s="19" t="s">
        <v>927</v>
      </c>
      <c r="H137" s="19" t="s">
        <v>1153</v>
      </c>
      <c r="I137" s="19" t="s">
        <v>1154</v>
      </c>
      <c r="J137" s="20">
        <v>0</v>
      </c>
      <c r="K137" s="20">
        <v>0</v>
      </c>
      <c r="L137" s="20">
        <v>0</v>
      </c>
      <c r="M137" s="20">
        <v>0</v>
      </c>
      <c r="N137" s="21">
        <v>0</v>
      </c>
      <c r="O137" s="21">
        <v>0</v>
      </c>
      <c r="P137" s="22">
        <v>0</v>
      </c>
      <c r="Q137" s="22">
        <v>0</v>
      </c>
      <c r="R137" s="23">
        <f>J137+L137</f>
        <v>0</v>
      </c>
      <c r="S137" s="23">
        <f>K137+M137</f>
        <v>0</v>
      </c>
      <c r="T137" s="32">
        <f>P137+Q137</f>
        <v>0</v>
      </c>
      <c r="U137" s="28">
        <f>R137+S137</f>
        <v>0</v>
      </c>
    </row>
    <row r="138" spans="1:21" x14ac:dyDescent="0.25">
      <c r="A138" s="19" t="s">
        <v>151</v>
      </c>
      <c r="B138" s="19" t="s">
        <v>78</v>
      </c>
      <c r="C138" s="19" t="s">
        <v>207</v>
      </c>
      <c r="D138" s="8">
        <v>42375673</v>
      </c>
      <c r="E138" s="19" t="s">
        <v>208</v>
      </c>
      <c r="F138" s="19">
        <v>37914359</v>
      </c>
      <c r="G138" s="19" t="s">
        <v>1155</v>
      </c>
      <c r="H138" s="19" t="s">
        <v>1156</v>
      </c>
      <c r="I138" s="19" t="s">
        <v>1157</v>
      </c>
      <c r="J138" s="20">
        <v>0</v>
      </c>
      <c r="K138" s="20">
        <v>0</v>
      </c>
      <c r="L138" s="20">
        <v>2380</v>
      </c>
      <c r="M138" s="20">
        <v>0</v>
      </c>
      <c r="N138" s="21">
        <v>0</v>
      </c>
      <c r="O138" s="21">
        <v>0</v>
      </c>
      <c r="P138" s="22">
        <v>0.5</v>
      </c>
      <c r="Q138" s="22">
        <v>0</v>
      </c>
      <c r="R138" s="23">
        <f>J138+L138</f>
        <v>2380</v>
      </c>
      <c r="S138" s="23">
        <f>K138+M138</f>
        <v>0</v>
      </c>
      <c r="T138" s="32">
        <f>P138+Q138</f>
        <v>0.5</v>
      </c>
      <c r="U138" s="28">
        <f>R138+S138</f>
        <v>2380</v>
      </c>
    </row>
    <row r="139" spans="1:21" x14ac:dyDescent="0.25">
      <c r="A139" s="19" t="s">
        <v>151</v>
      </c>
      <c r="B139" s="19" t="s">
        <v>78</v>
      </c>
      <c r="C139" s="19" t="s">
        <v>209</v>
      </c>
      <c r="D139" s="8">
        <v>42274931</v>
      </c>
      <c r="E139" s="19" t="s">
        <v>210</v>
      </c>
      <c r="F139" s="19">
        <v>53243820</v>
      </c>
      <c r="G139" s="19" t="s">
        <v>1158</v>
      </c>
      <c r="H139" s="19" t="s">
        <v>1088</v>
      </c>
      <c r="I139" s="19" t="s">
        <v>1159</v>
      </c>
      <c r="J139" s="20">
        <v>0</v>
      </c>
      <c r="K139" s="20">
        <v>0</v>
      </c>
      <c r="L139" s="20">
        <v>0</v>
      </c>
      <c r="M139" s="20">
        <v>0</v>
      </c>
      <c r="N139" s="21">
        <v>0</v>
      </c>
      <c r="O139" s="21">
        <v>0</v>
      </c>
      <c r="P139" s="22">
        <v>0</v>
      </c>
      <c r="Q139" s="22">
        <v>0</v>
      </c>
      <c r="R139" s="23">
        <f>J139+L139</f>
        <v>0</v>
      </c>
      <c r="S139" s="23">
        <f>K139+M139</f>
        <v>0</v>
      </c>
      <c r="T139" s="32">
        <f>P139+Q139</f>
        <v>0</v>
      </c>
      <c r="U139" s="28">
        <f>R139+S139</f>
        <v>0</v>
      </c>
    </row>
    <row r="140" spans="1:21" x14ac:dyDescent="0.25">
      <c r="A140" s="19" t="s">
        <v>151</v>
      </c>
      <c r="B140" s="19" t="s">
        <v>78</v>
      </c>
      <c r="C140" s="19" t="s">
        <v>211</v>
      </c>
      <c r="D140" s="8" t="s">
        <v>212</v>
      </c>
      <c r="E140" s="19" t="s">
        <v>213</v>
      </c>
      <c r="F140" s="19">
        <v>710272642</v>
      </c>
      <c r="G140" s="19" t="s">
        <v>1071</v>
      </c>
      <c r="H140" s="19" t="s">
        <v>1160</v>
      </c>
      <c r="I140" s="19" t="s">
        <v>1161</v>
      </c>
      <c r="J140" s="20">
        <v>8896</v>
      </c>
      <c r="K140" s="20">
        <v>0</v>
      </c>
      <c r="L140" s="20">
        <v>4760</v>
      </c>
      <c r="M140" s="20">
        <v>0</v>
      </c>
      <c r="N140" s="21">
        <v>1</v>
      </c>
      <c r="O140" s="21">
        <v>0</v>
      </c>
      <c r="P140" s="22">
        <v>1</v>
      </c>
      <c r="Q140" s="22">
        <v>0</v>
      </c>
      <c r="R140" s="23">
        <f>J140+L140</f>
        <v>13656</v>
      </c>
      <c r="S140" s="23">
        <f>K140+M140</f>
        <v>0</v>
      </c>
      <c r="T140" s="32">
        <f>P140+Q140</f>
        <v>1</v>
      </c>
      <c r="U140" s="28">
        <f>R140+S140</f>
        <v>13656</v>
      </c>
    </row>
    <row r="141" spans="1:21" x14ac:dyDescent="0.25">
      <c r="A141" s="19" t="s">
        <v>151</v>
      </c>
      <c r="B141" s="19" t="s">
        <v>78</v>
      </c>
      <c r="C141" s="19" t="s">
        <v>204</v>
      </c>
      <c r="D141" s="8" t="s">
        <v>205</v>
      </c>
      <c r="E141" s="19" t="s">
        <v>206</v>
      </c>
      <c r="F141" s="19">
        <v>42020042</v>
      </c>
      <c r="G141" s="19" t="s">
        <v>1162</v>
      </c>
      <c r="H141" s="19" t="s">
        <v>1088</v>
      </c>
      <c r="I141" s="19" t="s">
        <v>1163</v>
      </c>
      <c r="J141" s="20">
        <v>0</v>
      </c>
      <c r="K141" s="20">
        <v>0</v>
      </c>
      <c r="L141" s="20">
        <v>952</v>
      </c>
      <c r="M141" s="20">
        <v>0</v>
      </c>
      <c r="N141" s="21">
        <v>0</v>
      </c>
      <c r="O141" s="21">
        <v>0</v>
      </c>
      <c r="P141" s="22">
        <v>0.2</v>
      </c>
      <c r="Q141" s="22">
        <v>0</v>
      </c>
      <c r="R141" s="23">
        <f>J141+L141</f>
        <v>952</v>
      </c>
      <c r="S141" s="23">
        <f>K141+M141</f>
        <v>0</v>
      </c>
      <c r="T141" s="32">
        <f>P141+Q141</f>
        <v>0.2</v>
      </c>
      <c r="U141" s="28">
        <f>R141+S141</f>
        <v>952</v>
      </c>
    </row>
    <row r="142" spans="1:21" x14ac:dyDescent="0.25">
      <c r="A142" s="19" t="s">
        <v>214</v>
      </c>
      <c r="B142" s="19" t="s">
        <v>21</v>
      </c>
      <c r="C142" s="19" t="s">
        <v>215</v>
      </c>
      <c r="D142" s="8">
        <v>54130590</v>
      </c>
      <c r="E142" s="19" t="s">
        <v>216</v>
      </c>
      <c r="F142" s="19">
        <v>182257</v>
      </c>
      <c r="G142" s="19" t="s">
        <v>897</v>
      </c>
      <c r="H142" s="19" t="s">
        <v>1164</v>
      </c>
      <c r="I142" s="19" t="s">
        <v>1165</v>
      </c>
      <c r="J142" s="20">
        <v>26688</v>
      </c>
      <c r="K142" s="20">
        <v>0</v>
      </c>
      <c r="L142" s="20">
        <v>4760</v>
      </c>
      <c r="M142" s="20">
        <v>0</v>
      </c>
      <c r="N142" s="21">
        <v>3</v>
      </c>
      <c r="O142" s="21">
        <v>0</v>
      </c>
      <c r="P142" s="22">
        <v>1</v>
      </c>
      <c r="Q142" s="22">
        <v>0</v>
      </c>
      <c r="R142" s="23">
        <f>J142+L142</f>
        <v>31448</v>
      </c>
      <c r="S142" s="23">
        <f>K142+M142</f>
        <v>0</v>
      </c>
      <c r="T142" s="32">
        <f>P142+Q142</f>
        <v>1</v>
      </c>
      <c r="U142" s="28">
        <f>R142+S142</f>
        <v>31448</v>
      </c>
    </row>
    <row r="143" spans="1:21" x14ac:dyDescent="0.25">
      <c r="A143" s="19" t="s">
        <v>214</v>
      </c>
      <c r="B143" s="19" t="s">
        <v>21</v>
      </c>
      <c r="C143" s="19" t="s">
        <v>215</v>
      </c>
      <c r="D143" s="8">
        <v>54130590</v>
      </c>
      <c r="E143" s="19" t="s">
        <v>216</v>
      </c>
      <c r="F143" s="19">
        <v>34041915</v>
      </c>
      <c r="G143" s="19" t="s">
        <v>897</v>
      </c>
      <c r="H143" s="19" t="s">
        <v>1166</v>
      </c>
      <c r="I143" s="19" t="s">
        <v>1167</v>
      </c>
      <c r="J143" s="20">
        <v>13344</v>
      </c>
      <c r="K143" s="20">
        <v>0</v>
      </c>
      <c r="L143" s="20">
        <v>4760</v>
      </c>
      <c r="M143" s="20">
        <v>0</v>
      </c>
      <c r="N143" s="21">
        <v>1.5</v>
      </c>
      <c r="O143" s="21">
        <v>0</v>
      </c>
      <c r="P143" s="22">
        <v>1</v>
      </c>
      <c r="Q143" s="22">
        <v>0</v>
      </c>
      <c r="R143" s="23">
        <f>J143+L143</f>
        <v>18104</v>
      </c>
      <c r="S143" s="23">
        <f>K143+M143</f>
        <v>0</v>
      </c>
      <c r="T143" s="32">
        <f>P143+Q143</f>
        <v>1</v>
      </c>
      <c r="U143" s="28">
        <f>R143+S143</f>
        <v>18104</v>
      </c>
    </row>
    <row r="144" spans="1:21" x14ac:dyDescent="0.25">
      <c r="A144" s="19" t="s">
        <v>214</v>
      </c>
      <c r="B144" s="19" t="s">
        <v>21</v>
      </c>
      <c r="C144" s="19" t="s">
        <v>215</v>
      </c>
      <c r="D144" s="8">
        <v>54130590</v>
      </c>
      <c r="E144" s="19" t="s">
        <v>216</v>
      </c>
      <c r="F144" s="19">
        <v>34062840</v>
      </c>
      <c r="G144" s="19" t="s">
        <v>897</v>
      </c>
      <c r="H144" s="19" t="s">
        <v>1168</v>
      </c>
      <c r="I144" s="19" t="s">
        <v>1169</v>
      </c>
      <c r="J144" s="20">
        <v>8896</v>
      </c>
      <c r="K144" s="20">
        <v>0</v>
      </c>
      <c r="L144" s="20">
        <v>7140</v>
      </c>
      <c r="M144" s="20">
        <v>0</v>
      </c>
      <c r="N144" s="21">
        <v>1</v>
      </c>
      <c r="O144" s="21">
        <v>0</v>
      </c>
      <c r="P144" s="22">
        <v>1.5</v>
      </c>
      <c r="Q144" s="22">
        <v>0</v>
      </c>
      <c r="R144" s="23">
        <f>J144+L144</f>
        <v>16036</v>
      </c>
      <c r="S144" s="23">
        <f>K144+M144</f>
        <v>0</v>
      </c>
      <c r="T144" s="32">
        <f>P144+Q144</f>
        <v>1.5</v>
      </c>
      <c r="U144" s="28">
        <f>R144+S144</f>
        <v>16036</v>
      </c>
    </row>
    <row r="145" spans="1:21" x14ac:dyDescent="0.25">
      <c r="A145" s="19" t="s">
        <v>214</v>
      </c>
      <c r="B145" s="19" t="s">
        <v>21</v>
      </c>
      <c r="C145" s="19" t="s">
        <v>215</v>
      </c>
      <c r="D145" s="8">
        <v>54130590</v>
      </c>
      <c r="E145" s="19" t="s">
        <v>216</v>
      </c>
      <c r="F145" s="19">
        <v>34062912</v>
      </c>
      <c r="G145" s="19" t="s">
        <v>897</v>
      </c>
      <c r="H145" s="19" t="s">
        <v>1170</v>
      </c>
      <c r="I145" s="19" t="s">
        <v>1171</v>
      </c>
      <c r="J145" s="20">
        <v>35584</v>
      </c>
      <c r="K145" s="20">
        <v>-9319</v>
      </c>
      <c r="L145" s="20">
        <v>9520</v>
      </c>
      <c r="M145" s="20">
        <v>0</v>
      </c>
      <c r="N145" s="21">
        <v>4</v>
      </c>
      <c r="O145" s="21">
        <v>0</v>
      </c>
      <c r="P145" s="22">
        <v>2</v>
      </c>
      <c r="Q145" s="22">
        <v>0</v>
      </c>
      <c r="R145" s="23">
        <f>J145+L145</f>
        <v>45104</v>
      </c>
      <c r="S145" s="23">
        <f>K145+M145</f>
        <v>-9319</v>
      </c>
      <c r="T145" s="32">
        <f>P145+Q145</f>
        <v>2</v>
      </c>
      <c r="U145" s="28">
        <f>R145+S145</f>
        <v>35785</v>
      </c>
    </row>
    <row r="146" spans="1:21" x14ac:dyDescent="0.25">
      <c r="A146" s="19" t="s">
        <v>214</v>
      </c>
      <c r="B146" s="19" t="s">
        <v>21</v>
      </c>
      <c r="C146" s="19" t="s">
        <v>215</v>
      </c>
      <c r="D146" s="8">
        <v>54130590</v>
      </c>
      <c r="E146" s="19" t="s">
        <v>216</v>
      </c>
      <c r="F146" s="19">
        <v>162868</v>
      </c>
      <c r="G146" s="19" t="s">
        <v>909</v>
      </c>
      <c r="H146" s="19" t="s">
        <v>1170</v>
      </c>
      <c r="I146" s="19" t="s">
        <v>1172</v>
      </c>
      <c r="J146" s="20">
        <v>35584</v>
      </c>
      <c r="K146" s="20">
        <v>0</v>
      </c>
      <c r="L146" s="20">
        <v>17850</v>
      </c>
      <c r="M146" s="20">
        <v>0</v>
      </c>
      <c r="N146" s="21">
        <v>4</v>
      </c>
      <c r="O146" s="21">
        <v>0</v>
      </c>
      <c r="P146" s="22">
        <v>3.75</v>
      </c>
      <c r="Q146" s="22">
        <v>0</v>
      </c>
      <c r="R146" s="23">
        <f>J146+L146</f>
        <v>53434</v>
      </c>
      <c r="S146" s="23">
        <f>K146+M146</f>
        <v>0</v>
      </c>
      <c r="T146" s="32">
        <f>P146+Q146</f>
        <v>3.75</v>
      </c>
      <c r="U146" s="28">
        <f>R146+S146</f>
        <v>53434</v>
      </c>
    </row>
    <row r="147" spans="1:21" x14ac:dyDescent="0.25">
      <c r="A147" s="19" t="s">
        <v>214</v>
      </c>
      <c r="B147" s="19" t="s">
        <v>21</v>
      </c>
      <c r="C147" s="19" t="s">
        <v>215</v>
      </c>
      <c r="D147" s="8">
        <v>54130590</v>
      </c>
      <c r="E147" s="19" t="s">
        <v>216</v>
      </c>
      <c r="F147" s="19">
        <v>182249</v>
      </c>
      <c r="G147" s="19" t="s">
        <v>909</v>
      </c>
      <c r="H147" s="19" t="s">
        <v>1164</v>
      </c>
      <c r="I147" s="19" t="s">
        <v>1173</v>
      </c>
      <c r="J147" s="20">
        <v>35584</v>
      </c>
      <c r="K147" s="20">
        <v>0</v>
      </c>
      <c r="L147" s="20">
        <v>9520</v>
      </c>
      <c r="M147" s="20">
        <v>0</v>
      </c>
      <c r="N147" s="21">
        <v>4</v>
      </c>
      <c r="O147" s="21">
        <v>0</v>
      </c>
      <c r="P147" s="22">
        <v>2</v>
      </c>
      <c r="Q147" s="22">
        <v>0</v>
      </c>
      <c r="R147" s="23">
        <f>J147+L147</f>
        <v>45104</v>
      </c>
      <c r="S147" s="23">
        <f>K147+M147</f>
        <v>0</v>
      </c>
      <c r="T147" s="32">
        <f>P147+Q147</f>
        <v>2</v>
      </c>
      <c r="U147" s="28">
        <f>R147+S147</f>
        <v>45104</v>
      </c>
    </row>
    <row r="148" spans="1:21" x14ac:dyDescent="0.25">
      <c r="A148" s="19" t="s">
        <v>214</v>
      </c>
      <c r="B148" s="19" t="s">
        <v>21</v>
      </c>
      <c r="C148" s="19" t="s">
        <v>215</v>
      </c>
      <c r="D148" s="8">
        <v>54130590</v>
      </c>
      <c r="E148" s="19" t="s">
        <v>216</v>
      </c>
      <c r="F148" s="19">
        <v>350362</v>
      </c>
      <c r="G148" s="19" t="s">
        <v>909</v>
      </c>
      <c r="H148" s="19" t="s">
        <v>1174</v>
      </c>
      <c r="I148" s="19" t="s">
        <v>1175</v>
      </c>
      <c r="J148" s="20">
        <v>26688</v>
      </c>
      <c r="K148" s="20">
        <v>0</v>
      </c>
      <c r="L148" s="20">
        <v>9520</v>
      </c>
      <c r="M148" s="20">
        <v>0</v>
      </c>
      <c r="N148" s="21">
        <v>3</v>
      </c>
      <c r="O148" s="21">
        <v>0</v>
      </c>
      <c r="P148" s="22">
        <v>2</v>
      </c>
      <c r="Q148" s="22">
        <v>0</v>
      </c>
      <c r="R148" s="23">
        <f>J148+L148</f>
        <v>36208</v>
      </c>
      <c r="S148" s="23">
        <f>K148+M148</f>
        <v>0</v>
      </c>
      <c r="T148" s="32">
        <f>P148+Q148</f>
        <v>2</v>
      </c>
      <c r="U148" s="28">
        <f>R148+S148</f>
        <v>36208</v>
      </c>
    </row>
    <row r="149" spans="1:21" x14ac:dyDescent="0.25">
      <c r="A149" s="19" t="s">
        <v>214</v>
      </c>
      <c r="B149" s="19" t="s">
        <v>21</v>
      </c>
      <c r="C149" s="19" t="s">
        <v>215</v>
      </c>
      <c r="D149" s="8">
        <v>54130590</v>
      </c>
      <c r="E149" s="19" t="s">
        <v>216</v>
      </c>
      <c r="F149" s="19">
        <v>34041869</v>
      </c>
      <c r="G149" s="19" t="s">
        <v>995</v>
      </c>
      <c r="H149" s="19" t="s">
        <v>1176</v>
      </c>
      <c r="I149" s="19" t="s">
        <v>1177</v>
      </c>
      <c r="J149" s="20">
        <v>17792</v>
      </c>
      <c r="K149" s="20">
        <v>0</v>
      </c>
      <c r="L149" s="20">
        <v>4760</v>
      </c>
      <c r="M149" s="20">
        <v>0</v>
      </c>
      <c r="N149" s="21">
        <v>2</v>
      </c>
      <c r="O149" s="21">
        <v>0</v>
      </c>
      <c r="P149" s="22">
        <v>1</v>
      </c>
      <c r="Q149" s="22">
        <v>0</v>
      </c>
      <c r="R149" s="23">
        <f>J149+L149</f>
        <v>22552</v>
      </c>
      <c r="S149" s="23">
        <f>K149+M149</f>
        <v>0</v>
      </c>
      <c r="T149" s="32">
        <f>P149+Q149</f>
        <v>1</v>
      </c>
      <c r="U149" s="28">
        <f>R149+S149</f>
        <v>22552</v>
      </c>
    </row>
    <row r="150" spans="1:21" x14ac:dyDescent="0.25">
      <c r="A150" s="19" t="s">
        <v>214</v>
      </c>
      <c r="B150" s="19" t="s">
        <v>21</v>
      </c>
      <c r="C150" s="19" t="s">
        <v>215</v>
      </c>
      <c r="D150" s="8">
        <v>54130590</v>
      </c>
      <c r="E150" s="19" t="s">
        <v>216</v>
      </c>
      <c r="F150" s="19">
        <v>34041893</v>
      </c>
      <c r="G150" s="19" t="s">
        <v>995</v>
      </c>
      <c r="H150" s="19" t="s">
        <v>1069</v>
      </c>
      <c r="I150" s="19" t="s">
        <v>1178</v>
      </c>
      <c r="J150" s="20">
        <v>8896</v>
      </c>
      <c r="K150" s="20">
        <v>0</v>
      </c>
      <c r="L150" s="20">
        <v>4760</v>
      </c>
      <c r="M150" s="20">
        <v>0</v>
      </c>
      <c r="N150" s="21">
        <v>1</v>
      </c>
      <c r="O150" s="21">
        <v>0</v>
      </c>
      <c r="P150" s="22">
        <v>1</v>
      </c>
      <c r="Q150" s="22">
        <v>0</v>
      </c>
      <c r="R150" s="23">
        <f>J150+L150</f>
        <v>13656</v>
      </c>
      <c r="S150" s="23">
        <f>K150+M150</f>
        <v>0</v>
      </c>
      <c r="T150" s="32">
        <f>P150+Q150</f>
        <v>1</v>
      </c>
      <c r="U150" s="28">
        <f>R150+S150</f>
        <v>13656</v>
      </c>
    </row>
    <row r="151" spans="1:21" x14ac:dyDescent="0.25">
      <c r="A151" s="19" t="s">
        <v>214</v>
      </c>
      <c r="B151" s="19" t="s">
        <v>21</v>
      </c>
      <c r="C151" s="19" t="s">
        <v>215</v>
      </c>
      <c r="D151" s="8">
        <v>54130590</v>
      </c>
      <c r="E151" s="19" t="s">
        <v>216</v>
      </c>
      <c r="F151" s="19">
        <v>34041991</v>
      </c>
      <c r="G151" s="19" t="s">
        <v>995</v>
      </c>
      <c r="H151" s="19" t="s">
        <v>1179</v>
      </c>
      <c r="I151" s="19" t="s">
        <v>1180</v>
      </c>
      <c r="J151" s="20">
        <v>35584</v>
      </c>
      <c r="K151" s="20">
        <v>0</v>
      </c>
      <c r="L151" s="20">
        <v>4760</v>
      </c>
      <c r="M151" s="20">
        <v>0</v>
      </c>
      <c r="N151" s="21">
        <v>4</v>
      </c>
      <c r="O151" s="21">
        <v>0</v>
      </c>
      <c r="P151" s="22">
        <v>1</v>
      </c>
      <c r="Q151" s="22">
        <v>0</v>
      </c>
      <c r="R151" s="23">
        <f>J151+L151</f>
        <v>40344</v>
      </c>
      <c r="S151" s="23">
        <f>K151+M151</f>
        <v>0</v>
      </c>
      <c r="T151" s="32">
        <f>P151+Q151</f>
        <v>1</v>
      </c>
      <c r="U151" s="28">
        <f>R151+S151</f>
        <v>40344</v>
      </c>
    </row>
    <row r="152" spans="1:21" x14ac:dyDescent="0.25">
      <c r="A152" s="19" t="s">
        <v>214</v>
      </c>
      <c r="B152" s="19" t="s">
        <v>21</v>
      </c>
      <c r="C152" s="19" t="s">
        <v>215</v>
      </c>
      <c r="D152" s="8">
        <v>54130590</v>
      </c>
      <c r="E152" s="19" t="s">
        <v>216</v>
      </c>
      <c r="F152" s="19">
        <v>34041923</v>
      </c>
      <c r="G152" s="19" t="s">
        <v>1181</v>
      </c>
      <c r="H152" s="19" t="s">
        <v>1166</v>
      </c>
      <c r="I152" s="19" t="s">
        <v>1182</v>
      </c>
      <c r="J152" s="20">
        <v>13344</v>
      </c>
      <c r="K152" s="20">
        <v>0</v>
      </c>
      <c r="L152" s="20">
        <v>4760</v>
      </c>
      <c r="M152" s="20">
        <v>0</v>
      </c>
      <c r="N152" s="21">
        <v>1.5</v>
      </c>
      <c r="O152" s="21">
        <v>0</v>
      </c>
      <c r="P152" s="22">
        <v>1</v>
      </c>
      <c r="Q152" s="22">
        <v>0</v>
      </c>
      <c r="R152" s="23">
        <f>J152+L152</f>
        <v>18104</v>
      </c>
      <c r="S152" s="23">
        <f>K152+M152</f>
        <v>0</v>
      </c>
      <c r="T152" s="32">
        <f>P152+Q152</f>
        <v>1</v>
      </c>
      <c r="U152" s="28">
        <f>R152+S152</f>
        <v>18104</v>
      </c>
    </row>
    <row r="153" spans="1:21" x14ac:dyDescent="0.25">
      <c r="A153" s="19" t="s">
        <v>214</v>
      </c>
      <c r="B153" s="19" t="s">
        <v>24</v>
      </c>
      <c r="C153" s="19" t="s">
        <v>233</v>
      </c>
      <c r="D153" s="8">
        <v>306452</v>
      </c>
      <c r="E153" s="19" t="s">
        <v>234</v>
      </c>
      <c r="F153" s="19">
        <v>42337062</v>
      </c>
      <c r="G153" s="19" t="s">
        <v>916</v>
      </c>
      <c r="H153" s="19" t="s">
        <v>1176</v>
      </c>
      <c r="I153" s="19" t="s">
        <v>1183</v>
      </c>
      <c r="J153" s="20">
        <v>0</v>
      </c>
      <c r="K153" s="20">
        <v>0</v>
      </c>
      <c r="L153" s="20">
        <v>4760</v>
      </c>
      <c r="M153" s="20">
        <v>0</v>
      </c>
      <c r="N153" s="21">
        <v>0</v>
      </c>
      <c r="O153" s="21">
        <v>0</v>
      </c>
      <c r="P153" s="22">
        <v>1</v>
      </c>
      <c r="Q153" s="22">
        <v>0</v>
      </c>
      <c r="R153" s="23">
        <f>J153+L153</f>
        <v>4760</v>
      </c>
      <c r="S153" s="23">
        <f>K153+M153</f>
        <v>0</v>
      </c>
      <c r="T153" s="32">
        <f>P153+Q153</f>
        <v>1</v>
      </c>
      <c r="U153" s="28">
        <f>R153+S153</f>
        <v>4760</v>
      </c>
    </row>
    <row r="154" spans="1:21" x14ac:dyDescent="0.25">
      <c r="A154" s="19" t="s">
        <v>214</v>
      </c>
      <c r="B154" s="19" t="s">
        <v>24</v>
      </c>
      <c r="C154" s="19" t="s">
        <v>242</v>
      </c>
      <c r="D154" s="8">
        <v>307203</v>
      </c>
      <c r="E154" s="19" t="s">
        <v>243</v>
      </c>
      <c r="F154" s="19">
        <v>37864424</v>
      </c>
      <c r="G154" s="19" t="s">
        <v>923</v>
      </c>
      <c r="H154" s="19" t="s">
        <v>1174</v>
      </c>
      <c r="I154" s="19" t="s">
        <v>1184</v>
      </c>
      <c r="J154" s="20">
        <v>8896</v>
      </c>
      <c r="K154" s="20">
        <v>0</v>
      </c>
      <c r="L154" s="20">
        <v>4760</v>
      </c>
      <c r="M154" s="20">
        <v>0</v>
      </c>
      <c r="N154" s="21">
        <v>1</v>
      </c>
      <c r="O154" s="21">
        <v>0</v>
      </c>
      <c r="P154" s="22">
        <v>1</v>
      </c>
      <c r="Q154" s="22">
        <v>0</v>
      </c>
      <c r="R154" s="23">
        <f>J154+L154</f>
        <v>13656</v>
      </c>
      <c r="S154" s="23">
        <f>K154+M154</f>
        <v>0</v>
      </c>
      <c r="T154" s="32">
        <f>P154+Q154</f>
        <v>1</v>
      </c>
      <c r="U154" s="28">
        <f>R154+S154</f>
        <v>13656</v>
      </c>
    </row>
    <row r="155" spans="1:21" x14ac:dyDescent="0.25">
      <c r="A155" s="19" t="s">
        <v>214</v>
      </c>
      <c r="B155" s="19" t="s">
        <v>24</v>
      </c>
      <c r="C155" s="19" t="s">
        <v>235</v>
      </c>
      <c r="D155" s="8">
        <v>306606</v>
      </c>
      <c r="E155" s="19" t="s">
        <v>236</v>
      </c>
      <c r="F155" s="19">
        <v>710004656</v>
      </c>
      <c r="G155" s="19" t="s">
        <v>1185</v>
      </c>
      <c r="H155" s="19" t="s">
        <v>1186</v>
      </c>
      <c r="I155" s="19" t="s">
        <v>1187</v>
      </c>
      <c r="J155" s="20">
        <v>0</v>
      </c>
      <c r="K155" s="20">
        <v>0</v>
      </c>
      <c r="L155" s="20">
        <v>2380</v>
      </c>
      <c r="M155" s="20">
        <v>0</v>
      </c>
      <c r="N155" s="21">
        <v>0</v>
      </c>
      <c r="O155" s="21">
        <v>0</v>
      </c>
      <c r="P155" s="22">
        <v>0.5</v>
      </c>
      <c r="Q155" s="22">
        <v>0</v>
      </c>
      <c r="R155" s="23">
        <f>J155+L155</f>
        <v>2380</v>
      </c>
      <c r="S155" s="23">
        <f>K155+M155</f>
        <v>0</v>
      </c>
      <c r="T155" s="32">
        <f>P155+Q155</f>
        <v>0.5</v>
      </c>
      <c r="U155" s="28">
        <f>R155+S155</f>
        <v>2380</v>
      </c>
    </row>
    <row r="156" spans="1:21" x14ac:dyDescent="0.25">
      <c r="A156" s="19" t="s">
        <v>214</v>
      </c>
      <c r="B156" s="19" t="s">
        <v>24</v>
      </c>
      <c r="C156" s="19" t="s">
        <v>217</v>
      </c>
      <c r="D156" s="8">
        <v>308307</v>
      </c>
      <c r="E156" s="19" t="s">
        <v>218</v>
      </c>
      <c r="F156" s="19">
        <v>710006497</v>
      </c>
      <c r="G156" s="19" t="s">
        <v>916</v>
      </c>
      <c r="H156" s="19" t="s">
        <v>1170</v>
      </c>
      <c r="I156" s="19" t="s">
        <v>1188</v>
      </c>
      <c r="J156" s="20">
        <v>0</v>
      </c>
      <c r="K156" s="20">
        <v>0</v>
      </c>
      <c r="L156" s="20">
        <v>4760</v>
      </c>
      <c r="M156" s="20">
        <v>-4760</v>
      </c>
      <c r="N156" s="21">
        <v>0</v>
      </c>
      <c r="O156" s="21">
        <v>0</v>
      </c>
      <c r="P156" s="22">
        <v>1</v>
      </c>
      <c r="Q156" s="22">
        <v>-1</v>
      </c>
      <c r="R156" s="23">
        <f>J156+L156</f>
        <v>4760</v>
      </c>
      <c r="S156" s="23">
        <f>K156+M156</f>
        <v>-4760</v>
      </c>
      <c r="T156" s="32">
        <f>P156+Q156</f>
        <v>0</v>
      </c>
      <c r="U156" s="28">
        <f>R156+S156</f>
        <v>0</v>
      </c>
    </row>
    <row r="157" spans="1:21" x14ac:dyDescent="0.25">
      <c r="A157" s="19" t="s">
        <v>214</v>
      </c>
      <c r="B157" s="19" t="s">
        <v>24</v>
      </c>
      <c r="C157" s="19" t="s">
        <v>217</v>
      </c>
      <c r="D157" s="8">
        <v>308307</v>
      </c>
      <c r="E157" s="19" t="s">
        <v>218</v>
      </c>
      <c r="F157" s="19">
        <v>710035276</v>
      </c>
      <c r="G157" s="19" t="s">
        <v>916</v>
      </c>
      <c r="H157" s="19" t="s">
        <v>1170</v>
      </c>
      <c r="I157" s="19" t="s">
        <v>1189</v>
      </c>
      <c r="J157" s="20">
        <v>0</v>
      </c>
      <c r="K157" s="20">
        <v>0</v>
      </c>
      <c r="L157" s="20">
        <v>2380</v>
      </c>
      <c r="M157" s="20">
        <v>-2380</v>
      </c>
      <c r="N157" s="21">
        <v>0</v>
      </c>
      <c r="O157" s="21">
        <v>0</v>
      </c>
      <c r="P157" s="22">
        <v>0.5</v>
      </c>
      <c r="Q157" s="22">
        <v>-0.5</v>
      </c>
      <c r="R157" s="23">
        <f>J157+L157</f>
        <v>2380</v>
      </c>
      <c r="S157" s="23">
        <f>K157+M157</f>
        <v>-2380</v>
      </c>
      <c r="T157" s="32">
        <f>P157+Q157</f>
        <v>0</v>
      </c>
      <c r="U157" s="28">
        <f>R157+S157</f>
        <v>0</v>
      </c>
    </row>
    <row r="158" spans="1:21" x14ac:dyDescent="0.25">
      <c r="A158" s="19" t="s">
        <v>214</v>
      </c>
      <c r="B158" s="19" t="s">
        <v>24</v>
      </c>
      <c r="C158" s="19" t="s">
        <v>217</v>
      </c>
      <c r="D158" s="8">
        <v>308307</v>
      </c>
      <c r="E158" s="19" t="s">
        <v>218</v>
      </c>
      <c r="F158" s="19">
        <v>710035306</v>
      </c>
      <c r="G158" s="19" t="s">
        <v>916</v>
      </c>
      <c r="H158" s="19" t="s">
        <v>1170</v>
      </c>
      <c r="I158" s="19" t="s">
        <v>1190</v>
      </c>
      <c r="J158" s="20">
        <v>0</v>
      </c>
      <c r="K158" s="20">
        <v>0</v>
      </c>
      <c r="L158" s="20">
        <v>4760</v>
      </c>
      <c r="M158" s="20">
        <v>-4760</v>
      </c>
      <c r="N158" s="21">
        <v>0</v>
      </c>
      <c r="O158" s="21">
        <v>0</v>
      </c>
      <c r="P158" s="22">
        <v>1</v>
      </c>
      <c r="Q158" s="22">
        <v>-1</v>
      </c>
      <c r="R158" s="23">
        <f>J158+L158</f>
        <v>4760</v>
      </c>
      <c r="S158" s="23">
        <f>K158+M158</f>
        <v>-4760</v>
      </c>
      <c r="T158" s="32">
        <f>P158+Q158</f>
        <v>0</v>
      </c>
      <c r="U158" s="28">
        <f>R158+S158</f>
        <v>0</v>
      </c>
    </row>
    <row r="159" spans="1:21" x14ac:dyDescent="0.25">
      <c r="A159" s="19" t="s">
        <v>214</v>
      </c>
      <c r="B159" s="19" t="s">
        <v>24</v>
      </c>
      <c r="C159" s="19" t="s">
        <v>217</v>
      </c>
      <c r="D159" s="8">
        <v>308307</v>
      </c>
      <c r="E159" s="19" t="s">
        <v>218</v>
      </c>
      <c r="F159" s="19">
        <v>710035357</v>
      </c>
      <c r="G159" s="19" t="s">
        <v>916</v>
      </c>
      <c r="H159" s="19" t="s">
        <v>1170</v>
      </c>
      <c r="I159" s="19" t="s">
        <v>1191</v>
      </c>
      <c r="J159" s="20">
        <v>8896</v>
      </c>
      <c r="K159" s="20">
        <v>0</v>
      </c>
      <c r="L159" s="20">
        <v>2380</v>
      </c>
      <c r="M159" s="20">
        <v>-2380</v>
      </c>
      <c r="N159" s="21">
        <v>1</v>
      </c>
      <c r="O159" s="21">
        <v>0</v>
      </c>
      <c r="P159" s="22">
        <v>0.5</v>
      </c>
      <c r="Q159" s="22">
        <v>-0.5</v>
      </c>
      <c r="R159" s="23">
        <f>J159+L159</f>
        <v>11276</v>
      </c>
      <c r="S159" s="23">
        <f>K159+M159</f>
        <v>-2380</v>
      </c>
      <c r="T159" s="32">
        <f>P159+Q159</f>
        <v>0</v>
      </c>
      <c r="U159" s="28">
        <f>R159+S159</f>
        <v>8896</v>
      </c>
    </row>
    <row r="160" spans="1:21" x14ac:dyDescent="0.25">
      <c r="A160" s="19" t="s">
        <v>214</v>
      </c>
      <c r="B160" s="19" t="s">
        <v>24</v>
      </c>
      <c r="C160" s="19" t="s">
        <v>217</v>
      </c>
      <c r="D160" s="8">
        <v>308307</v>
      </c>
      <c r="E160" s="19" t="s">
        <v>218</v>
      </c>
      <c r="F160" s="19">
        <v>57012547</v>
      </c>
      <c r="G160" s="19" t="s">
        <v>1192</v>
      </c>
      <c r="H160" s="19" t="s">
        <v>1170</v>
      </c>
      <c r="I160" s="19" t="s">
        <v>1189</v>
      </c>
      <c r="J160" s="20">
        <v>0</v>
      </c>
      <c r="K160" s="20">
        <v>0</v>
      </c>
      <c r="L160" s="20">
        <v>0</v>
      </c>
      <c r="M160" s="20">
        <v>3570</v>
      </c>
      <c r="N160" s="21">
        <v>0</v>
      </c>
      <c r="O160" s="21">
        <v>0</v>
      </c>
      <c r="P160" s="22">
        <v>0</v>
      </c>
      <c r="Q160" s="22">
        <v>1</v>
      </c>
      <c r="R160" s="23">
        <f>J160+L160</f>
        <v>0</v>
      </c>
      <c r="S160" s="23">
        <f>K160+M160</f>
        <v>3570</v>
      </c>
      <c r="T160" s="32">
        <f>P160+Q160</f>
        <v>1</v>
      </c>
      <c r="U160" s="28">
        <f>R160+S160</f>
        <v>3570</v>
      </c>
    </row>
    <row r="161" spans="1:21" x14ac:dyDescent="0.25">
      <c r="A161" s="19" t="s">
        <v>214</v>
      </c>
      <c r="B161" s="19" t="s">
        <v>24</v>
      </c>
      <c r="C161" s="19" t="s">
        <v>217</v>
      </c>
      <c r="D161" s="8">
        <v>308307</v>
      </c>
      <c r="E161" s="19" t="s">
        <v>218</v>
      </c>
      <c r="F161" s="19">
        <v>57012610</v>
      </c>
      <c r="G161" s="19" t="s">
        <v>1192</v>
      </c>
      <c r="H161" s="19" t="s">
        <v>1170</v>
      </c>
      <c r="I161" s="19" t="s">
        <v>1188</v>
      </c>
      <c r="J161" s="20">
        <v>0</v>
      </c>
      <c r="K161" s="20">
        <v>0</v>
      </c>
      <c r="L161" s="20">
        <v>0</v>
      </c>
      <c r="M161" s="20">
        <v>4760</v>
      </c>
      <c r="N161" s="21">
        <v>0</v>
      </c>
      <c r="O161" s="21">
        <v>0</v>
      </c>
      <c r="P161" s="22">
        <v>0</v>
      </c>
      <c r="Q161" s="22">
        <v>1</v>
      </c>
      <c r="R161" s="23">
        <f>J161+L161</f>
        <v>0</v>
      </c>
      <c r="S161" s="23">
        <f>K161+M161</f>
        <v>4760</v>
      </c>
      <c r="T161" s="32">
        <f>P161+Q161</f>
        <v>1</v>
      </c>
      <c r="U161" s="28">
        <f>R161+S161</f>
        <v>4760</v>
      </c>
    </row>
    <row r="162" spans="1:21" x14ac:dyDescent="0.25">
      <c r="A162" s="19" t="s">
        <v>214</v>
      </c>
      <c r="B162" s="19" t="s">
        <v>24</v>
      </c>
      <c r="C162" s="19" t="s">
        <v>217</v>
      </c>
      <c r="D162" s="8">
        <v>308307</v>
      </c>
      <c r="E162" s="19" t="s">
        <v>218</v>
      </c>
      <c r="F162" s="19">
        <v>57012644</v>
      </c>
      <c r="G162" s="19" t="s">
        <v>1192</v>
      </c>
      <c r="H162" s="19" t="s">
        <v>1170</v>
      </c>
      <c r="I162" s="19" t="s">
        <v>1193</v>
      </c>
      <c r="J162" s="20">
        <v>0</v>
      </c>
      <c r="K162" s="20">
        <v>0</v>
      </c>
      <c r="L162" s="20">
        <v>0</v>
      </c>
      <c r="M162" s="20">
        <v>4760</v>
      </c>
      <c r="N162" s="21">
        <v>0</v>
      </c>
      <c r="O162" s="21">
        <v>0</v>
      </c>
      <c r="P162" s="22">
        <v>0</v>
      </c>
      <c r="Q162" s="22">
        <v>1</v>
      </c>
      <c r="R162" s="23">
        <f>J162+L162</f>
        <v>0</v>
      </c>
      <c r="S162" s="23">
        <f>K162+M162</f>
        <v>4760</v>
      </c>
      <c r="T162" s="32">
        <f>P162+Q162</f>
        <v>1</v>
      </c>
      <c r="U162" s="28">
        <f>R162+S162</f>
        <v>4760</v>
      </c>
    </row>
    <row r="163" spans="1:21" x14ac:dyDescent="0.25">
      <c r="A163" s="19" t="s">
        <v>214</v>
      </c>
      <c r="B163" s="19" t="s">
        <v>24</v>
      </c>
      <c r="C163" s="19" t="s">
        <v>217</v>
      </c>
      <c r="D163" s="8">
        <v>308307</v>
      </c>
      <c r="E163" s="19" t="s">
        <v>218</v>
      </c>
      <c r="F163" s="19">
        <v>57013471</v>
      </c>
      <c r="G163" s="19" t="s">
        <v>1192</v>
      </c>
      <c r="H163" s="19" t="s">
        <v>1170</v>
      </c>
      <c r="I163" s="19" t="s">
        <v>1191</v>
      </c>
      <c r="J163" s="20">
        <v>0</v>
      </c>
      <c r="K163" s="20">
        <v>0</v>
      </c>
      <c r="L163" s="20">
        <v>0</v>
      </c>
      <c r="M163" s="20">
        <v>2380</v>
      </c>
      <c r="N163" s="21">
        <v>0</v>
      </c>
      <c r="O163" s="21">
        <v>0</v>
      </c>
      <c r="P163" s="22">
        <v>0</v>
      </c>
      <c r="Q163" s="22">
        <v>0.5</v>
      </c>
      <c r="R163" s="23">
        <f>J163+L163</f>
        <v>0</v>
      </c>
      <c r="S163" s="23">
        <f>K163+M163</f>
        <v>2380</v>
      </c>
      <c r="T163" s="32">
        <f>P163+Q163</f>
        <v>0.5</v>
      </c>
      <c r="U163" s="28">
        <f>R163+S163</f>
        <v>2380</v>
      </c>
    </row>
    <row r="164" spans="1:21" x14ac:dyDescent="0.25">
      <c r="A164" s="19" t="s">
        <v>214</v>
      </c>
      <c r="B164" s="19" t="s">
        <v>24</v>
      </c>
      <c r="C164" s="19" t="s">
        <v>217</v>
      </c>
      <c r="D164" s="8">
        <v>308307</v>
      </c>
      <c r="E164" s="19" t="s">
        <v>218</v>
      </c>
      <c r="F164" s="19">
        <v>37865307</v>
      </c>
      <c r="G164" s="19" t="s">
        <v>923</v>
      </c>
      <c r="H164" s="19" t="s">
        <v>1170</v>
      </c>
      <c r="I164" s="19" t="s">
        <v>1194</v>
      </c>
      <c r="J164" s="20">
        <v>17792</v>
      </c>
      <c r="K164" s="20">
        <v>0</v>
      </c>
      <c r="L164" s="20">
        <v>9520</v>
      </c>
      <c r="M164" s="20">
        <v>0</v>
      </c>
      <c r="N164" s="21">
        <v>2</v>
      </c>
      <c r="O164" s="21">
        <v>0</v>
      </c>
      <c r="P164" s="22">
        <v>2</v>
      </c>
      <c r="Q164" s="22">
        <v>0</v>
      </c>
      <c r="R164" s="23">
        <f>J164+L164</f>
        <v>27312</v>
      </c>
      <c r="S164" s="23">
        <f>K164+M164</f>
        <v>0</v>
      </c>
      <c r="T164" s="32">
        <f>P164+Q164</f>
        <v>2</v>
      </c>
      <c r="U164" s="28">
        <f>R164+S164</f>
        <v>27312</v>
      </c>
    </row>
    <row r="165" spans="1:21" x14ac:dyDescent="0.25">
      <c r="A165" s="19" t="s">
        <v>214</v>
      </c>
      <c r="B165" s="19" t="s">
        <v>24</v>
      </c>
      <c r="C165" s="19" t="s">
        <v>217</v>
      </c>
      <c r="D165" s="8">
        <v>308307</v>
      </c>
      <c r="E165" s="19" t="s">
        <v>218</v>
      </c>
      <c r="F165" s="19">
        <v>37865498</v>
      </c>
      <c r="G165" s="19" t="s">
        <v>927</v>
      </c>
      <c r="H165" s="19" t="s">
        <v>1170</v>
      </c>
      <c r="I165" s="19" t="s">
        <v>1195</v>
      </c>
      <c r="J165" s="20">
        <v>8896</v>
      </c>
      <c r="K165" s="20">
        <v>0</v>
      </c>
      <c r="L165" s="20">
        <v>9520</v>
      </c>
      <c r="M165" s="20">
        <v>0</v>
      </c>
      <c r="N165" s="21">
        <v>1</v>
      </c>
      <c r="O165" s="21">
        <v>0</v>
      </c>
      <c r="P165" s="22">
        <v>2</v>
      </c>
      <c r="Q165" s="22">
        <v>0</v>
      </c>
      <c r="R165" s="23">
        <f>J165+L165</f>
        <v>18416</v>
      </c>
      <c r="S165" s="23">
        <f>K165+M165</f>
        <v>0</v>
      </c>
      <c r="T165" s="32">
        <f>P165+Q165</f>
        <v>2</v>
      </c>
      <c r="U165" s="28">
        <f>R165+S165</f>
        <v>18416</v>
      </c>
    </row>
    <row r="166" spans="1:21" x14ac:dyDescent="0.25">
      <c r="A166" s="19" t="s">
        <v>214</v>
      </c>
      <c r="B166" s="19" t="s">
        <v>24</v>
      </c>
      <c r="C166" s="19" t="s">
        <v>248</v>
      </c>
      <c r="D166" s="8">
        <v>309150</v>
      </c>
      <c r="E166" s="19" t="s">
        <v>249</v>
      </c>
      <c r="F166" s="19">
        <v>37961314</v>
      </c>
      <c r="G166" s="19" t="s">
        <v>916</v>
      </c>
      <c r="H166" s="19" t="s">
        <v>1196</v>
      </c>
      <c r="I166" s="19" t="s">
        <v>1197</v>
      </c>
      <c r="J166" s="20">
        <v>8896</v>
      </c>
      <c r="K166" s="20">
        <v>0</v>
      </c>
      <c r="L166" s="20">
        <v>2380</v>
      </c>
      <c r="M166" s="20">
        <v>0</v>
      </c>
      <c r="N166" s="21">
        <v>1</v>
      </c>
      <c r="O166" s="21">
        <v>0</v>
      </c>
      <c r="P166" s="22">
        <v>0.5</v>
      </c>
      <c r="Q166" s="22">
        <v>0</v>
      </c>
      <c r="R166" s="23">
        <f>J166+L166</f>
        <v>11276</v>
      </c>
      <c r="S166" s="23">
        <f>K166+M166</f>
        <v>0</v>
      </c>
      <c r="T166" s="32">
        <f>P166+Q166</f>
        <v>0.5</v>
      </c>
      <c r="U166" s="28">
        <f>R166+S166</f>
        <v>11276</v>
      </c>
    </row>
    <row r="167" spans="1:21" x14ac:dyDescent="0.25">
      <c r="A167" s="19" t="s">
        <v>214</v>
      </c>
      <c r="B167" s="19" t="s">
        <v>24</v>
      </c>
      <c r="C167" s="19" t="s">
        <v>248</v>
      </c>
      <c r="D167" s="8">
        <v>309150</v>
      </c>
      <c r="E167" s="19" t="s">
        <v>249</v>
      </c>
      <c r="F167" s="19">
        <v>36106011</v>
      </c>
      <c r="G167" s="19" t="s">
        <v>923</v>
      </c>
      <c r="H167" s="19" t="s">
        <v>1196</v>
      </c>
      <c r="I167" s="19" t="s">
        <v>1198</v>
      </c>
      <c r="J167" s="20">
        <v>8896</v>
      </c>
      <c r="K167" s="20">
        <v>0</v>
      </c>
      <c r="L167" s="20">
        <v>9520</v>
      </c>
      <c r="M167" s="20">
        <v>0</v>
      </c>
      <c r="N167" s="21">
        <v>1</v>
      </c>
      <c r="O167" s="21">
        <v>0</v>
      </c>
      <c r="P167" s="22">
        <v>2</v>
      </c>
      <c r="Q167" s="22">
        <v>0</v>
      </c>
      <c r="R167" s="23">
        <f>J167+L167</f>
        <v>18416</v>
      </c>
      <c r="S167" s="23">
        <f>K167+M167</f>
        <v>0</v>
      </c>
      <c r="T167" s="32">
        <f>P167+Q167</f>
        <v>2</v>
      </c>
      <c r="U167" s="28">
        <f>R167+S167</f>
        <v>18416</v>
      </c>
    </row>
    <row r="168" spans="1:21" x14ac:dyDescent="0.25">
      <c r="A168" s="19" t="s">
        <v>214</v>
      </c>
      <c r="B168" s="19" t="s">
        <v>24</v>
      </c>
      <c r="C168" s="19" t="s">
        <v>248</v>
      </c>
      <c r="D168" s="8">
        <v>309150</v>
      </c>
      <c r="E168" s="19" t="s">
        <v>249</v>
      </c>
      <c r="F168" s="19">
        <v>36110728</v>
      </c>
      <c r="G168" s="19" t="s">
        <v>923</v>
      </c>
      <c r="H168" s="19" t="s">
        <v>1196</v>
      </c>
      <c r="I168" s="19" t="s">
        <v>1199</v>
      </c>
      <c r="J168" s="20">
        <v>0</v>
      </c>
      <c r="K168" s="20">
        <v>0</v>
      </c>
      <c r="L168" s="20">
        <v>7140</v>
      </c>
      <c r="M168" s="20">
        <v>0</v>
      </c>
      <c r="N168" s="21">
        <v>0</v>
      </c>
      <c r="O168" s="21">
        <v>0</v>
      </c>
      <c r="P168" s="22">
        <v>1.5</v>
      </c>
      <c r="Q168" s="22">
        <v>0</v>
      </c>
      <c r="R168" s="23">
        <f>J168+L168</f>
        <v>7140</v>
      </c>
      <c r="S168" s="23">
        <f>K168+M168</f>
        <v>0</v>
      </c>
      <c r="T168" s="32">
        <f>P168+Q168</f>
        <v>1.5</v>
      </c>
      <c r="U168" s="28">
        <f>R168+S168</f>
        <v>7140</v>
      </c>
    </row>
    <row r="169" spans="1:21" x14ac:dyDescent="0.25">
      <c r="A169" s="19" t="s">
        <v>214</v>
      </c>
      <c r="B169" s="19" t="s">
        <v>24</v>
      </c>
      <c r="C169" s="19" t="s">
        <v>248</v>
      </c>
      <c r="D169" s="8">
        <v>309150</v>
      </c>
      <c r="E169" s="19" t="s">
        <v>249</v>
      </c>
      <c r="F169" s="19">
        <v>37860925</v>
      </c>
      <c r="G169" s="19" t="s">
        <v>923</v>
      </c>
      <c r="H169" s="19" t="s">
        <v>1196</v>
      </c>
      <c r="I169" s="19" t="s">
        <v>1200</v>
      </c>
      <c r="J169" s="20">
        <v>8896</v>
      </c>
      <c r="K169" s="20">
        <v>0</v>
      </c>
      <c r="L169" s="20">
        <v>4760</v>
      </c>
      <c r="M169" s="20">
        <v>0</v>
      </c>
      <c r="N169" s="21">
        <v>1</v>
      </c>
      <c r="O169" s="21">
        <v>0</v>
      </c>
      <c r="P169" s="22">
        <v>1</v>
      </c>
      <c r="Q169" s="22">
        <v>0</v>
      </c>
      <c r="R169" s="23">
        <f>J169+L169</f>
        <v>13656</v>
      </c>
      <c r="S169" s="23">
        <f>K169+M169</f>
        <v>0</v>
      </c>
      <c r="T169" s="32">
        <f>P169+Q169</f>
        <v>1</v>
      </c>
      <c r="U169" s="28">
        <f>R169+S169</f>
        <v>13656</v>
      </c>
    </row>
    <row r="170" spans="1:21" x14ac:dyDescent="0.25">
      <c r="A170" s="19" t="s">
        <v>214</v>
      </c>
      <c r="B170" s="19" t="s">
        <v>24</v>
      </c>
      <c r="C170" s="19" t="s">
        <v>258</v>
      </c>
      <c r="D170" s="8">
        <v>306185</v>
      </c>
      <c r="E170" s="19" t="s">
        <v>259</v>
      </c>
      <c r="F170" s="19">
        <v>37852027</v>
      </c>
      <c r="G170" s="19" t="s">
        <v>916</v>
      </c>
      <c r="H170" s="19" t="s">
        <v>1201</v>
      </c>
      <c r="I170" s="19" t="s">
        <v>1202</v>
      </c>
      <c r="J170" s="20">
        <v>17792</v>
      </c>
      <c r="K170" s="20">
        <v>0</v>
      </c>
      <c r="L170" s="20">
        <v>7140</v>
      </c>
      <c r="M170" s="20">
        <v>0</v>
      </c>
      <c r="N170" s="21">
        <v>2</v>
      </c>
      <c r="O170" s="21">
        <v>0</v>
      </c>
      <c r="P170" s="22">
        <v>1.5</v>
      </c>
      <c r="Q170" s="22">
        <v>0</v>
      </c>
      <c r="R170" s="23">
        <f>J170+L170</f>
        <v>24932</v>
      </c>
      <c r="S170" s="23">
        <f>K170+M170</f>
        <v>0</v>
      </c>
      <c r="T170" s="32">
        <f>P170+Q170</f>
        <v>1.5</v>
      </c>
      <c r="U170" s="28">
        <f>R170+S170</f>
        <v>24932</v>
      </c>
    </row>
    <row r="171" spans="1:21" x14ac:dyDescent="0.25">
      <c r="A171" s="19" t="s">
        <v>214</v>
      </c>
      <c r="B171" s="19" t="s">
        <v>24</v>
      </c>
      <c r="C171" s="19" t="s">
        <v>258</v>
      </c>
      <c r="D171" s="8">
        <v>306185</v>
      </c>
      <c r="E171" s="19" t="s">
        <v>259</v>
      </c>
      <c r="F171" s="19">
        <v>37852035</v>
      </c>
      <c r="G171" s="19" t="s">
        <v>916</v>
      </c>
      <c r="H171" s="19" t="s">
        <v>1201</v>
      </c>
      <c r="I171" s="19" t="s">
        <v>1203</v>
      </c>
      <c r="J171" s="20">
        <v>0</v>
      </c>
      <c r="K171" s="20">
        <v>0</v>
      </c>
      <c r="L171" s="20">
        <v>2380</v>
      </c>
      <c r="M171" s="20">
        <v>0</v>
      </c>
      <c r="N171" s="21">
        <v>0</v>
      </c>
      <c r="O171" s="21">
        <v>0</v>
      </c>
      <c r="P171" s="22">
        <v>0.5</v>
      </c>
      <c r="Q171" s="22">
        <v>0</v>
      </c>
      <c r="R171" s="23">
        <f>J171+L171</f>
        <v>2380</v>
      </c>
      <c r="S171" s="23">
        <f>K171+M171</f>
        <v>0</v>
      </c>
      <c r="T171" s="32">
        <f>P171+Q171</f>
        <v>0.5</v>
      </c>
      <c r="U171" s="28">
        <f>R171+S171</f>
        <v>2380</v>
      </c>
    </row>
    <row r="172" spans="1:21" x14ac:dyDescent="0.25">
      <c r="A172" s="19" t="s">
        <v>214</v>
      </c>
      <c r="B172" s="19" t="s">
        <v>24</v>
      </c>
      <c r="C172" s="19" t="s">
        <v>258</v>
      </c>
      <c r="D172" s="8">
        <v>306185</v>
      </c>
      <c r="E172" s="19" t="s">
        <v>259</v>
      </c>
      <c r="F172" s="19">
        <v>37852043</v>
      </c>
      <c r="G172" s="19" t="s">
        <v>916</v>
      </c>
      <c r="H172" s="19" t="s">
        <v>1201</v>
      </c>
      <c r="I172" s="19" t="s">
        <v>1204</v>
      </c>
      <c r="J172" s="20">
        <v>4448</v>
      </c>
      <c r="K172" s="20">
        <v>0</v>
      </c>
      <c r="L172" s="20">
        <v>2380</v>
      </c>
      <c r="M172" s="20">
        <v>0</v>
      </c>
      <c r="N172" s="21">
        <v>0.5</v>
      </c>
      <c r="O172" s="21">
        <v>0</v>
      </c>
      <c r="P172" s="22">
        <v>0.5</v>
      </c>
      <c r="Q172" s="22">
        <v>0</v>
      </c>
      <c r="R172" s="23">
        <f>J172+L172</f>
        <v>6828</v>
      </c>
      <c r="S172" s="23">
        <f>K172+M172</f>
        <v>0</v>
      </c>
      <c r="T172" s="32">
        <f>P172+Q172</f>
        <v>0.5</v>
      </c>
      <c r="U172" s="28">
        <f>R172+S172</f>
        <v>6828</v>
      </c>
    </row>
    <row r="173" spans="1:21" x14ac:dyDescent="0.25">
      <c r="A173" s="19" t="s">
        <v>214</v>
      </c>
      <c r="B173" s="19" t="s">
        <v>24</v>
      </c>
      <c r="C173" s="19" t="s">
        <v>258</v>
      </c>
      <c r="D173" s="8">
        <v>306185</v>
      </c>
      <c r="E173" s="19" t="s">
        <v>259</v>
      </c>
      <c r="F173" s="19">
        <v>37863592</v>
      </c>
      <c r="G173" s="19" t="s">
        <v>916</v>
      </c>
      <c r="H173" s="19" t="s">
        <v>1201</v>
      </c>
      <c r="I173" s="19" t="s">
        <v>1205</v>
      </c>
      <c r="J173" s="20">
        <v>8896</v>
      </c>
      <c r="K173" s="20">
        <v>0</v>
      </c>
      <c r="L173" s="20">
        <v>0</v>
      </c>
      <c r="M173" s="20">
        <v>0</v>
      </c>
      <c r="N173" s="21">
        <v>1</v>
      </c>
      <c r="O173" s="21">
        <v>0</v>
      </c>
      <c r="P173" s="22">
        <v>0</v>
      </c>
      <c r="Q173" s="22">
        <v>0</v>
      </c>
      <c r="R173" s="23">
        <f>J173+L173</f>
        <v>8896</v>
      </c>
      <c r="S173" s="23">
        <f>K173+M173</f>
        <v>0</v>
      </c>
      <c r="T173" s="32">
        <f>P173+Q173</f>
        <v>0</v>
      </c>
      <c r="U173" s="28">
        <f>R173+S173</f>
        <v>8896</v>
      </c>
    </row>
    <row r="174" spans="1:21" x14ac:dyDescent="0.25">
      <c r="A174" s="19" t="s">
        <v>214</v>
      </c>
      <c r="B174" s="19" t="s">
        <v>24</v>
      </c>
      <c r="C174" s="19" t="s">
        <v>258</v>
      </c>
      <c r="D174" s="8">
        <v>306185</v>
      </c>
      <c r="E174" s="19" t="s">
        <v>259</v>
      </c>
      <c r="F174" s="19">
        <v>37863606</v>
      </c>
      <c r="G174" s="19" t="s">
        <v>916</v>
      </c>
      <c r="H174" s="19" t="s">
        <v>1201</v>
      </c>
      <c r="I174" s="19" t="s">
        <v>1206</v>
      </c>
      <c r="J174" s="20">
        <v>8896</v>
      </c>
      <c r="K174" s="20">
        <v>0</v>
      </c>
      <c r="L174" s="20">
        <v>2380</v>
      </c>
      <c r="M174" s="20">
        <v>0</v>
      </c>
      <c r="N174" s="21">
        <v>1</v>
      </c>
      <c r="O174" s="21">
        <v>0</v>
      </c>
      <c r="P174" s="22">
        <v>0.5</v>
      </c>
      <c r="Q174" s="22">
        <v>0</v>
      </c>
      <c r="R174" s="23">
        <f>J174+L174</f>
        <v>11276</v>
      </c>
      <c r="S174" s="23">
        <f>K174+M174</f>
        <v>0</v>
      </c>
      <c r="T174" s="32">
        <f>P174+Q174</f>
        <v>0.5</v>
      </c>
      <c r="U174" s="28">
        <f>R174+S174</f>
        <v>11276</v>
      </c>
    </row>
    <row r="175" spans="1:21" x14ac:dyDescent="0.25">
      <c r="A175" s="19" t="s">
        <v>214</v>
      </c>
      <c r="B175" s="19" t="s">
        <v>24</v>
      </c>
      <c r="C175" s="19" t="s">
        <v>258</v>
      </c>
      <c r="D175" s="8">
        <v>306185</v>
      </c>
      <c r="E175" s="19" t="s">
        <v>259</v>
      </c>
      <c r="F175" s="19">
        <v>37863614</v>
      </c>
      <c r="G175" s="19" t="s">
        <v>916</v>
      </c>
      <c r="H175" s="19" t="s">
        <v>1201</v>
      </c>
      <c r="I175" s="19" t="s">
        <v>1207</v>
      </c>
      <c r="J175" s="20">
        <v>17792</v>
      </c>
      <c r="K175" s="20">
        <v>0</v>
      </c>
      <c r="L175" s="20">
        <v>9520</v>
      </c>
      <c r="M175" s="20">
        <v>0</v>
      </c>
      <c r="N175" s="21">
        <v>2</v>
      </c>
      <c r="O175" s="21">
        <v>0</v>
      </c>
      <c r="P175" s="22">
        <v>2</v>
      </c>
      <c r="Q175" s="22">
        <v>0</v>
      </c>
      <c r="R175" s="23">
        <f>J175+L175</f>
        <v>27312</v>
      </c>
      <c r="S175" s="23">
        <f>K175+M175</f>
        <v>0</v>
      </c>
      <c r="T175" s="32">
        <f>P175+Q175</f>
        <v>2</v>
      </c>
      <c r="U175" s="28">
        <f>R175+S175</f>
        <v>27312</v>
      </c>
    </row>
    <row r="176" spans="1:21" x14ac:dyDescent="0.25">
      <c r="A176" s="19" t="s">
        <v>214</v>
      </c>
      <c r="B176" s="19" t="s">
        <v>24</v>
      </c>
      <c r="C176" s="19" t="s">
        <v>258</v>
      </c>
      <c r="D176" s="8">
        <v>306185</v>
      </c>
      <c r="E176" s="19" t="s">
        <v>259</v>
      </c>
      <c r="F176" s="19">
        <v>37861417</v>
      </c>
      <c r="G176" s="19" t="s">
        <v>1208</v>
      </c>
      <c r="H176" s="19" t="s">
        <v>1201</v>
      </c>
      <c r="I176" s="19" t="s">
        <v>1209</v>
      </c>
      <c r="J176" s="20">
        <v>4448</v>
      </c>
      <c r="K176" s="20">
        <v>0</v>
      </c>
      <c r="L176" s="20">
        <v>4760</v>
      </c>
      <c r="M176" s="20">
        <v>0</v>
      </c>
      <c r="N176" s="21">
        <v>0.5</v>
      </c>
      <c r="O176" s="21">
        <v>0</v>
      </c>
      <c r="P176" s="22">
        <v>1</v>
      </c>
      <c r="Q176" s="22">
        <v>0</v>
      </c>
      <c r="R176" s="23">
        <f>J176+L176</f>
        <v>9208</v>
      </c>
      <c r="S176" s="23">
        <f>K176+M176</f>
        <v>0</v>
      </c>
      <c r="T176" s="32">
        <f>P176+Q176</f>
        <v>1</v>
      </c>
      <c r="U176" s="28">
        <f>R176+S176</f>
        <v>9208</v>
      </c>
    </row>
    <row r="177" spans="1:21" x14ac:dyDescent="0.25">
      <c r="A177" s="19" t="s">
        <v>214</v>
      </c>
      <c r="B177" s="19" t="s">
        <v>24</v>
      </c>
      <c r="C177" s="19" t="s">
        <v>258</v>
      </c>
      <c r="D177" s="8">
        <v>306185</v>
      </c>
      <c r="E177" s="19" t="s">
        <v>259</v>
      </c>
      <c r="F177" s="19">
        <v>37861433</v>
      </c>
      <c r="G177" s="19" t="s">
        <v>927</v>
      </c>
      <c r="H177" s="19" t="s">
        <v>1201</v>
      </c>
      <c r="I177" s="19" t="s">
        <v>1210</v>
      </c>
      <c r="J177" s="20">
        <v>4448</v>
      </c>
      <c r="K177" s="20">
        <v>0</v>
      </c>
      <c r="L177" s="20">
        <v>0</v>
      </c>
      <c r="M177" s="20">
        <v>0</v>
      </c>
      <c r="N177" s="21">
        <v>0.5</v>
      </c>
      <c r="O177" s="21">
        <v>0</v>
      </c>
      <c r="P177" s="22">
        <v>0</v>
      </c>
      <c r="Q177" s="22">
        <v>0</v>
      </c>
      <c r="R177" s="23">
        <f>J177+L177</f>
        <v>4448</v>
      </c>
      <c r="S177" s="23">
        <f>K177+M177</f>
        <v>0</v>
      </c>
      <c r="T177" s="32">
        <f>P177+Q177</f>
        <v>0</v>
      </c>
      <c r="U177" s="28">
        <f>R177+S177</f>
        <v>4448</v>
      </c>
    </row>
    <row r="178" spans="1:21" x14ac:dyDescent="0.25">
      <c r="A178" s="19" t="s">
        <v>214</v>
      </c>
      <c r="B178" s="19" t="s">
        <v>24</v>
      </c>
      <c r="C178" s="19" t="s">
        <v>264</v>
      </c>
      <c r="D178" s="8">
        <v>311162</v>
      </c>
      <c r="E178" s="19" t="s">
        <v>265</v>
      </c>
      <c r="F178" s="19">
        <v>42211476</v>
      </c>
      <c r="G178" s="19" t="s">
        <v>927</v>
      </c>
      <c r="H178" s="19" t="s">
        <v>1164</v>
      </c>
      <c r="I178" s="19" t="s">
        <v>1211</v>
      </c>
      <c r="J178" s="20">
        <v>8896</v>
      </c>
      <c r="K178" s="20">
        <v>0</v>
      </c>
      <c r="L178" s="20">
        <v>4760</v>
      </c>
      <c r="M178" s="20">
        <v>0</v>
      </c>
      <c r="N178" s="21">
        <v>1</v>
      </c>
      <c r="O178" s="21">
        <v>0</v>
      </c>
      <c r="P178" s="22">
        <v>1</v>
      </c>
      <c r="Q178" s="22">
        <v>0</v>
      </c>
      <c r="R178" s="23">
        <f>J178+L178</f>
        <v>13656</v>
      </c>
      <c r="S178" s="23">
        <f>K178+M178</f>
        <v>0</v>
      </c>
      <c r="T178" s="32">
        <f>P178+Q178</f>
        <v>1</v>
      </c>
      <c r="U178" s="28">
        <f>R178+S178</f>
        <v>13656</v>
      </c>
    </row>
    <row r="179" spans="1:21" x14ac:dyDescent="0.25">
      <c r="A179" s="19" t="s">
        <v>214</v>
      </c>
      <c r="B179" s="19" t="s">
        <v>24</v>
      </c>
      <c r="C179" s="19" t="s">
        <v>227</v>
      </c>
      <c r="D179" s="8">
        <v>308641</v>
      </c>
      <c r="E179" s="19" t="s">
        <v>228</v>
      </c>
      <c r="F179" s="19">
        <v>37865455</v>
      </c>
      <c r="G179" s="19" t="s">
        <v>923</v>
      </c>
      <c r="H179" s="19" t="s">
        <v>1212</v>
      </c>
      <c r="I179" s="19" t="s">
        <v>1213</v>
      </c>
      <c r="J179" s="20">
        <v>0</v>
      </c>
      <c r="K179" s="20">
        <v>0</v>
      </c>
      <c r="L179" s="20">
        <v>9520</v>
      </c>
      <c r="M179" s="20">
        <v>0</v>
      </c>
      <c r="N179" s="21">
        <v>0</v>
      </c>
      <c r="O179" s="21">
        <v>0</v>
      </c>
      <c r="P179" s="22">
        <v>2</v>
      </c>
      <c r="Q179" s="22">
        <v>0</v>
      </c>
      <c r="R179" s="23">
        <f>J179+L179</f>
        <v>9520</v>
      </c>
      <c r="S179" s="23">
        <f>K179+M179</f>
        <v>0</v>
      </c>
      <c r="T179" s="32">
        <f>P179+Q179</f>
        <v>2</v>
      </c>
      <c r="U179" s="28">
        <f>R179+S179</f>
        <v>9520</v>
      </c>
    </row>
    <row r="180" spans="1:21" x14ac:dyDescent="0.25">
      <c r="A180" s="19" t="s">
        <v>214</v>
      </c>
      <c r="B180" s="19" t="s">
        <v>24</v>
      </c>
      <c r="C180" s="19" t="s">
        <v>227</v>
      </c>
      <c r="D180" s="8">
        <v>308641</v>
      </c>
      <c r="E180" s="19" t="s">
        <v>228</v>
      </c>
      <c r="F180" s="19">
        <v>37865331</v>
      </c>
      <c r="G180" s="19" t="s">
        <v>927</v>
      </c>
      <c r="H180" s="19" t="s">
        <v>1212</v>
      </c>
      <c r="I180" s="19" t="s">
        <v>1214</v>
      </c>
      <c r="J180" s="20">
        <v>4448</v>
      </c>
      <c r="K180" s="20">
        <v>0</v>
      </c>
      <c r="L180" s="20">
        <v>2380</v>
      </c>
      <c r="M180" s="20">
        <v>0</v>
      </c>
      <c r="N180" s="21">
        <v>0.5</v>
      </c>
      <c r="O180" s="21">
        <v>0</v>
      </c>
      <c r="P180" s="22">
        <v>0.5</v>
      </c>
      <c r="Q180" s="22">
        <v>0</v>
      </c>
      <c r="R180" s="23">
        <f>J180+L180</f>
        <v>6828</v>
      </c>
      <c r="S180" s="23">
        <f>K180+M180</f>
        <v>0</v>
      </c>
      <c r="T180" s="32">
        <f>P180+Q180</f>
        <v>0.5</v>
      </c>
      <c r="U180" s="28">
        <f>R180+S180</f>
        <v>6828</v>
      </c>
    </row>
    <row r="181" spans="1:21" x14ac:dyDescent="0.25">
      <c r="A181" s="19" t="s">
        <v>214</v>
      </c>
      <c r="B181" s="19" t="s">
        <v>24</v>
      </c>
      <c r="C181" s="19" t="s">
        <v>227</v>
      </c>
      <c r="D181" s="8">
        <v>308641</v>
      </c>
      <c r="E181" s="19" t="s">
        <v>228</v>
      </c>
      <c r="F181" s="19">
        <v>50672843</v>
      </c>
      <c r="G181" s="19" t="s">
        <v>1215</v>
      </c>
      <c r="H181" s="19" t="s">
        <v>1212</v>
      </c>
      <c r="I181" s="19" t="s">
        <v>1216</v>
      </c>
      <c r="J181" s="20">
        <v>0</v>
      </c>
      <c r="K181" s="20">
        <v>0</v>
      </c>
      <c r="L181" s="20">
        <v>4760</v>
      </c>
      <c r="M181" s="20">
        <v>0</v>
      </c>
      <c r="N181" s="21">
        <v>0</v>
      </c>
      <c r="O181" s="21">
        <v>0</v>
      </c>
      <c r="P181" s="22">
        <v>1</v>
      </c>
      <c r="Q181" s="22">
        <v>0</v>
      </c>
      <c r="R181" s="23">
        <f>J181+L181</f>
        <v>4760</v>
      </c>
      <c r="S181" s="23">
        <f>K181+M181</f>
        <v>0</v>
      </c>
      <c r="T181" s="32">
        <f>P181+Q181</f>
        <v>1</v>
      </c>
      <c r="U181" s="28">
        <f>R181+S181</f>
        <v>4760</v>
      </c>
    </row>
    <row r="182" spans="1:21" x14ac:dyDescent="0.25">
      <c r="A182" s="19" t="s">
        <v>214</v>
      </c>
      <c r="B182" s="19" t="s">
        <v>24</v>
      </c>
      <c r="C182" s="19" t="s">
        <v>246</v>
      </c>
      <c r="D182" s="8">
        <v>307696</v>
      </c>
      <c r="E182" s="19" t="s">
        <v>247</v>
      </c>
      <c r="F182" s="19">
        <v>37864581</v>
      </c>
      <c r="G182" s="19" t="s">
        <v>923</v>
      </c>
      <c r="H182" s="19" t="s">
        <v>1217</v>
      </c>
      <c r="I182" s="19" t="s">
        <v>1218</v>
      </c>
      <c r="J182" s="20">
        <v>0</v>
      </c>
      <c r="K182" s="20">
        <v>0</v>
      </c>
      <c r="L182" s="20">
        <v>4760</v>
      </c>
      <c r="M182" s="20">
        <v>0</v>
      </c>
      <c r="N182" s="21">
        <v>0</v>
      </c>
      <c r="O182" s="21">
        <v>0</v>
      </c>
      <c r="P182" s="22">
        <v>1</v>
      </c>
      <c r="Q182" s="22">
        <v>0</v>
      </c>
      <c r="R182" s="23">
        <f>J182+L182</f>
        <v>4760</v>
      </c>
      <c r="S182" s="23">
        <f>K182+M182</f>
        <v>0</v>
      </c>
      <c r="T182" s="32">
        <f>P182+Q182</f>
        <v>1</v>
      </c>
      <c r="U182" s="28">
        <f>R182+S182</f>
        <v>4760</v>
      </c>
    </row>
    <row r="183" spans="1:21" x14ac:dyDescent="0.25">
      <c r="A183" s="19" t="s">
        <v>214</v>
      </c>
      <c r="B183" s="19" t="s">
        <v>24</v>
      </c>
      <c r="C183" s="19" t="s">
        <v>246</v>
      </c>
      <c r="D183" s="8">
        <v>307696</v>
      </c>
      <c r="E183" s="19" t="s">
        <v>247</v>
      </c>
      <c r="F183" s="19">
        <v>37864271</v>
      </c>
      <c r="G183" s="19" t="s">
        <v>1219</v>
      </c>
      <c r="H183" s="19" t="s">
        <v>1217</v>
      </c>
      <c r="I183" s="19" t="s">
        <v>1220</v>
      </c>
      <c r="J183" s="20">
        <v>0</v>
      </c>
      <c r="K183" s="20">
        <v>0</v>
      </c>
      <c r="L183" s="20">
        <v>4760</v>
      </c>
      <c r="M183" s="20">
        <v>0</v>
      </c>
      <c r="N183" s="21">
        <v>0</v>
      </c>
      <c r="O183" s="21">
        <v>0</v>
      </c>
      <c r="P183" s="22">
        <v>1</v>
      </c>
      <c r="Q183" s="22">
        <v>0</v>
      </c>
      <c r="R183" s="23">
        <f>J183+L183</f>
        <v>4760</v>
      </c>
      <c r="S183" s="23">
        <f>K183+M183</f>
        <v>0</v>
      </c>
      <c r="T183" s="32">
        <f>P183+Q183</f>
        <v>1</v>
      </c>
      <c r="U183" s="28">
        <f>R183+S183</f>
        <v>4760</v>
      </c>
    </row>
    <row r="184" spans="1:21" x14ac:dyDescent="0.25">
      <c r="A184" s="19" t="s">
        <v>214</v>
      </c>
      <c r="B184" s="19" t="s">
        <v>24</v>
      </c>
      <c r="C184" s="19" t="s">
        <v>272</v>
      </c>
      <c r="D184" s="8">
        <v>699144</v>
      </c>
      <c r="E184" s="19" t="s">
        <v>273</v>
      </c>
      <c r="F184" s="19">
        <v>42117089</v>
      </c>
      <c r="G184" s="19" t="s">
        <v>927</v>
      </c>
      <c r="H184" s="19" t="s">
        <v>1221</v>
      </c>
      <c r="I184" s="19" t="s">
        <v>1222</v>
      </c>
      <c r="J184" s="20">
        <v>8896</v>
      </c>
      <c r="K184" s="20">
        <v>0</v>
      </c>
      <c r="L184" s="20">
        <v>0</v>
      </c>
      <c r="M184" s="20">
        <v>0</v>
      </c>
      <c r="N184" s="21">
        <v>1</v>
      </c>
      <c r="O184" s="21">
        <v>0</v>
      </c>
      <c r="P184" s="22">
        <v>0</v>
      </c>
      <c r="Q184" s="22">
        <v>0</v>
      </c>
      <c r="R184" s="23">
        <f>J184+L184</f>
        <v>8896</v>
      </c>
      <c r="S184" s="23">
        <f>K184+M184</f>
        <v>0</v>
      </c>
      <c r="T184" s="32">
        <f>P184+Q184</f>
        <v>0</v>
      </c>
      <c r="U184" s="28">
        <f>R184+S184</f>
        <v>8896</v>
      </c>
    </row>
    <row r="185" spans="1:21" x14ac:dyDescent="0.25">
      <c r="A185" s="19" t="s">
        <v>214</v>
      </c>
      <c r="B185" s="19" t="s">
        <v>24</v>
      </c>
      <c r="C185" s="19" t="s">
        <v>256</v>
      </c>
      <c r="D185" s="8">
        <v>305898</v>
      </c>
      <c r="E185" s="19" t="s">
        <v>257</v>
      </c>
      <c r="F185" s="19">
        <v>710003285</v>
      </c>
      <c r="G185" s="19" t="s">
        <v>1028</v>
      </c>
      <c r="H185" s="19" t="s">
        <v>1223</v>
      </c>
      <c r="I185" s="19" t="s">
        <v>1224</v>
      </c>
      <c r="J185" s="20">
        <v>8896</v>
      </c>
      <c r="K185" s="20">
        <v>0</v>
      </c>
      <c r="L185" s="20">
        <v>0</v>
      </c>
      <c r="M185" s="20">
        <v>0</v>
      </c>
      <c r="N185" s="21">
        <v>1</v>
      </c>
      <c r="O185" s="21">
        <v>0</v>
      </c>
      <c r="P185" s="22">
        <v>0</v>
      </c>
      <c r="Q185" s="22">
        <v>0</v>
      </c>
      <c r="R185" s="23">
        <f>J185+L185</f>
        <v>8896</v>
      </c>
      <c r="S185" s="23">
        <f>K185+M185</f>
        <v>0</v>
      </c>
      <c r="T185" s="32">
        <f>P185+Q185</f>
        <v>0</v>
      </c>
      <c r="U185" s="28">
        <f>R185+S185</f>
        <v>8896</v>
      </c>
    </row>
    <row r="186" spans="1:21" x14ac:dyDescent="0.25">
      <c r="A186" s="19" t="s">
        <v>214</v>
      </c>
      <c r="B186" s="19" t="s">
        <v>24</v>
      </c>
      <c r="C186" s="19" t="s">
        <v>256</v>
      </c>
      <c r="D186" s="8">
        <v>305898</v>
      </c>
      <c r="E186" s="19" t="s">
        <v>257</v>
      </c>
      <c r="F186" s="19">
        <v>37863681</v>
      </c>
      <c r="G186" s="19" t="s">
        <v>1225</v>
      </c>
      <c r="H186" s="19" t="s">
        <v>1223</v>
      </c>
      <c r="I186" s="19" t="s">
        <v>1226</v>
      </c>
      <c r="J186" s="20">
        <v>0</v>
      </c>
      <c r="K186" s="20">
        <v>0</v>
      </c>
      <c r="L186" s="20">
        <v>3570</v>
      </c>
      <c r="M186" s="20">
        <v>0</v>
      </c>
      <c r="N186" s="21">
        <v>0</v>
      </c>
      <c r="O186" s="21">
        <v>0</v>
      </c>
      <c r="P186" s="22">
        <v>0.75</v>
      </c>
      <c r="Q186" s="22">
        <v>0</v>
      </c>
      <c r="R186" s="23">
        <f>J186+L186</f>
        <v>3570</v>
      </c>
      <c r="S186" s="23">
        <f>K186+M186</f>
        <v>0</v>
      </c>
      <c r="T186" s="32">
        <f>P186+Q186</f>
        <v>0.75</v>
      </c>
      <c r="U186" s="28">
        <f>R186+S186</f>
        <v>3570</v>
      </c>
    </row>
    <row r="187" spans="1:21" x14ac:dyDescent="0.25">
      <c r="A187" s="19" t="s">
        <v>214</v>
      </c>
      <c r="B187" s="19" t="s">
        <v>24</v>
      </c>
      <c r="C187" s="19" t="s">
        <v>219</v>
      </c>
      <c r="D187" s="8">
        <v>307891</v>
      </c>
      <c r="E187" s="19" t="s">
        <v>220</v>
      </c>
      <c r="F187" s="19">
        <v>710056729</v>
      </c>
      <c r="G187" s="19" t="s">
        <v>1227</v>
      </c>
      <c r="H187" s="19" t="s">
        <v>1228</v>
      </c>
      <c r="I187" s="19" t="s">
        <v>1229</v>
      </c>
      <c r="J187" s="20">
        <v>8896</v>
      </c>
      <c r="K187" s="20">
        <v>0</v>
      </c>
      <c r="L187" s="20">
        <v>4760</v>
      </c>
      <c r="M187" s="20">
        <v>0</v>
      </c>
      <c r="N187" s="21">
        <v>1</v>
      </c>
      <c r="O187" s="21">
        <v>0</v>
      </c>
      <c r="P187" s="22">
        <v>1</v>
      </c>
      <c r="Q187" s="22">
        <v>0</v>
      </c>
      <c r="R187" s="23">
        <f>J187+L187</f>
        <v>13656</v>
      </c>
      <c r="S187" s="23">
        <f>K187+M187</f>
        <v>0</v>
      </c>
      <c r="T187" s="32">
        <f>P187+Q187</f>
        <v>1</v>
      </c>
      <c r="U187" s="28">
        <f>R187+S187</f>
        <v>13656</v>
      </c>
    </row>
    <row r="188" spans="1:21" x14ac:dyDescent="0.25">
      <c r="A188" s="19" t="s">
        <v>214</v>
      </c>
      <c r="B188" s="19" t="s">
        <v>24</v>
      </c>
      <c r="C188" s="19" t="s">
        <v>270</v>
      </c>
      <c r="D188" s="8">
        <v>800368</v>
      </c>
      <c r="E188" s="19" t="s">
        <v>271</v>
      </c>
      <c r="F188" s="19">
        <v>37861425</v>
      </c>
      <c r="G188" s="19" t="s">
        <v>927</v>
      </c>
      <c r="H188" s="19" t="s">
        <v>1230</v>
      </c>
      <c r="I188" s="19" t="s">
        <v>1231</v>
      </c>
      <c r="J188" s="20">
        <v>0</v>
      </c>
      <c r="K188" s="20">
        <v>0</v>
      </c>
      <c r="L188" s="20">
        <v>4760</v>
      </c>
      <c r="M188" s="20">
        <v>-4760</v>
      </c>
      <c r="N188" s="21">
        <v>0</v>
      </c>
      <c r="O188" s="21">
        <v>0</v>
      </c>
      <c r="P188" s="22">
        <v>1</v>
      </c>
      <c r="Q188" s="22">
        <v>-1</v>
      </c>
      <c r="R188" s="23">
        <f>J188+L188</f>
        <v>4760</v>
      </c>
      <c r="S188" s="23">
        <f>K188+M188</f>
        <v>-4760</v>
      </c>
      <c r="T188" s="32">
        <f>P188+Q188</f>
        <v>0</v>
      </c>
      <c r="U188" s="28">
        <f>R188+S188</f>
        <v>0</v>
      </c>
    </row>
    <row r="189" spans="1:21" x14ac:dyDescent="0.25">
      <c r="A189" s="19" t="s">
        <v>214</v>
      </c>
      <c r="B189" s="19" t="s">
        <v>24</v>
      </c>
      <c r="C189" s="19" t="s">
        <v>250</v>
      </c>
      <c r="D189" s="8">
        <v>308994</v>
      </c>
      <c r="E189" s="19" t="s">
        <v>251</v>
      </c>
      <c r="F189" s="19">
        <v>37863932</v>
      </c>
      <c r="G189" s="19" t="s">
        <v>1232</v>
      </c>
      <c r="H189" s="19" t="s">
        <v>1233</v>
      </c>
      <c r="I189" s="19" t="s">
        <v>1234</v>
      </c>
      <c r="J189" s="20">
        <v>4448</v>
      </c>
      <c r="K189" s="20">
        <v>-1114</v>
      </c>
      <c r="L189" s="20">
        <v>7140</v>
      </c>
      <c r="M189" s="20">
        <v>0</v>
      </c>
      <c r="N189" s="21">
        <v>0.5</v>
      </c>
      <c r="O189" s="21">
        <v>0</v>
      </c>
      <c r="P189" s="22">
        <v>1.5</v>
      </c>
      <c r="Q189" s="22">
        <v>0</v>
      </c>
      <c r="R189" s="23">
        <f>J189+L189</f>
        <v>11588</v>
      </c>
      <c r="S189" s="23">
        <f>K189+M189</f>
        <v>-1114</v>
      </c>
      <c r="T189" s="32">
        <f>P189+Q189</f>
        <v>1.5</v>
      </c>
      <c r="U189" s="28">
        <f>R189+S189</f>
        <v>10474</v>
      </c>
    </row>
    <row r="190" spans="1:21" x14ac:dyDescent="0.25">
      <c r="A190" s="19" t="s">
        <v>214</v>
      </c>
      <c r="B190" s="19" t="s">
        <v>24</v>
      </c>
      <c r="C190" s="19" t="s">
        <v>221</v>
      </c>
      <c r="D190" s="8">
        <v>308188</v>
      </c>
      <c r="E190" s="19" t="s">
        <v>222</v>
      </c>
      <c r="F190" s="19">
        <v>422002582</v>
      </c>
      <c r="G190" s="19" t="s">
        <v>927</v>
      </c>
      <c r="H190" s="19" t="s">
        <v>1235</v>
      </c>
      <c r="I190" s="19" t="s">
        <v>1236</v>
      </c>
      <c r="J190" s="20">
        <v>0</v>
      </c>
      <c r="K190" s="20">
        <v>0</v>
      </c>
      <c r="L190" s="20">
        <v>0</v>
      </c>
      <c r="M190" s="20">
        <v>1190</v>
      </c>
      <c r="N190" s="21">
        <v>0</v>
      </c>
      <c r="O190" s="21">
        <v>0</v>
      </c>
      <c r="P190" s="22">
        <v>0</v>
      </c>
      <c r="Q190" s="22">
        <v>0.5</v>
      </c>
      <c r="R190" s="23">
        <f>J190+L190</f>
        <v>0</v>
      </c>
      <c r="S190" s="23">
        <f>K190+M190</f>
        <v>1190</v>
      </c>
      <c r="T190" s="32">
        <f>P190+Q190</f>
        <v>0.5</v>
      </c>
      <c r="U190" s="28">
        <f>R190+S190</f>
        <v>1190</v>
      </c>
    </row>
    <row r="191" spans="1:21" x14ac:dyDescent="0.25">
      <c r="A191" s="19" t="s">
        <v>214</v>
      </c>
      <c r="B191" s="19" t="s">
        <v>24</v>
      </c>
      <c r="C191" s="19" t="s">
        <v>225</v>
      </c>
      <c r="D191" s="8">
        <v>308439</v>
      </c>
      <c r="E191" s="19" t="s">
        <v>226</v>
      </c>
      <c r="F191" s="19">
        <v>37960865</v>
      </c>
      <c r="G191" s="19" t="s">
        <v>916</v>
      </c>
      <c r="H191" s="19" t="s">
        <v>1237</v>
      </c>
      <c r="I191" s="19" t="s">
        <v>1238</v>
      </c>
      <c r="J191" s="20">
        <v>13344</v>
      </c>
      <c r="K191" s="20">
        <v>0</v>
      </c>
      <c r="L191" s="20">
        <v>0</v>
      </c>
      <c r="M191" s="20">
        <v>0</v>
      </c>
      <c r="N191" s="21">
        <v>1.5</v>
      </c>
      <c r="O191" s="21">
        <v>0</v>
      </c>
      <c r="P191" s="22">
        <v>0</v>
      </c>
      <c r="Q191" s="22">
        <v>0</v>
      </c>
      <c r="R191" s="23">
        <f>J191+L191</f>
        <v>13344</v>
      </c>
      <c r="S191" s="23">
        <f>K191+M191</f>
        <v>0</v>
      </c>
      <c r="T191" s="32">
        <f>P191+Q191</f>
        <v>0</v>
      </c>
      <c r="U191" s="28">
        <f>R191+S191</f>
        <v>13344</v>
      </c>
    </row>
    <row r="192" spans="1:21" x14ac:dyDescent="0.25">
      <c r="A192" s="19" t="s">
        <v>214</v>
      </c>
      <c r="B192" s="19" t="s">
        <v>24</v>
      </c>
      <c r="C192" s="19" t="s">
        <v>225</v>
      </c>
      <c r="D192" s="8">
        <v>308439</v>
      </c>
      <c r="E192" s="19" t="s">
        <v>226</v>
      </c>
      <c r="F192" s="19">
        <v>37863649</v>
      </c>
      <c r="G192" s="19" t="s">
        <v>923</v>
      </c>
      <c r="H192" s="19" t="s">
        <v>1237</v>
      </c>
      <c r="I192" s="19" t="s">
        <v>1239</v>
      </c>
      <c r="J192" s="20">
        <v>4448</v>
      </c>
      <c r="K192" s="20">
        <v>0</v>
      </c>
      <c r="L192" s="20">
        <v>4760</v>
      </c>
      <c r="M192" s="20">
        <v>0</v>
      </c>
      <c r="N192" s="21">
        <v>0.5</v>
      </c>
      <c r="O192" s="21">
        <v>0</v>
      </c>
      <c r="P192" s="22">
        <v>1</v>
      </c>
      <c r="Q192" s="22">
        <v>0</v>
      </c>
      <c r="R192" s="23">
        <f>J192+L192</f>
        <v>9208</v>
      </c>
      <c r="S192" s="23">
        <f>K192+M192</f>
        <v>0</v>
      </c>
      <c r="T192" s="32">
        <f>P192+Q192</f>
        <v>1</v>
      </c>
      <c r="U192" s="28">
        <f>R192+S192</f>
        <v>9208</v>
      </c>
    </row>
    <row r="193" spans="1:21" x14ac:dyDescent="0.25">
      <c r="A193" s="19" t="s">
        <v>214</v>
      </c>
      <c r="B193" s="19" t="s">
        <v>24</v>
      </c>
      <c r="C193" s="19" t="s">
        <v>266</v>
      </c>
      <c r="D193" s="8">
        <v>310824</v>
      </c>
      <c r="E193" s="19" t="s">
        <v>267</v>
      </c>
      <c r="F193" s="19">
        <v>37860682</v>
      </c>
      <c r="G193" s="19" t="s">
        <v>927</v>
      </c>
      <c r="H193" s="19" t="s">
        <v>1240</v>
      </c>
      <c r="I193" s="19" t="s">
        <v>1241</v>
      </c>
      <c r="J193" s="20">
        <v>13344</v>
      </c>
      <c r="K193" s="20">
        <v>0</v>
      </c>
      <c r="L193" s="20">
        <v>7140</v>
      </c>
      <c r="M193" s="20">
        <v>0</v>
      </c>
      <c r="N193" s="21">
        <v>1.5</v>
      </c>
      <c r="O193" s="21">
        <v>0</v>
      </c>
      <c r="P193" s="22">
        <v>1.5</v>
      </c>
      <c r="Q193" s="22">
        <v>0</v>
      </c>
      <c r="R193" s="23">
        <f>J193+L193</f>
        <v>20484</v>
      </c>
      <c r="S193" s="23">
        <f>K193+M193</f>
        <v>0</v>
      </c>
      <c r="T193" s="32">
        <f>P193+Q193</f>
        <v>1.5</v>
      </c>
      <c r="U193" s="28">
        <f>R193+S193</f>
        <v>20484</v>
      </c>
    </row>
    <row r="194" spans="1:21" x14ac:dyDescent="0.25">
      <c r="A194" s="19" t="s">
        <v>214</v>
      </c>
      <c r="B194" s="19" t="s">
        <v>24</v>
      </c>
      <c r="C194" s="19" t="s">
        <v>223</v>
      </c>
      <c r="D194" s="8">
        <v>308374</v>
      </c>
      <c r="E194" s="19" t="s">
        <v>224</v>
      </c>
      <c r="F194" s="19">
        <v>55639534</v>
      </c>
      <c r="G194" s="19" t="s">
        <v>897</v>
      </c>
      <c r="H194" s="19" t="s">
        <v>1242</v>
      </c>
      <c r="I194" s="19" t="s">
        <v>1243</v>
      </c>
      <c r="J194" s="20">
        <v>0</v>
      </c>
      <c r="K194" s="20">
        <v>0</v>
      </c>
      <c r="L194" s="20">
        <v>2380</v>
      </c>
      <c r="M194" s="20">
        <v>0</v>
      </c>
      <c r="N194" s="21">
        <v>0</v>
      </c>
      <c r="O194" s="21">
        <v>0</v>
      </c>
      <c r="P194" s="22">
        <v>0.5</v>
      </c>
      <c r="Q194" s="22">
        <v>0</v>
      </c>
      <c r="R194" s="23">
        <f>J194+L194</f>
        <v>2380</v>
      </c>
      <c r="S194" s="23">
        <f>K194+M194</f>
        <v>0</v>
      </c>
      <c r="T194" s="32">
        <f>P194+Q194</f>
        <v>0.5</v>
      </c>
      <c r="U194" s="28">
        <f>R194+S194</f>
        <v>2380</v>
      </c>
    </row>
    <row r="195" spans="1:21" x14ac:dyDescent="0.25">
      <c r="A195" s="19" t="s">
        <v>214</v>
      </c>
      <c r="B195" s="19" t="s">
        <v>24</v>
      </c>
      <c r="C195" s="19" t="s">
        <v>252</v>
      </c>
      <c r="D195" s="8">
        <v>309249</v>
      </c>
      <c r="E195" s="19" t="s">
        <v>253</v>
      </c>
      <c r="F195" s="19">
        <v>37864076</v>
      </c>
      <c r="G195" s="19" t="s">
        <v>1244</v>
      </c>
      <c r="H195" s="19" t="s">
        <v>1245</v>
      </c>
      <c r="I195" s="19" t="s">
        <v>1246</v>
      </c>
      <c r="J195" s="20">
        <v>0</v>
      </c>
      <c r="K195" s="20">
        <v>0</v>
      </c>
      <c r="L195" s="20">
        <v>11900</v>
      </c>
      <c r="M195" s="20">
        <v>0</v>
      </c>
      <c r="N195" s="21">
        <v>0</v>
      </c>
      <c r="O195" s="21">
        <v>0</v>
      </c>
      <c r="P195" s="22">
        <v>2.5</v>
      </c>
      <c r="Q195" s="22">
        <v>0</v>
      </c>
      <c r="R195" s="23">
        <f>J195+L195</f>
        <v>11900</v>
      </c>
      <c r="S195" s="23">
        <f>K195+M195</f>
        <v>0</v>
      </c>
      <c r="T195" s="32">
        <f>P195+Q195</f>
        <v>2.5</v>
      </c>
      <c r="U195" s="28">
        <f>R195+S195</f>
        <v>11900</v>
      </c>
    </row>
    <row r="196" spans="1:21" x14ac:dyDescent="0.25">
      <c r="A196" s="19" t="s">
        <v>214</v>
      </c>
      <c r="B196" s="19" t="s">
        <v>24</v>
      </c>
      <c r="C196" s="19" t="s">
        <v>244</v>
      </c>
      <c r="D196" s="8">
        <v>307483</v>
      </c>
      <c r="E196" s="19" t="s">
        <v>245</v>
      </c>
      <c r="F196" s="19">
        <v>710005695</v>
      </c>
      <c r="G196" s="19" t="s">
        <v>916</v>
      </c>
      <c r="H196" s="19" t="s">
        <v>1247</v>
      </c>
      <c r="I196" s="19" t="s">
        <v>1248</v>
      </c>
      <c r="J196" s="20">
        <v>0</v>
      </c>
      <c r="K196" s="20">
        <v>0</v>
      </c>
      <c r="L196" s="20">
        <v>2380</v>
      </c>
      <c r="M196" s="20">
        <v>0</v>
      </c>
      <c r="N196" s="21">
        <v>0</v>
      </c>
      <c r="O196" s="21">
        <v>0</v>
      </c>
      <c r="P196" s="22">
        <v>0.5</v>
      </c>
      <c r="Q196" s="22">
        <v>0</v>
      </c>
      <c r="R196" s="23">
        <f>J196+L196</f>
        <v>2380</v>
      </c>
      <c r="S196" s="23">
        <f>K196+M196</f>
        <v>0</v>
      </c>
      <c r="T196" s="32">
        <f>P196+Q196</f>
        <v>0.5</v>
      </c>
      <c r="U196" s="28">
        <f>R196+S196</f>
        <v>2380</v>
      </c>
    </row>
    <row r="197" spans="1:21" x14ac:dyDescent="0.25">
      <c r="A197" s="19" t="s">
        <v>214</v>
      </c>
      <c r="B197" s="19" t="s">
        <v>24</v>
      </c>
      <c r="C197" s="19" t="s">
        <v>231</v>
      </c>
      <c r="D197" s="8">
        <v>306436</v>
      </c>
      <c r="E197" s="19" t="s">
        <v>232</v>
      </c>
      <c r="F197" s="19">
        <v>37861166</v>
      </c>
      <c r="G197" s="19" t="s">
        <v>1249</v>
      </c>
      <c r="H197" s="19" t="s">
        <v>1250</v>
      </c>
      <c r="I197" s="19" t="s">
        <v>1251</v>
      </c>
      <c r="J197" s="20">
        <v>8896</v>
      </c>
      <c r="K197" s="20">
        <v>0</v>
      </c>
      <c r="L197" s="20">
        <v>9520</v>
      </c>
      <c r="M197" s="20">
        <v>0</v>
      </c>
      <c r="N197" s="21">
        <v>1</v>
      </c>
      <c r="O197" s="21">
        <v>0</v>
      </c>
      <c r="P197" s="22">
        <v>2</v>
      </c>
      <c r="Q197" s="22">
        <v>0</v>
      </c>
      <c r="R197" s="23">
        <f>J197+L197</f>
        <v>18416</v>
      </c>
      <c r="S197" s="23">
        <f>K197+M197</f>
        <v>0</v>
      </c>
      <c r="T197" s="32">
        <f>P197+Q197</f>
        <v>2</v>
      </c>
      <c r="U197" s="28">
        <f>R197+S197</f>
        <v>18416</v>
      </c>
    </row>
    <row r="198" spans="1:21" x14ac:dyDescent="0.25">
      <c r="A198" s="19" t="s">
        <v>214</v>
      </c>
      <c r="B198" s="19" t="s">
        <v>24</v>
      </c>
      <c r="C198" s="19" t="s">
        <v>268</v>
      </c>
      <c r="D198" s="8">
        <v>311120</v>
      </c>
      <c r="E198" s="19" t="s">
        <v>269</v>
      </c>
      <c r="F198" s="19">
        <v>37860615</v>
      </c>
      <c r="G198" s="19" t="s">
        <v>927</v>
      </c>
      <c r="H198" s="19" t="s">
        <v>1252</v>
      </c>
      <c r="I198" s="19" t="s">
        <v>1253</v>
      </c>
      <c r="J198" s="20">
        <v>0</v>
      </c>
      <c r="K198" s="20">
        <v>0</v>
      </c>
      <c r="L198" s="20">
        <v>7140</v>
      </c>
      <c r="M198" s="20">
        <v>0</v>
      </c>
      <c r="N198" s="21">
        <v>0</v>
      </c>
      <c r="O198" s="21">
        <v>0</v>
      </c>
      <c r="P198" s="22">
        <v>1.5</v>
      </c>
      <c r="Q198" s="22">
        <v>0</v>
      </c>
      <c r="R198" s="23">
        <f>J198+L198</f>
        <v>7140</v>
      </c>
      <c r="S198" s="23">
        <f>K198+M198</f>
        <v>0</v>
      </c>
      <c r="T198" s="32">
        <f>P198+Q198</f>
        <v>1.5</v>
      </c>
      <c r="U198" s="28">
        <f>R198+S198</f>
        <v>7140</v>
      </c>
    </row>
    <row r="199" spans="1:21" x14ac:dyDescent="0.25">
      <c r="A199" s="19" t="s">
        <v>214</v>
      </c>
      <c r="B199" s="19" t="s">
        <v>24</v>
      </c>
      <c r="C199" s="19" t="s">
        <v>260</v>
      </c>
      <c r="D199" s="8">
        <v>306215</v>
      </c>
      <c r="E199" s="19" t="s">
        <v>261</v>
      </c>
      <c r="F199" s="19">
        <v>710003900</v>
      </c>
      <c r="G199" s="19" t="s">
        <v>1028</v>
      </c>
      <c r="H199" s="19" t="s">
        <v>1254</v>
      </c>
      <c r="I199" s="19" t="s">
        <v>1255</v>
      </c>
      <c r="J199" s="20">
        <v>4448</v>
      </c>
      <c r="K199" s="20">
        <v>0</v>
      </c>
      <c r="L199" s="20">
        <v>2380</v>
      </c>
      <c r="M199" s="20">
        <v>0</v>
      </c>
      <c r="N199" s="21">
        <v>0.5</v>
      </c>
      <c r="O199" s="21">
        <v>0</v>
      </c>
      <c r="P199" s="22">
        <v>0.5</v>
      </c>
      <c r="Q199" s="22">
        <v>0</v>
      </c>
      <c r="R199" s="23">
        <f>J199+L199</f>
        <v>6828</v>
      </c>
      <c r="S199" s="23">
        <f>K199+M199</f>
        <v>0</v>
      </c>
      <c r="T199" s="32">
        <f>P199+Q199</f>
        <v>0.5</v>
      </c>
      <c r="U199" s="28">
        <f>R199+S199</f>
        <v>6828</v>
      </c>
    </row>
    <row r="200" spans="1:21" x14ac:dyDescent="0.25">
      <c r="A200" s="19" t="s">
        <v>214</v>
      </c>
      <c r="B200" s="19" t="s">
        <v>24</v>
      </c>
      <c r="C200" s="19" t="s">
        <v>260</v>
      </c>
      <c r="D200" s="8">
        <v>306215</v>
      </c>
      <c r="E200" s="19" t="s">
        <v>261</v>
      </c>
      <c r="F200" s="19">
        <v>710272014</v>
      </c>
      <c r="G200" s="19" t="s">
        <v>1028</v>
      </c>
      <c r="H200" s="19" t="s">
        <v>1254</v>
      </c>
      <c r="I200" s="19" t="s">
        <v>1256</v>
      </c>
      <c r="J200" s="20">
        <v>4448</v>
      </c>
      <c r="K200" s="20">
        <v>0</v>
      </c>
      <c r="L200" s="20">
        <v>0</v>
      </c>
      <c r="M200" s="20">
        <v>0</v>
      </c>
      <c r="N200" s="21">
        <v>0.5</v>
      </c>
      <c r="O200" s="21">
        <v>0</v>
      </c>
      <c r="P200" s="22">
        <v>0</v>
      </c>
      <c r="Q200" s="22">
        <v>0</v>
      </c>
      <c r="R200" s="23">
        <f>J200+L200</f>
        <v>4448</v>
      </c>
      <c r="S200" s="23">
        <f>K200+M200</f>
        <v>0</v>
      </c>
      <c r="T200" s="32">
        <f>P200+Q200</f>
        <v>0</v>
      </c>
      <c r="U200" s="28">
        <f>R200+S200</f>
        <v>4448</v>
      </c>
    </row>
    <row r="201" spans="1:21" x14ac:dyDescent="0.25">
      <c r="A201" s="19" t="s">
        <v>214</v>
      </c>
      <c r="B201" s="19" t="s">
        <v>24</v>
      </c>
      <c r="C201" s="19" t="s">
        <v>237</v>
      </c>
      <c r="D201" s="8" t="s">
        <v>238</v>
      </c>
      <c r="E201" s="19" t="s">
        <v>239</v>
      </c>
      <c r="F201" s="19">
        <v>710004770</v>
      </c>
      <c r="G201" s="19" t="s">
        <v>1028</v>
      </c>
      <c r="H201" s="19" t="s">
        <v>1257</v>
      </c>
      <c r="I201" s="19" t="s">
        <v>1258</v>
      </c>
      <c r="J201" s="20">
        <v>4448</v>
      </c>
      <c r="K201" s="20">
        <v>0</v>
      </c>
      <c r="L201" s="20">
        <v>0</v>
      </c>
      <c r="M201" s="20">
        <v>0</v>
      </c>
      <c r="N201" s="21">
        <v>0.5</v>
      </c>
      <c r="O201" s="21">
        <v>0</v>
      </c>
      <c r="P201" s="22">
        <v>0</v>
      </c>
      <c r="Q201" s="22">
        <v>0</v>
      </c>
      <c r="R201" s="23">
        <f>J201+L201</f>
        <v>4448</v>
      </c>
      <c r="S201" s="23">
        <f>K201+M201</f>
        <v>0</v>
      </c>
      <c r="T201" s="32">
        <f>P201+Q201</f>
        <v>0</v>
      </c>
      <c r="U201" s="28">
        <f>R201+S201</f>
        <v>4448</v>
      </c>
    </row>
    <row r="202" spans="1:21" x14ac:dyDescent="0.25">
      <c r="A202" s="19" t="s">
        <v>214</v>
      </c>
      <c r="B202" s="19" t="s">
        <v>24</v>
      </c>
      <c r="C202" s="19" t="s">
        <v>262</v>
      </c>
      <c r="D202" s="8">
        <v>306240</v>
      </c>
      <c r="E202" s="19" t="s">
        <v>263</v>
      </c>
      <c r="F202" s="19">
        <v>37863665</v>
      </c>
      <c r="G202" s="19" t="s">
        <v>927</v>
      </c>
      <c r="H202" s="19" t="s">
        <v>1259</v>
      </c>
      <c r="I202" s="19" t="s">
        <v>1260</v>
      </c>
      <c r="J202" s="20">
        <v>8896</v>
      </c>
      <c r="K202" s="20">
        <v>0</v>
      </c>
      <c r="L202" s="20">
        <v>4760</v>
      </c>
      <c r="M202" s="20">
        <v>0</v>
      </c>
      <c r="N202" s="21">
        <v>1</v>
      </c>
      <c r="O202" s="21">
        <v>0</v>
      </c>
      <c r="P202" s="22">
        <v>1</v>
      </c>
      <c r="Q202" s="22">
        <v>0</v>
      </c>
      <c r="R202" s="23">
        <f>J202+L202</f>
        <v>13656</v>
      </c>
      <c r="S202" s="23">
        <f>K202+M202</f>
        <v>0</v>
      </c>
      <c r="T202" s="32">
        <f>P202+Q202</f>
        <v>1</v>
      </c>
      <c r="U202" s="28">
        <f>R202+S202</f>
        <v>13656</v>
      </c>
    </row>
    <row r="203" spans="1:21" x14ac:dyDescent="0.25">
      <c r="A203" s="19" t="s">
        <v>214</v>
      </c>
      <c r="B203" s="19" t="s">
        <v>24</v>
      </c>
      <c r="C203" s="19" t="s">
        <v>254</v>
      </c>
      <c r="D203" s="8">
        <v>309338</v>
      </c>
      <c r="E203" s="19" t="s">
        <v>255</v>
      </c>
      <c r="F203" s="19">
        <v>37860917</v>
      </c>
      <c r="G203" s="19" t="s">
        <v>1261</v>
      </c>
      <c r="H203" s="19" t="s">
        <v>1262</v>
      </c>
      <c r="I203" s="19" t="s">
        <v>1263</v>
      </c>
      <c r="J203" s="20">
        <v>0</v>
      </c>
      <c r="K203" s="20">
        <v>0</v>
      </c>
      <c r="L203" s="20">
        <v>4760</v>
      </c>
      <c r="M203" s="20">
        <v>0</v>
      </c>
      <c r="N203" s="21">
        <v>0</v>
      </c>
      <c r="O203" s="21">
        <v>0</v>
      </c>
      <c r="P203" s="22">
        <v>1</v>
      </c>
      <c r="Q203" s="22">
        <v>0</v>
      </c>
      <c r="R203" s="23">
        <f>J203+L203</f>
        <v>4760</v>
      </c>
      <c r="S203" s="23">
        <f>K203+M203</f>
        <v>0</v>
      </c>
      <c r="T203" s="32">
        <f>P203+Q203</f>
        <v>1</v>
      </c>
      <c r="U203" s="28">
        <f>R203+S203</f>
        <v>4760</v>
      </c>
    </row>
    <row r="204" spans="1:21" x14ac:dyDescent="0.25">
      <c r="A204" s="19" t="s">
        <v>214</v>
      </c>
      <c r="B204" s="19" t="s">
        <v>24</v>
      </c>
      <c r="C204" s="19" t="s">
        <v>229</v>
      </c>
      <c r="D204" s="8">
        <v>308650</v>
      </c>
      <c r="E204" s="19" t="s">
        <v>230</v>
      </c>
      <c r="F204" s="19">
        <v>37960903</v>
      </c>
      <c r="G204" s="19" t="s">
        <v>916</v>
      </c>
      <c r="H204" s="19" t="s">
        <v>1264</v>
      </c>
      <c r="I204" s="19" t="s">
        <v>1265</v>
      </c>
      <c r="J204" s="20">
        <v>0</v>
      </c>
      <c r="K204" s="20">
        <v>0</v>
      </c>
      <c r="L204" s="20">
        <v>2380</v>
      </c>
      <c r="M204" s="20">
        <v>0</v>
      </c>
      <c r="N204" s="21">
        <v>0</v>
      </c>
      <c r="O204" s="21">
        <v>0</v>
      </c>
      <c r="P204" s="22">
        <v>0.5</v>
      </c>
      <c r="Q204" s="22">
        <v>0</v>
      </c>
      <c r="R204" s="23">
        <f>J204+L204</f>
        <v>2380</v>
      </c>
      <c r="S204" s="23">
        <f>K204+M204</f>
        <v>0</v>
      </c>
      <c r="T204" s="32">
        <f>P204+Q204</f>
        <v>0.5</v>
      </c>
      <c r="U204" s="28">
        <f>R204+S204</f>
        <v>2380</v>
      </c>
    </row>
    <row r="205" spans="1:21" x14ac:dyDescent="0.25">
      <c r="A205" s="19" t="s">
        <v>214</v>
      </c>
      <c r="B205" s="19" t="s">
        <v>24</v>
      </c>
      <c r="C205" s="19" t="s">
        <v>240</v>
      </c>
      <c r="D205" s="8">
        <v>306720</v>
      </c>
      <c r="E205" s="19" t="s">
        <v>241</v>
      </c>
      <c r="F205" s="19">
        <v>710035160</v>
      </c>
      <c r="G205" s="19" t="s">
        <v>1185</v>
      </c>
      <c r="H205" s="19" t="s">
        <v>1266</v>
      </c>
      <c r="I205" s="19" t="s">
        <v>1267</v>
      </c>
      <c r="J205" s="20">
        <v>8896</v>
      </c>
      <c r="K205" s="20">
        <v>-3160</v>
      </c>
      <c r="L205" s="20">
        <v>2380</v>
      </c>
      <c r="M205" s="20">
        <v>0</v>
      </c>
      <c r="N205" s="21">
        <v>1</v>
      </c>
      <c r="O205" s="21">
        <v>0</v>
      </c>
      <c r="P205" s="22">
        <v>0.5</v>
      </c>
      <c r="Q205" s="22">
        <v>0</v>
      </c>
      <c r="R205" s="23">
        <f>J205+L205</f>
        <v>11276</v>
      </c>
      <c r="S205" s="23">
        <f>K205+M205</f>
        <v>-3160</v>
      </c>
      <c r="T205" s="32">
        <f>P205+Q205</f>
        <v>0.5</v>
      </c>
      <c r="U205" s="28">
        <f>R205+S205</f>
        <v>8116</v>
      </c>
    </row>
    <row r="206" spans="1:21" x14ac:dyDescent="0.25">
      <c r="A206" s="19" t="s">
        <v>214</v>
      </c>
      <c r="B206" s="19" t="s">
        <v>69</v>
      </c>
      <c r="C206" s="19" t="s">
        <v>281</v>
      </c>
      <c r="D206" s="8" t="s">
        <v>282</v>
      </c>
      <c r="E206" s="19" t="s">
        <v>283</v>
      </c>
      <c r="F206" s="19">
        <v>54855217</v>
      </c>
      <c r="G206" s="19" t="s">
        <v>1268</v>
      </c>
      <c r="H206" s="19" t="s">
        <v>1269</v>
      </c>
      <c r="I206" s="19" t="s">
        <v>1270</v>
      </c>
      <c r="J206" s="20">
        <v>8896</v>
      </c>
      <c r="K206" s="20">
        <v>0</v>
      </c>
      <c r="L206" s="20">
        <v>2380</v>
      </c>
      <c r="M206" s="20">
        <v>0</v>
      </c>
      <c r="N206" s="21">
        <v>1</v>
      </c>
      <c r="O206" s="21">
        <v>0</v>
      </c>
      <c r="P206" s="22">
        <v>0.5</v>
      </c>
      <c r="Q206" s="22">
        <v>0</v>
      </c>
      <c r="R206" s="23">
        <f>J206+L206</f>
        <v>11276</v>
      </c>
      <c r="S206" s="23">
        <f>K206+M206</f>
        <v>0</v>
      </c>
      <c r="T206" s="32">
        <f>P206+Q206</f>
        <v>0.5</v>
      </c>
      <c r="U206" s="28">
        <f>R206+S206</f>
        <v>11276</v>
      </c>
    </row>
    <row r="207" spans="1:21" x14ac:dyDescent="0.25">
      <c r="A207" s="19" t="s">
        <v>214</v>
      </c>
      <c r="B207" s="19" t="s">
        <v>69</v>
      </c>
      <c r="C207" s="19" t="s">
        <v>278</v>
      </c>
      <c r="D207" s="8" t="s">
        <v>279</v>
      </c>
      <c r="E207" s="19" t="s">
        <v>280</v>
      </c>
      <c r="F207" s="19">
        <v>53822731</v>
      </c>
      <c r="G207" s="19" t="s">
        <v>1268</v>
      </c>
      <c r="H207" s="19" t="s">
        <v>1271</v>
      </c>
      <c r="I207" s="19" t="s">
        <v>1272</v>
      </c>
      <c r="J207" s="20">
        <v>0</v>
      </c>
      <c r="K207" s="20">
        <v>0</v>
      </c>
      <c r="L207" s="20">
        <v>2380</v>
      </c>
      <c r="M207" s="20">
        <v>0</v>
      </c>
      <c r="N207" s="21">
        <v>0</v>
      </c>
      <c r="O207" s="21">
        <v>0</v>
      </c>
      <c r="P207" s="22">
        <v>0.5</v>
      </c>
      <c r="Q207" s="22">
        <v>0</v>
      </c>
      <c r="R207" s="23">
        <f>J207+L207</f>
        <v>2380</v>
      </c>
      <c r="S207" s="23">
        <f>K207+M207</f>
        <v>0</v>
      </c>
      <c r="T207" s="32">
        <f>P207+Q207</f>
        <v>0.5</v>
      </c>
      <c r="U207" s="28">
        <f>R207+S207</f>
        <v>2380</v>
      </c>
    </row>
    <row r="208" spans="1:21" x14ac:dyDescent="0.25">
      <c r="A208" s="19" t="s">
        <v>214</v>
      </c>
      <c r="B208" s="19" t="s">
        <v>69</v>
      </c>
      <c r="C208" s="19" t="s">
        <v>276</v>
      </c>
      <c r="D208" s="8">
        <v>586315</v>
      </c>
      <c r="E208" s="19" t="s">
        <v>277</v>
      </c>
      <c r="F208" s="19">
        <v>31824986</v>
      </c>
      <c r="G208" s="19" t="s">
        <v>1273</v>
      </c>
      <c r="H208" s="19" t="s">
        <v>1170</v>
      </c>
      <c r="I208" s="19" t="s">
        <v>1274</v>
      </c>
      <c r="J208" s="20">
        <v>0</v>
      </c>
      <c r="K208" s="20">
        <v>0</v>
      </c>
      <c r="L208" s="20">
        <v>4760</v>
      </c>
      <c r="M208" s="20">
        <v>0</v>
      </c>
      <c r="N208" s="21">
        <v>0</v>
      </c>
      <c r="O208" s="21">
        <v>0</v>
      </c>
      <c r="P208" s="22">
        <v>1</v>
      </c>
      <c r="Q208" s="22">
        <v>0</v>
      </c>
      <c r="R208" s="23">
        <f>J208+L208</f>
        <v>4760</v>
      </c>
      <c r="S208" s="23">
        <f>K208+M208</f>
        <v>0</v>
      </c>
      <c r="T208" s="32">
        <f>P208+Q208</f>
        <v>1</v>
      </c>
      <c r="U208" s="28">
        <f>R208+S208</f>
        <v>4760</v>
      </c>
    </row>
    <row r="209" spans="1:21" x14ac:dyDescent="0.25">
      <c r="A209" s="19" t="s">
        <v>214</v>
      </c>
      <c r="B209" s="19" t="s">
        <v>69</v>
      </c>
      <c r="C209" s="19" t="s">
        <v>274</v>
      </c>
      <c r="D209" s="8">
        <v>35593008</v>
      </c>
      <c r="E209" s="19" t="s">
        <v>275</v>
      </c>
      <c r="F209" s="19">
        <v>31825702</v>
      </c>
      <c r="G209" s="19" t="s">
        <v>1275</v>
      </c>
      <c r="H209" s="19" t="s">
        <v>1276</v>
      </c>
      <c r="I209" s="19" t="s">
        <v>1277</v>
      </c>
      <c r="J209" s="20">
        <v>8896</v>
      </c>
      <c r="K209" s="20">
        <v>0</v>
      </c>
      <c r="L209" s="20">
        <v>4760</v>
      </c>
      <c r="M209" s="20">
        <v>0</v>
      </c>
      <c r="N209" s="21">
        <v>1</v>
      </c>
      <c r="O209" s="21">
        <v>0</v>
      </c>
      <c r="P209" s="22">
        <v>1</v>
      </c>
      <c r="Q209" s="22">
        <v>0</v>
      </c>
      <c r="R209" s="23">
        <f>J209+L209</f>
        <v>13656</v>
      </c>
      <c r="S209" s="23">
        <f>K209+M209</f>
        <v>0</v>
      </c>
      <c r="T209" s="32">
        <f>P209+Q209</f>
        <v>1</v>
      </c>
      <c r="U209" s="28">
        <f>R209+S209</f>
        <v>13656</v>
      </c>
    </row>
    <row r="210" spans="1:21" x14ac:dyDescent="0.25">
      <c r="A210" s="19" t="s">
        <v>214</v>
      </c>
      <c r="B210" s="19" t="s">
        <v>69</v>
      </c>
      <c r="C210" s="19" t="s">
        <v>274</v>
      </c>
      <c r="D210" s="8">
        <v>35593008</v>
      </c>
      <c r="E210" s="19" t="s">
        <v>275</v>
      </c>
      <c r="F210" s="19">
        <v>42210429</v>
      </c>
      <c r="G210" s="19" t="s">
        <v>1278</v>
      </c>
      <c r="H210" s="19" t="s">
        <v>1196</v>
      </c>
      <c r="I210" s="19" t="s">
        <v>1279</v>
      </c>
      <c r="J210" s="20">
        <v>13344</v>
      </c>
      <c r="K210" s="20">
        <v>0</v>
      </c>
      <c r="L210" s="20">
        <v>7140</v>
      </c>
      <c r="M210" s="20">
        <v>0</v>
      </c>
      <c r="N210" s="21">
        <v>1.5</v>
      </c>
      <c r="O210" s="21">
        <v>0</v>
      </c>
      <c r="P210" s="22">
        <v>1.5</v>
      </c>
      <c r="Q210" s="22">
        <v>0</v>
      </c>
      <c r="R210" s="23">
        <f>J210+L210</f>
        <v>20484</v>
      </c>
      <c r="S210" s="23">
        <f>K210+M210</f>
        <v>0</v>
      </c>
      <c r="T210" s="32">
        <f>P210+Q210</f>
        <v>1.5</v>
      </c>
      <c r="U210" s="28">
        <f>R210+S210</f>
        <v>20484</v>
      </c>
    </row>
    <row r="211" spans="1:21" x14ac:dyDescent="0.25">
      <c r="A211" s="19" t="s">
        <v>214</v>
      </c>
      <c r="B211" s="19" t="s">
        <v>78</v>
      </c>
      <c r="C211" s="19" t="s">
        <v>284</v>
      </c>
      <c r="D211" s="8" t="s">
        <v>285</v>
      </c>
      <c r="E211" s="19" t="s">
        <v>286</v>
      </c>
      <c r="F211" s="19">
        <v>42120021</v>
      </c>
      <c r="G211" s="19" t="s">
        <v>1280</v>
      </c>
      <c r="H211" s="19" t="s">
        <v>1164</v>
      </c>
      <c r="I211" s="19" t="s">
        <v>1281</v>
      </c>
      <c r="J211" s="20">
        <v>17792</v>
      </c>
      <c r="K211" s="20">
        <v>0</v>
      </c>
      <c r="L211" s="20">
        <v>9520</v>
      </c>
      <c r="M211" s="20">
        <v>0</v>
      </c>
      <c r="N211" s="21">
        <v>2</v>
      </c>
      <c r="O211" s="21">
        <v>0</v>
      </c>
      <c r="P211" s="22">
        <v>2</v>
      </c>
      <c r="Q211" s="22">
        <v>0</v>
      </c>
      <c r="R211" s="23">
        <f>J211+L211</f>
        <v>27312</v>
      </c>
      <c r="S211" s="23">
        <f>K211+M211</f>
        <v>0</v>
      </c>
      <c r="T211" s="32">
        <f>P211+Q211</f>
        <v>2</v>
      </c>
      <c r="U211" s="28">
        <f>R211+S211</f>
        <v>27312</v>
      </c>
    </row>
    <row r="212" spans="1:21" x14ac:dyDescent="0.25">
      <c r="A212" s="19" t="s">
        <v>287</v>
      </c>
      <c r="B212" s="19" t="s">
        <v>21</v>
      </c>
      <c r="C212" s="19" t="s">
        <v>288</v>
      </c>
      <c r="D212" s="8">
        <v>54132975</v>
      </c>
      <c r="E212" s="19" t="s">
        <v>289</v>
      </c>
      <c r="F212" s="19">
        <v>37982541</v>
      </c>
      <c r="G212" s="19" t="s">
        <v>897</v>
      </c>
      <c r="H212" s="19" t="s">
        <v>1282</v>
      </c>
      <c r="I212" s="19" t="s">
        <v>1283</v>
      </c>
      <c r="J212" s="20">
        <v>11921</v>
      </c>
      <c r="K212" s="20">
        <v>0</v>
      </c>
      <c r="L212" s="20">
        <v>6188</v>
      </c>
      <c r="M212" s="20">
        <v>0</v>
      </c>
      <c r="N212" s="21">
        <v>1.3399999999999999</v>
      </c>
      <c r="O212" s="21">
        <v>0</v>
      </c>
      <c r="P212" s="22">
        <v>1.3</v>
      </c>
      <c r="Q212" s="22">
        <v>0</v>
      </c>
      <c r="R212" s="23">
        <f>J212+L212</f>
        <v>18109</v>
      </c>
      <c r="S212" s="23">
        <f>K212+M212</f>
        <v>0</v>
      </c>
      <c r="T212" s="32">
        <f>P212+Q212</f>
        <v>1.3</v>
      </c>
      <c r="U212" s="28">
        <f>R212+S212</f>
        <v>18109</v>
      </c>
    </row>
    <row r="213" spans="1:21" x14ac:dyDescent="0.25">
      <c r="A213" s="19" t="s">
        <v>287</v>
      </c>
      <c r="B213" s="19" t="s">
        <v>21</v>
      </c>
      <c r="C213" s="19" t="s">
        <v>288</v>
      </c>
      <c r="D213" s="8">
        <v>54132975</v>
      </c>
      <c r="E213" s="19" t="s">
        <v>289</v>
      </c>
      <c r="F213" s="19">
        <v>37982559</v>
      </c>
      <c r="G213" s="19" t="s">
        <v>897</v>
      </c>
      <c r="H213" s="19" t="s">
        <v>1284</v>
      </c>
      <c r="I213" s="19" t="s">
        <v>1285</v>
      </c>
      <c r="J213" s="20">
        <v>0</v>
      </c>
      <c r="K213" s="20">
        <v>0</v>
      </c>
      <c r="L213" s="20">
        <v>9520</v>
      </c>
      <c r="M213" s="20">
        <v>0</v>
      </c>
      <c r="N213" s="21">
        <v>0</v>
      </c>
      <c r="O213" s="21">
        <v>0</v>
      </c>
      <c r="P213" s="22">
        <v>2</v>
      </c>
      <c r="Q213" s="22">
        <v>0</v>
      </c>
      <c r="R213" s="23">
        <f>J213+L213</f>
        <v>9520</v>
      </c>
      <c r="S213" s="23">
        <f>K213+M213</f>
        <v>0</v>
      </c>
      <c r="T213" s="32">
        <f>P213+Q213</f>
        <v>2</v>
      </c>
      <c r="U213" s="28">
        <f>R213+S213</f>
        <v>9520</v>
      </c>
    </row>
    <row r="214" spans="1:21" x14ac:dyDescent="0.25">
      <c r="A214" s="19" t="s">
        <v>287</v>
      </c>
      <c r="B214" s="19" t="s">
        <v>21</v>
      </c>
      <c r="C214" s="19" t="s">
        <v>288</v>
      </c>
      <c r="D214" s="8">
        <v>54132975</v>
      </c>
      <c r="E214" s="19" t="s">
        <v>289</v>
      </c>
      <c r="F214" s="19">
        <v>37982567</v>
      </c>
      <c r="G214" s="19" t="s">
        <v>897</v>
      </c>
      <c r="H214" s="19" t="s">
        <v>1286</v>
      </c>
      <c r="I214" s="19" t="s">
        <v>1287</v>
      </c>
      <c r="J214" s="20">
        <v>17792</v>
      </c>
      <c r="K214" s="20">
        <v>0</v>
      </c>
      <c r="L214" s="20">
        <v>9520</v>
      </c>
      <c r="M214" s="20">
        <v>0</v>
      </c>
      <c r="N214" s="21">
        <v>2</v>
      </c>
      <c r="O214" s="21">
        <v>0</v>
      </c>
      <c r="P214" s="22">
        <v>2</v>
      </c>
      <c r="Q214" s="22">
        <v>0</v>
      </c>
      <c r="R214" s="23">
        <f>J214+L214</f>
        <v>27312</v>
      </c>
      <c r="S214" s="23">
        <f>K214+M214</f>
        <v>0</v>
      </c>
      <c r="T214" s="32">
        <f>P214+Q214</f>
        <v>2</v>
      </c>
      <c r="U214" s="28">
        <f>R214+S214</f>
        <v>27312</v>
      </c>
    </row>
    <row r="215" spans="1:21" x14ac:dyDescent="0.25">
      <c r="A215" s="19" t="s">
        <v>287</v>
      </c>
      <c r="B215" s="19" t="s">
        <v>21</v>
      </c>
      <c r="C215" s="19" t="s">
        <v>288</v>
      </c>
      <c r="D215" s="8">
        <v>54132975</v>
      </c>
      <c r="E215" s="19" t="s">
        <v>289</v>
      </c>
      <c r="F215" s="19">
        <v>55634737</v>
      </c>
      <c r="G215" s="19" t="s">
        <v>897</v>
      </c>
      <c r="H215" s="19" t="s">
        <v>1288</v>
      </c>
      <c r="I215" s="19" t="s">
        <v>1289</v>
      </c>
      <c r="J215" s="20">
        <v>26688</v>
      </c>
      <c r="K215" s="20">
        <v>0</v>
      </c>
      <c r="L215" s="20">
        <v>19040</v>
      </c>
      <c r="M215" s="20">
        <v>0</v>
      </c>
      <c r="N215" s="21">
        <v>3</v>
      </c>
      <c r="O215" s="21">
        <v>0</v>
      </c>
      <c r="P215" s="22">
        <v>4</v>
      </c>
      <c r="Q215" s="22">
        <v>0</v>
      </c>
      <c r="R215" s="23">
        <f>J215+L215</f>
        <v>45728</v>
      </c>
      <c r="S215" s="23">
        <f>K215+M215</f>
        <v>0</v>
      </c>
      <c r="T215" s="32">
        <f>P215+Q215</f>
        <v>4</v>
      </c>
      <c r="U215" s="28">
        <f>R215+S215</f>
        <v>45728</v>
      </c>
    </row>
    <row r="216" spans="1:21" x14ac:dyDescent="0.25">
      <c r="A216" s="19" t="s">
        <v>287</v>
      </c>
      <c r="B216" s="19" t="s">
        <v>21</v>
      </c>
      <c r="C216" s="19" t="s">
        <v>288</v>
      </c>
      <c r="D216" s="8">
        <v>54132975</v>
      </c>
      <c r="E216" s="19" t="s">
        <v>289</v>
      </c>
      <c r="F216" s="19">
        <v>56351160</v>
      </c>
      <c r="G216" s="19" t="s">
        <v>897</v>
      </c>
      <c r="H216" s="19" t="s">
        <v>1290</v>
      </c>
      <c r="I216" s="19" t="s">
        <v>1291</v>
      </c>
      <c r="J216" s="20">
        <v>0</v>
      </c>
      <c r="K216" s="20">
        <v>0</v>
      </c>
      <c r="L216" s="20">
        <v>4760</v>
      </c>
      <c r="M216" s="20">
        <v>-1112</v>
      </c>
      <c r="N216" s="21">
        <v>0</v>
      </c>
      <c r="O216" s="21">
        <v>0</v>
      </c>
      <c r="P216" s="22">
        <v>1</v>
      </c>
      <c r="Q216" s="22">
        <v>0</v>
      </c>
      <c r="R216" s="23">
        <f>J216+L216</f>
        <v>4760</v>
      </c>
      <c r="S216" s="23">
        <f>K216+M216</f>
        <v>-1112</v>
      </c>
      <c r="T216" s="32">
        <f>P216+Q216</f>
        <v>1</v>
      </c>
      <c r="U216" s="28">
        <f>R216+S216</f>
        <v>3648</v>
      </c>
    </row>
    <row r="217" spans="1:21" x14ac:dyDescent="0.25">
      <c r="A217" s="19" t="s">
        <v>287</v>
      </c>
      <c r="B217" s="19" t="s">
        <v>21</v>
      </c>
      <c r="C217" s="19" t="s">
        <v>288</v>
      </c>
      <c r="D217" s="8">
        <v>54132975</v>
      </c>
      <c r="E217" s="19" t="s">
        <v>289</v>
      </c>
      <c r="F217" s="19">
        <v>37982702</v>
      </c>
      <c r="G217" s="19" t="s">
        <v>909</v>
      </c>
      <c r="H217" s="19" t="s">
        <v>1292</v>
      </c>
      <c r="I217" s="19" t="s">
        <v>1293</v>
      </c>
      <c r="J217" s="20">
        <v>80064</v>
      </c>
      <c r="K217" s="20">
        <v>0</v>
      </c>
      <c r="L217" s="20">
        <v>52360</v>
      </c>
      <c r="M217" s="20">
        <v>0</v>
      </c>
      <c r="N217" s="21">
        <v>9</v>
      </c>
      <c r="O217" s="21">
        <v>0</v>
      </c>
      <c r="P217" s="22">
        <v>11</v>
      </c>
      <c r="Q217" s="22">
        <v>0</v>
      </c>
      <c r="R217" s="23">
        <f>J217+L217</f>
        <v>132424</v>
      </c>
      <c r="S217" s="23">
        <f>K217+M217</f>
        <v>0</v>
      </c>
      <c r="T217" s="32">
        <f>P217+Q217</f>
        <v>11</v>
      </c>
      <c r="U217" s="28">
        <f>R217+S217</f>
        <v>132424</v>
      </c>
    </row>
    <row r="218" spans="1:21" x14ac:dyDescent="0.25">
      <c r="A218" s="19" t="s">
        <v>287</v>
      </c>
      <c r="B218" s="19" t="s">
        <v>21</v>
      </c>
      <c r="C218" s="19" t="s">
        <v>288</v>
      </c>
      <c r="D218" s="8">
        <v>54132975</v>
      </c>
      <c r="E218" s="19" t="s">
        <v>289</v>
      </c>
      <c r="F218" s="19">
        <v>50593030</v>
      </c>
      <c r="G218" s="19" t="s">
        <v>909</v>
      </c>
      <c r="H218" s="19" t="s">
        <v>1294</v>
      </c>
      <c r="I218" s="19" t="s">
        <v>1295</v>
      </c>
      <c r="J218" s="20">
        <v>53376</v>
      </c>
      <c r="K218" s="20">
        <v>-6043</v>
      </c>
      <c r="L218" s="20">
        <v>23800</v>
      </c>
      <c r="M218" s="20">
        <v>0</v>
      </c>
      <c r="N218" s="21">
        <v>6</v>
      </c>
      <c r="O218" s="21">
        <v>0</v>
      </c>
      <c r="P218" s="22">
        <v>5</v>
      </c>
      <c r="Q218" s="22">
        <v>0</v>
      </c>
      <c r="R218" s="23">
        <f>J218+L218</f>
        <v>77176</v>
      </c>
      <c r="S218" s="23">
        <f>K218+M218</f>
        <v>-6043</v>
      </c>
      <c r="T218" s="32">
        <f>P218+Q218</f>
        <v>5</v>
      </c>
      <c r="U218" s="28">
        <f>R218+S218</f>
        <v>71133</v>
      </c>
    </row>
    <row r="219" spans="1:21" x14ac:dyDescent="0.25">
      <c r="A219" s="19" t="s">
        <v>287</v>
      </c>
      <c r="B219" s="19" t="s">
        <v>21</v>
      </c>
      <c r="C219" s="19" t="s">
        <v>288</v>
      </c>
      <c r="D219" s="8">
        <v>54132975</v>
      </c>
      <c r="E219" s="19" t="s">
        <v>289</v>
      </c>
      <c r="F219" s="19">
        <v>36134180</v>
      </c>
      <c r="G219" s="19" t="s">
        <v>992</v>
      </c>
      <c r="H219" s="19" t="s">
        <v>1296</v>
      </c>
      <c r="I219" s="19" t="s">
        <v>1297</v>
      </c>
      <c r="J219" s="20">
        <v>8896</v>
      </c>
      <c r="K219" s="20">
        <v>0</v>
      </c>
      <c r="L219" s="20">
        <v>4760</v>
      </c>
      <c r="M219" s="20">
        <v>0</v>
      </c>
      <c r="N219" s="21">
        <v>1</v>
      </c>
      <c r="O219" s="21">
        <v>0</v>
      </c>
      <c r="P219" s="22">
        <v>1</v>
      </c>
      <c r="Q219" s="22">
        <v>0</v>
      </c>
      <c r="R219" s="23">
        <f>J219+L219</f>
        <v>13656</v>
      </c>
      <c r="S219" s="23">
        <f>K219+M219</f>
        <v>0</v>
      </c>
      <c r="T219" s="32">
        <f>P219+Q219</f>
        <v>1</v>
      </c>
      <c r="U219" s="28">
        <f>R219+S219</f>
        <v>13656</v>
      </c>
    </row>
    <row r="220" spans="1:21" x14ac:dyDescent="0.25">
      <c r="A220" s="19" t="s">
        <v>287</v>
      </c>
      <c r="B220" s="19" t="s">
        <v>21</v>
      </c>
      <c r="C220" s="19" t="s">
        <v>288</v>
      </c>
      <c r="D220" s="8">
        <v>54132975</v>
      </c>
      <c r="E220" s="19" t="s">
        <v>289</v>
      </c>
      <c r="F220" s="19">
        <v>36134252</v>
      </c>
      <c r="G220" s="19" t="s">
        <v>992</v>
      </c>
      <c r="H220" s="19" t="s">
        <v>1290</v>
      </c>
      <c r="I220" s="19" t="s">
        <v>1291</v>
      </c>
      <c r="J220" s="20">
        <v>4448</v>
      </c>
      <c r="K220" s="20">
        <v>0</v>
      </c>
      <c r="L220" s="20">
        <v>0</v>
      </c>
      <c r="M220" s="20">
        <v>0</v>
      </c>
      <c r="N220" s="21">
        <v>0.5</v>
      </c>
      <c r="O220" s="21">
        <v>0</v>
      </c>
      <c r="P220" s="22">
        <v>0</v>
      </c>
      <c r="Q220" s="22">
        <v>0</v>
      </c>
      <c r="R220" s="23">
        <f>J220+L220</f>
        <v>4448</v>
      </c>
      <c r="S220" s="23">
        <f>K220+M220</f>
        <v>0</v>
      </c>
      <c r="T220" s="32">
        <f>P220+Q220</f>
        <v>0</v>
      </c>
      <c r="U220" s="28">
        <f>R220+S220</f>
        <v>4448</v>
      </c>
    </row>
    <row r="221" spans="1:21" x14ac:dyDescent="0.25">
      <c r="A221" s="19" t="s">
        <v>287</v>
      </c>
      <c r="B221" s="19" t="s">
        <v>21</v>
      </c>
      <c r="C221" s="19" t="s">
        <v>288</v>
      </c>
      <c r="D221" s="8">
        <v>54132975</v>
      </c>
      <c r="E221" s="19" t="s">
        <v>289</v>
      </c>
      <c r="F221" s="19">
        <v>42224233</v>
      </c>
      <c r="G221" s="19" t="s">
        <v>1298</v>
      </c>
      <c r="H221" s="19" t="s">
        <v>1299</v>
      </c>
      <c r="I221" s="19" t="s">
        <v>1300</v>
      </c>
      <c r="J221" s="20">
        <v>0</v>
      </c>
      <c r="K221" s="20">
        <v>0</v>
      </c>
      <c r="L221" s="20">
        <v>9520</v>
      </c>
      <c r="M221" s="20">
        <v>0</v>
      </c>
      <c r="N221" s="21">
        <v>0</v>
      </c>
      <c r="O221" s="21">
        <v>0</v>
      </c>
      <c r="P221" s="22">
        <v>2</v>
      </c>
      <c r="Q221" s="22">
        <v>0</v>
      </c>
      <c r="R221" s="23">
        <f>J221+L221</f>
        <v>9520</v>
      </c>
      <c r="S221" s="23">
        <f>K221+M221</f>
        <v>0</v>
      </c>
      <c r="T221" s="32">
        <f>P221+Q221</f>
        <v>2</v>
      </c>
      <c r="U221" s="28">
        <f>R221+S221</f>
        <v>9520</v>
      </c>
    </row>
    <row r="222" spans="1:21" x14ac:dyDescent="0.25">
      <c r="A222" s="19" t="s">
        <v>287</v>
      </c>
      <c r="B222" s="19" t="s">
        <v>24</v>
      </c>
      <c r="C222" s="19" t="s">
        <v>290</v>
      </c>
      <c r="D222" s="8">
        <v>313971</v>
      </c>
      <c r="E222" s="19" t="s">
        <v>291</v>
      </c>
      <c r="F222" s="19">
        <v>37900838</v>
      </c>
      <c r="G222" s="19" t="s">
        <v>916</v>
      </c>
      <c r="H222" s="19" t="s">
        <v>1286</v>
      </c>
      <c r="I222" s="19" t="s">
        <v>1301</v>
      </c>
      <c r="J222" s="20">
        <v>0</v>
      </c>
      <c r="K222" s="20">
        <v>0</v>
      </c>
      <c r="L222" s="20">
        <v>0</v>
      </c>
      <c r="M222" s="20">
        <v>0</v>
      </c>
      <c r="N222" s="21">
        <v>0</v>
      </c>
      <c r="O222" s="21">
        <v>0</v>
      </c>
      <c r="P222" s="22">
        <v>0</v>
      </c>
      <c r="Q222" s="22">
        <v>0</v>
      </c>
      <c r="R222" s="23">
        <f>J222+L222</f>
        <v>0</v>
      </c>
      <c r="S222" s="23">
        <f>K222+M222</f>
        <v>0</v>
      </c>
      <c r="T222" s="32">
        <f>P222+Q222</f>
        <v>0</v>
      </c>
      <c r="U222" s="28">
        <f>R222+S222</f>
        <v>0</v>
      </c>
    </row>
    <row r="223" spans="1:21" x14ac:dyDescent="0.25">
      <c r="A223" s="19" t="s">
        <v>287</v>
      </c>
      <c r="B223" s="19" t="s">
        <v>24</v>
      </c>
      <c r="C223" s="19" t="s">
        <v>290</v>
      </c>
      <c r="D223" s="8">
        <v>313971</v>
      </c>
      <c r="E223" s="19" t="s">
        <v>291</v>
      </c>
      <c r="F223" s="19">
        <v>37900927</v>
      </c>
      <c r="G223" s="19" t="s">
        <v>916</v>
      </c>
      <c r="H223" s="19" t="s">
        <v>1286</v>
      </c>
      <c r="I223" s="19" t="s">
        <v>1302</v>
      </c>
      <c r="J223" s="20">
        <v>0</v>
      </c>
      <c r="K223" s="20">
        <v>0</v>
      </c>
      <c r="L223" s="20">
        <v>0</v>
      </c>
      <c r="M223" s="20">
        <v>0</v>
      </c>
      <c r="N223" s="21">
        <v>0</v>
      </c>
      <c r="O223" s="21">
        <v>0</v>
      </c>
      <c r="P223" s="22">
        <v>0</v>
      </c>
      <c r="Q223" s="22">
        <v>0</v>
      </c>
      <c r="R223" s="23">
        <f>J223+L223</f>
        <v>0</v>
      </c>
      <c r="S223" s="23">
        <f>K223+M223</f>
        <v>0</v>
      </c>
      <c r="T223" s="32">
        <f>P223+Q223</f>
        <v>0</v>
      </c>
      <c r="U223" s="28">
        <f>R223+S223</f>
        <v>0</v>
      </c>
    </row>
    <row r="224" spans="1:21" x14ac:dyDescent="0.25">
      <c r="A224" s="19" t="s">
        <v>287</v>
      </c>
      <c r="B224" s="19" t="s">
        <v>24</v>
      </c>
      <c r="C224" s="19" t="s">
        <v>332</v>
      </c>
      <c r="D224" s="8">
        <v>315524</v>
      </c>
      <c r="E224" s="19" t="s">
        <v>333</v>
      </c>
      <c r="F224" s="19">
        <v>37810421</v>
      </c>
      <c r="G224" s="19" t="s">
        <v>1303</v>
      </c>
      <c r="H224" s="19" t="s">
        <v>1284</v>
      </c>
      <c r="I224" s="19" t="s">
        <v>1304</v>
      </c>
      <c r="J224" s="20">
        <v>4448</v>
      </c>
      <c r="K224" s="20">
        <v>0</v>
      </c>
      <c r="L224" s="20">
        <v>2380</v>
      </c>
      <c r="M224" s="20">
        <v>0</v>
      </c>
      <c r="N224" s="21">
        <v>0.5</v>
      </c>
      <c r="O224" s="21">
        <v>0</v>
      </c>
      <c r="P224" s="22">
        <v>0.5</v>
      </c>
      <c r="Q224" s="22">
        <v>0</v>
      </c>
      <c r="R224" s="23">
        <f>J224+L224</f>
        <v>6828</v>
      </c>
      <c r="S224" s="23">
        <f>K224+M224</f>
        <v>0</v>
      </c>
      <c r="T224" s="32">
        <f>P224+Q224</f>
        <v>0.5</v>
      </c>
      <c r="U224" s="28">
        <f>R224+S224</f>
        <v>6828</v>
      </c>
    </row>
    <row r="225" spans="1:21" x14ac:dyDescent="0.25">
      <c r="A225" s="19" t="s">
        <v>287</v>
      </c>
      <c r="B225" s="19" t="s">
        <v>24</v>
      </c>
      <c r="C225" s="19" t="s">
        <v>332</v>
      </c>
      <c r="D225" s="8">
        <v>315524</v>
      </c>
      <c r="E225" s="19" t="s">
        <v>333</v>
      </c>
      <c r="F225" s="19">
        <v>37810448</v>
      </c>
      <c r="G225" s="19" t="s">
        <v>1305</v>
      </c>
      <c r="H225" s="19" t="s">
        <v>1284</v>
      </c>
      <c r="I225" s="19" t="s">
        <v>1306</v>
      </c>
      <c r="J225" s="20">
        <v>4448</v>
      </c>
      <c r="K225" s="20">
        <v>0</v>
      </c>
      <c r="L225" s="20">
        <v>2380</v>
      </c>
      <c r="M225" s="20">
        <v>0</v>
      </c>
      <c r="N225" s="21">
        <v>0.5</v>
      </c>
      <c r="O225" s="21">
        <v>0</v>
      </c>
      <c r="P225" s="22">
        <v>0.5</v>
      </c>
      <c r="Q225" s="22">
        <v>0</v>
      </c>
      <c r="R225" s="23">
        <f>J225+L225</f>
        <v>6828</v>
      </c>
      <c r="S225" s="23">
        <f>K225+M225</f>
        <v>0</v>
      </c>
      <c r="T225" s="32">
        <f>P225+Q225</f>
        <v>0.5</v>
      </c>
      <c r="U225" s="28">
        <f>R225+S225</f>
        <v>6828</v>
      </c>
    </row>
    <row r="226" spans="1:21" x14ac:dyDescent="0.25">
      <c r="A226" s="19" t="s">
        <v>287</v>
      </c>
      <c r="B226" s="19" t="s">
        <v>24</v>
      </c>
      <c r="C226" s="19" t="s">
        <v>332</v>
      </c>
      <c r="D226" s="8">
        <v>315524</v>
      </c>
      <c r="E226" s="19" t="s">
        <v>333</v>
      </c>
      <c r="F226" s="19">
        <v>42221978</v>
      </c>
      <c r="G226" s="19" t="s">
        <v>927</v>
      </c>
      <c r="H226" s="19" t="s">
        <v>1284</v>
      </c>
      <c r="I226" s="19" t="s">
        <v>1307</v>
      </c>
      <c r="J226" s="20">
        <v>4448</v>
      </c>
      <c r="K226" s="20">
        <v>0</v>
      </c>
      <c r="L226" s="20">
        <v>2380</v>
      </c>
      <c r="M226" s="20">
        <v>0</v>
      </c>
      <c r="N226" s="21">
        <v>0.5</v>
      </c>
      <c r="O226" s="21">
        <v>0</v>
      </c>
      <c r="P226" s="22">
        <v>0.5</v>
      </c>
      <c r="Q226" s="22">
        <v>0</v>
      </c>
      <c r="R226" s="23">
        <f>J226+L226</f>
        <v>6828</v>
      </c>
      <c r="S226" s="23">
        <f>K226+M226</f>
        <v>0</v>
      </c>
      <c r="T226" s="32">
        <f>P226+Q226</f>
        <v>0.5</v>
      </c>
      <c r="U226" s="28">
        <f>R226+S226</f>
        <v>6828</v>
      </c>
    </row>
    <row r="227" spans="1:21" x14ac:dyDescent="0.25">
      <c r="A227" s="19" t="s">
        <v>287</v>
      </c>
      <c r="B227" s="19" t="s">
        <v>24</v>
      </c>
      <c r="C227" s="19" t="s">
        <v>342</v>
      </c>
      <c r="D227" s="8">
        <v>316792</v>
      </c>
      <c r="E227" s="19" t="s">
        <v>343</v>
      </c>
      <c r="F227" s="19">
        <v>30233844</v>
      </c>
      <c r="G227" s="19" t="s">
        <v>927</v>
      </c>
      <c r="H227" s="19" t="s">
        <v>1290</v>
      </c>
      <c r="I227" s="19" t="s">
        <v>1308</v>
      </c>
      <c r="J227" s="20">
        <v>4448</v>
      </c>
      <c r="K227" s="20">
        <v>0</v>
      </c>
      <c r="L227" s="20">
        <v>0</v>
      </c>
      <c r="M227" s="20">
        <v>0</v>
      </c>
      <c r="N227" s="21">
        <v>0.5</v>
      </c>
      <c r="O227" s="21">
        <v>0</v>
      </c>
      <c r="P227" s="22">
        <v>0</v>
      </c>
      <c r="Q227" s="22">
        <v>0</v>
      </c>
      <c r="R227" s="23">
        <f>J227+L227</f>
        <v>4448</v>
      </c>
      <c r="S227" s="23">
        <f>K227+M227</f>
        <v>0</v>
      </c>
      <c r="T227" s="32">
        <f>P227+Q227</f>
        <v>0</v>
      </c>
      <c r="U227" s="28">
        <f>R227+S227</f>
        <v>4448</v>
      </c>
    </row>
    <row r="228" spans="1:21" x14ac:dyDescent="0.25">
      <c r="A228" s="19" t="s">
        <v>287</v>
      </c>
      <c r="B228" s="19" t="s">
        <v>24</v>
      </c>
      <c r="C228" s="19" t="s">
        <v>358</v>
      </c>
      <c r="D228" s="8">
        <v>321575</v>
      </c>
      <c r="E228" s="19" t="s">
        <v>359</v>
      </c>
      <c r="F228" s="19">
        <v>56362684</v>
      </c>
      <c r="G228" s="19" t="s">
        <v>897</v>
      </c>
      <c r="H228" s="19" t="s">
        <v>1309</v>
      </c>
      <c r="I228" s="19" t="s">
        <v>1310</v>
      </c>
      <c r="J228" s="20">
        <v>0</v>
      </c>
      <c r="K228" s="20">
        <v>0</v>
      </c>
      <c r="L228" s="20">
        <v>2380</v>
      </c>
      <c r="M228" s="20">
        <v>0</v>
      </c>
      <c r="N228" s="21">
        <v>0</v>
      </c>
      <c r="O228" s="21">
        <v>0</v>
      </c>
      <c r="P228" s="22">
        <v>0.5</v>
      </c>
      <c r="Q228" s="22">
        <v>0</v>
      </c>
      <c r="R228" s="23">
        <f>J228+L228</f>
        <v>2380</v>
      </c>
      <c r="S228" s="23">
        <f>K228+M228</f>
        <v>0</v>
      </c>
      <c r="T228" s="32">
        <f>P228+Q228</f>
        <v>0.5</v>
      </c>
      <c r="U228" s="28">
        <f>R228+S228</f>
        <v>2380</v>
      </c>
    </row>
    <row r="229" spans="1:21" x14ac:dyDescent="0.25">
      <c r="A229" s="19" t="s">
        <v>287</v>
      </c>
      <c r="B229" s="19" t="s">
        <v>24</v>
      </c>
      <c r="C229" s="19" t="s">
        <v>338</v>
      </c>
      <c r="D229" s="8">
        <v>315737</v>
      </c>
      <c r="E229" s="19" t="s">
        <v>339</v>
      </c>
      <c r="F229" s="19">
        <v>710015801</v>
      </c>
      <c r="G229" s="19" t="s">
        <v>916</v>
      </c>
      <c r="H229" s="19" t="s">
        <v>1282</v>
      </c>
      <c r="I229" s="19" t="s">
        <v>1311</v>
      </c>
      <c r="J229" s="20">
        <v>0</v>
      </c>
      <c r="K229" s="20">
        <v>0</v>
      </c>
      <c r="L229" s="20">
        <v>2380</v>
      </c>
      <c r="M229" s="20">
        <v>0</v>
      </c>
      <c r="N229" s="21">
        <v>0</v>
      </c>
      <c r="O229" s="21">
        <v>0</v>
      </c>
      <c r="P229" s="22">
        <v>0.5</v>
      </c>
      <c r="Q229" s="22">
        <v>0</v>
      </c>
      <c r="R229" s="23">
        <f>J229+L229</f>
        <v>2380</v>
      </c>
      <c r="S229" s="23">
        <f>K229+M229</f>
        <v>0</v>
      </c>
      <c r="T229" s="32">
        <f>P229+Q229</f>
        <v>0.5</v>
      </c>
      <c r="U229" s="28">
        <f>R229+S229</f>
        <v>2380</v>
      </c>
    </row>
    <row r="230" spans="1:21" x14ac:dyDescent="0.25">
      <c r="A230" s="19" t="s">
        <v>287</v>
      </c>
      <c r="B230" s="19" t="s">
        <v>24</v>
      </c>
      <c r="C230" s="19" t="s">
        <v>338</v>
      </c>
      <c r="D230" s="8">
        <v>315737</v>
      </c>
      <c r="E230" s="19" t="s">
        <v>339</v>
      </c>
      <c r="F230" s="19">
        <v>31934617</v>
      </c>
      <c r="G230" s="19" t="s">
        <v>923</v>
      </c>
      <c r="H230" s="19" t="s">
        <v>1282</v>
      </c>
      <c r="I230" s="19" t="s">
        <v>1312</v>
      </c>
      <c r="J230" s="20">
        <v>0</v>
      </c>
      <c r="K230" s="20">
        <v>0</v>
      </c>
      <c r="L230" s="20">
        <v>2380</v>
      </c>
      <c r="M230" s="20">
        <v>0</v>
      </c>
      <c r="N230" s="21">
        <v>0</v>
      </c>
      <c r="O230" s="21">
        <v>0</v>
      </c>
      <c r="P230" s="22">
        <v>0.5</v>
      </c>
      <c r="Q230" s="22">
        <v>0</v>
      </c>
      <c r="R230" s="23">
        <f>J230+L230</f>
        <v>2380</v>
      </c>
      <c r="S230" s="23">
        <f>K230+M230</f>
        <v>0</v>
      </c>
      <c r="T230" s="32">
        <f>P230+Q230</f>
        <v>0.5</v>
      </c>
      <c r="U230" s="28">
        <f>R230+S230</f>
        <v>2380</v>
      </c>
    </row>
    <row r="231" spans="1:21" x14ac:dyDescent="0.25">
      <c r="A231" s="19" t="s">
        <v>287</v>
      </c>
      <c r="B231" s="19" t="s">
        <v>24</v>
      </c>
      <c r="C231" s="19" t="s">
        <v>338</v>
      </c>
      <c r="D231" s="8">
        <v>315737</v>
      </c>
      <c r="E231" s="19" t="s">
        <v>339</v>
      </c>
      <c r="F231" s="19">
        <v>37810839</v>
      </c>
      <c r="G231" s="19" t="s">
        <v>923</v>
      </c>
      <c r="H231" s="19" t="s">
        <v>1282</v>
      </c>
      <c r="I231" s="19" t="s">
        <v>1313</v>
      </c>
      <c r="J231" s="20">
        <v>4448</v>
      </c>
      <c r="K231" s="20">
        <v>-1112</v>
      </c>
      <c r="L231" s="20">
        <v>0</v>
      </c>
      <c r="M231" s="20">
        <v>0</v>
      </c>
      <c r="N231" s="21">
        <v>0.5</v>
      </c>
      <c r="O231" s="21">
        <v>0</v>
      </c>
      <c r="P231" s="22">
        <v>0</v>
      </c>
      <c r="Q231" s="22">
        <v>0</v>
      </c>
      <c r="R231" s="23">
        <f>J231+L231</f>
        <v>4448</v>
      </c>
      <c r="S231" s="23">
        <f>K231+M231</f>
        <v>-1112</v>
      </c>
      <c r="T231" s="32">
        <f>P231+Q231</f>
        <v>0</v>
      </c>
      <c r="U231" s="28">
        <f>R231+S231</f>
        <v>3336</v>
      </c>
    </row>
    <row r="232" spans="1:21" x14ac:dyDescent="0.25">
      <c r="A232" s="19" t="s">
        <v>287</v>
      </c>
      <c r="B232" s="19" t="s">
        <v>24</v>
      </c>
      <c r="C232" s="19" t="s">
        <v>338</v>
      </c>
      <c r="D232" s="8">
        <v>315737</v>
      </c>
      <c r="E232" s="19" t="s">
        <v>339</v>
      </c>
      <c r="F232" s="19">
        <v>37813501</v>
      </c>
      <c r="G232" s="19" t="s">
        <v>1314</v>
      </c>
      <c r="H232" s="19" t="s">
        <v>1282</v>
      </c>
      <c r="I232" s="19" t="s">
        <v>1315</v>
      </c>
      <c r="J232" s="20">
        <v>8896</v>
      </c>
      <c r="K232" s="20">
        <v>0</v>
      </c>
      <c r="L232" s="20">
        <v>4760</v>
      </c>
      <c r="M232" s="20">
        <v>0</v>
      </c>
      <c r="N232" s="21">
        <v>1</v>
      </c>
      <c r="O232" s="21">
        <v>0</v>
      </c>
      <c r="P232" s="22">
        <v>1</v>
      </c>
      <c r="Q232" s="22">
        <v>0</v>
      </c>
      <c r="R232" s="23">
        <f>J232+L232</f>
        <v>13656</v>
      </c>
      <c r="S232" s="23">
        <f>K232+M232</f>
        <v>0</v>
      </c>
      <c r="T232" s="32">
        <f>P232+Q232</f>
        <v>1</v>
      </c>
      <c r="U232" s="28">
        <f>R232+S232</f>
        <v>13656</v>
      </c>
    </row>
    <row r="233" spans="1:21" x14ac:dyDescent="0.25">
      <c r="A233" s="19" t="s">
        <v>287</v>
      </c>
      <c r="B233" s="19" t="s">
        <v>24</v>
      </c>
      <c r="C233" s="19" t="s">
        <v>326</v>
      </c>
      <c r="D233" s="8">
        <v>314897</v>
      </c>
      <c r="E233" s="19" t="s">
        <v>327</v>
      </c>
      <c r="F233" s="19">
        <v>42349150</v>
      </c>
      <c r="G233" s="19" t="s">
        <v>916</v>
      </c>
      <c r="H233" s="19" t="s">
        <v>1316</v>
      </c>
      <c r="I233" s="19" t="s">
        <v>1317</v>
      </c>
      <c r="J233" s="20">
        <v>4448</v>
      </c>
      <c r="K233" s="20">
        <v>0</v>
      </c>
      <c r="L233" s="20">
        <v>0</v>
      </c>
      <c r="M233" s="20">
        <v>0</v>
      </c>
      <c r="N233" s="21">
        <v>0.5</v>
      </c>
      <c r="O233" s="21">
        <v>0</v>
      </c>
      <c r="P233" s="22">
        <v>0</v>
      </c>
      <c r="Q233" s="22">
        <v>0</v>
      </c>
      <c r="R233" s="23">
        <f>J233+L233</f>
        <v>4448</v>
      </c>
      <c r="S233" s="23">
        <f>K233+M233</f>
        <v>0</v>
      </c>
      <c r="T233" s="32">
        <f>P233+Q233</f>
        <v>0</v>
      </c>
      <c r="U233" s="28">
        <f>R233+S233</f>
        <v>4448</v>
      </c>
    </row>
    <row r="234" spans="1:21" x14ac:dyDescent="0.25">
      <c r="A234" s="19" t="s">
        <v>287</v>
      </c>
      <c r="B234" s="19" t="s">
        <v>24</v>
      </c>
      <c r="C234" s="19" t="s">
        <v>326</v>
      </c>
      <c r="D234" s="8">
        <v>314897</v>
      </c>
      <c r="E234" s="19" t="s">
        <v>327</v>
      </c>
      <c r="F234" s="19">
        <v>37810235</v>
      </c>
      <c r="G234" s="19" t="s">
        <v>1318</v>
      </c>
      <c r="H234" s="19" t="s">
        <v>1316</v>
      </c>
      <c r="I234" s="19" t="s">
        <v>1319</v>
      </c>
      <c r="J234" s="20">
        <v>8896</v>
      </c>
      <c r="K234" s="20">
        <v>0</v>
      </c>
      <c r="L234" s="20">
        <v>4760</v>
      </c>
      <c r="M234" s="20">
        <v>0</v>
      </c>
      <c r="N234" s="21">
        <v>1</v>
      </c>
      <c r="O234" s="21">
        <v>0</v>
      </c>
      <c r="P234" s="22">
        <v>1</v>
      </c>
      <c r="Q234" s="22">
        <v>0</v>
      </c>
      <c r="R234" s="23">
        <f>J234+L234</f>
        <v>13656</v>
      </c>
      <c r="S234" s="23">
        <f>K234+M234</f>
        <v>0</v>
      </c>
      <c r="T234" s="32">
        <f>P234+Q234</f>
        <v>1</v>
      </c>
      <c r="U234" s="28">
        <f>R234+S234</f>
        <v>13656</v>
      </c>
    </row>
    <row r="235" spans="1:21" x14ac:dyDescent="0.25">
      <c r="A235" s="19" t="s">
        <v>287</v>
      </c>
      <c r="B235" s="19" t="s">
        <v>24</v>
      </c>
      <c r="C235" s="19" t="s">
        <v>304</v>
      </c>
      <c r="D235" s="8">
        <v>314331</v>
      </c>
      <c r="E235" s="19" t="s">
        <v>305</v>
      </c>
      <c r="F235" s="19">
        <v>52806570</v>
      </c>
      <c r="G235" s="19" t="s">
        <v>1320</v>
      </c>
      <c r="H235" s="19" t="s">
        <v>1296</v>
      </c>
      <c r="I235" s="19" t="s">
        <v>1321</v>
      </c>
      <c r="J235" s="20">
        <v>8896</v>
      </c>
      <c r="K235" s="20">
        <v>0</v>
      </c>
      <c r="L235" s="20">
        <v>2380</v>
      </c>
      <c r="M235" s="20">
        <v>0</v>
      </c>
      <c r="N235" s="21">
        <v>1</v>
      </c>
      <c r="O235" s="21">
        <v>0</v>
      </c>
      <c r="P235" s="22">
        <v>0.5</v>
      </c>
      <c r="Q235" s="22">
        <v>0</v>
      </c>
      <c r="R235" s="23">
        <f>J235+L235</f>
        <v>11276</v>
      </c>
      <c r="S235" s="23">
        <f>K235+M235</f>
        <v>0</v>
      </c>
      <c r="T235" s="32">
        <f>P235+Q235</f>
        <v>0.5</v>
      </c>
      <c r="U235" s="28">
        <f>R235+S235</f>
        <v>11276</v>
      </c>
    </row>
    <row r="236" spans="1:21" x14ac:dyDescent="0.25">
      <c r="A236" s="19" t="s">
        <v>287</v>
      </c>
      <c r="B236" s="19" t="s">
        <v>24</v>
      </c>
      <c r="C236" s="19" t="s">
        <v>356</v>
      </c>
      <c r="D236" s="8">
        <v>321796</v>
      </c>
      <c r="E236" s="19" t="s">
        <v>357</v>
      </c>
      <c r="F236" s="19">
        <v>37904868</v>
      </c>
      <c r="G236" s="19" t="s">
        <v>916</v>
      </c>
      <c r="H236" s="19" t="s">
        <v>1288</v>
      </c>
      <c r="I236" s="19" t="s">
        <v>1322</v>
      </c>
      <c r="J236" s="20">
        <v>0</v>
      </c>
      <c r="K236" s="20">
        <v>0</v>
      </c>
      <c r="L236" s="20">
        <v>0</v>
      </c>
      <c r="M236" s="20">
        <v>0</v>
      </c>
      <c r="N236" s="21">
        <v>0</v>
      </c>
      <c r="O236" s="21">
        <v>0</v>
      </c>
      <c r="P236" s="22">
        <v>0</v>
      </c>
      <c r="Q236" s="22">
        <v>0</v>
      </c>
      <c r="R236" s="23">
        <f>J236+L236</f>
        <v>0</v>
      </c>
      <c r="S236" s="23">
        <f>K236+M236</f>
        <v>0</v>
      </c>
      <c r="T236" s="32">
        <f>P236+Q236</f>
        <v>0</v>
      </c>
      <c r="U236" s="28">
        <f>R236+S236</f>
        <v>0</v>
      </c>
    </row>
    <row r="237" spans="1:21" x14ac:dyDescent="0.25">
      <c r="A237" s="19" t="s">
        <v>287</v>
      </c>
      <c r="B237" s="19" t="s">
        <v>24</v>
      </c>
      <c r="C237" s="19" t="s">
        <v>356</v>
      </c>
      <c r="D237" s="8">
        <v>321796</v>
      </c>
      <c r="E237" s="19" t="s">
        <v>357</v>
      </c>
      <c r="F237" s="19">
        <v>37904957</v>
      </c>
      <c r="G237" s="19" t="s">
        <v>916</v>
      </c>
      <c r="H237" s="19" t="s">
        <v>1288</v>
      </c>
      <c r="I237" s="19" t="s">
        <v>1323</v>
      </c>
      <c r="J237" s="20">
        <v>0</v>
      </c>
      <c r="K237" s="20">
        <v>0</v>
      </c>
      <c r="L237" s="20">
        <v>2380</v>
      </c>
      <c r="M237" s="20">
        <v>0</v>
      </c>
      <c r="N237" s="21">
        <v>0</v>
      </c>
      <c r="O237" s="21">
        <v>0</v>
      </c>
      <c r="P237" s="22">
        <v>0.5</v>
      </c>
      <c r="Q237" s="22">
        <v>0</v>
      </c>
      <c r="R237" s="23">
        <f>J237+L237</f>
        <v>2380</v>
      </c>
      <c r="S237" s="23">
        <f>K237+M237</f>
        <v>0</v>
      </c>
      <c r="T237" s="32">
        <f>P237+Q237</f>
        <v>0.5</v>
      </c>
      <c r="U237" s="28">
        <f>R237+S237</f>
        <v>2380</v>
      </c>
    </row>
    <row r="238" spans="1:21" x14ac:dyDescent="0.25">
      <c r="A238" s="19" t="s">
        <v>287</v>
      </c>
      <c r="B238" s="19" t="s">
        <v>24</v>
      </c>
      <c r="C238" s="19" t="s">
        <v>356</v>
      </c>
      <c r="D238" s="8">
        <v>321796</v>
      </c>
      <c r="E238" s="19" t="s">
        <v>357</v>
      </c>
      <c r="F238" s="19">
        <v>37905082</v>
      </c>
      <c r="G238" s="19" t="s">
        <v>916</v>
      </c>
      <c r="H238" s="19" t="s">
        <v>1288</v>
      </c>
      <c r="I238" s="19" t="s">
        <v>1324</v>
      </c>
      <c r="J238" s="20">
        <v>0</v>
      </c>
      <c r="K238" s="20">
        <v>0</v>
      </c>
      <c r="L238" s="20">
        <v>2380</v>
      </c>
      <c r="M238" s="20">
        <v>0</v>
      </c>
      <c r="N238" s="21">
        <v>0</v>
      </c>
      <c r="O238" s="21">
        <v>0</v>
      </c>
      <c r="P238" s="22">
        <v>0.5</v>
      </c>
      <c r="Q238" s="22">
        <v>0</v>
      </c>
      <c r="R238" s="23">
        <f>J238+L238</f>
        <v>2380</v>
      </c>
      <c r="S238" s="23">
        <f>K238+M238</f>
        <v>0</v>
      </c>
      <c r="T238" s="32">
        <f>P238+Q238</f>
        <v>0.5</v>
      </c>
      <c r="U238" s="28">
        <f>R238+S238</f>
        <v>2380</v>
      </c>
    </row>
    <row r="239" spans="1:21" x14ac:dyDescent="0.25">
      <c r="A239" s="19" t="s">
        <v>287</v>
      </c>
      <c r="B239" s="19" t="s">
        <v>24</v>
      </c>
      <c r="C239" s="19" t="s">
        <v>356</v>
      </c>
      <c r="D239" s="8">
        <v>321796</v>
      </c>
      <c r="E239" s="19" t="s">
        <v>357</v>
      </c>
      <c r="F239" s="19">
        <v>37810898</v>
      </c>
      <c r="G239" s="19" t="s">
        <v>927</v>
      </c>
      <c r="H239" s="19" t="s">
        <v>1288</v>
      </c>
      <c r="I239" s="19" t="s">
        <v>1325</v>
      </c>
      <c r="J239" s="20">
        <v>8896</v>
      </c>
      <c r="K239" s="20">
        <v>-2224</v>
      </c>
      <c r="L239" s="20">
        <v>2380</v>
      </c>
      <c r="M239" s="20">
        <v>0</v>
      </c>
      <c r="N239" s="21">
        <v>1</v>
      </c>
      <c r="O239" s="21">
        <v>0</v>
      </c>
      <c r="P239" s="22">
        <v>0.5</v>
      </c>
      <c r="Q239" s="22">
        <v>0</v>
      </c>
      <c r="R239" s="23">
        <f>J239+L239</f>
        <v>11276</v>
      </c>
      <c r="S239" s="23">
        <f>K239+M239</f>
        <v>-2224</v>
      </c>
      <c r="T239" s="32">
        <f>P239+Q239</f>
        <v>0.5</v>
      </c>
      <c r="U239" s="28">
        <f>R239+S239</f>
        <v>9052</v>
      </c>
    </row>
    <row r="240" spans="1:21" x14ac:dyDescent="0.25">
      <c r="A240" s="19" t="s">
        <v>287</v>
      </c>
      <c r="B240" s="19" t="s">
        <v>24</v>
      </c>
      <c r="C240" s="19" t="s">
        <v>356</v>
      </c>
      <c r="D240" s="8">
        <v>321796</v>
      </c>
      <c r="E240" s="19" t="s">
        <v>357</v>
      </c>
      <c r="F240" s="19">
        <v>37811762</v>
      </c>
      <c r="G240" s="19" t="s">
        <v>927</v>
      </c>
      <c r="H240" s="19" t="s">
        <v>1288</v>
      </c>
      <c r="I240" s="19" t="s">
        <v>1326</v>
      </c>
      <c r="J240" s="20">
        <v>0</v>
      </c>
      <c r="K240" s="20">
        <v>0</v>
      </c>
      <c r="L240" s="20">
        <v>0</v>
      </c>
      <c r="M240" s="20">
        <v>0</v>
      </c>
      <c r="N240" s="21">
        <v>0</v>
      </c>
      <c r="O240" s="21">
        <v>0</v>
      </c>
      <c r="P240" s="22">
        <v>0</v>
      </c>
      <c r="Q240" s="22">
        <v>0</v>
      </c>
      <c r="R240" s="23">
        <f>J240+L240</f>
        <v>0</v>
      </c>
      <c r="S240" s="23">
        <f>K240+M240</f>
        <v>0</v>
      </c>
      <c r="T240" s="32">
        <f>P240+Q240</f>
        <v>0</v>
      </c>
      <c r="U240" s="28">
        <f>R240+S240</f>
        <v>0</v>
      </c>
    </row>
    <row r="241" spans="1:21" x14ac:dyDescent="0.25">
      <c r="A241" s="19" t="s">
        <v>287</v>
      </c>
      <c r="B241" s="19" t="s">
        <v>24</v>
      </c>
      <c r="C241" s="19" t="s">
        <v>356</v>
      </c>
      <c r="D241" s="8">
        <v>321796</v>
      </c>
      <c r="E241" s="19" t="s">
        <v>357</v>
      </c>
      <c r="F241" s="19">
        <v>37812882</v>
      </c>
      <c r="G241" s="19" t="s">
        <v>927</v>
      </c>
      <c r="H241" s="19" t="s">
        <v>1288</v>
      </c>
      <c r="I241" s="19" t="s">
        <v>1327</v>
      </c>
      <c r="J241" s="20">
        <v>8896</v>
      </c>
      <c r="K241" s="20">
        <v>0</v>
      </c>
      <c r="L241" s="20">
        <v>2380</v>
      </c>
      <c r="M241" s="20">
        <v>2380</v>
      </c>
      <c r="N241" s="21">
        <v>1</v>
      </c>
      <c r="O241" s="21">
        <v>0</v>
      </c>
      <c r="P241" s="22">
        <v>0.5</v>
      </c>
      <c r="Q241" s="22">
        <v>0.5</v>
      </c>
      <c r="R241" s="23">
        <f>J241+L241</f>
        <v>11276</v>
      </c>
      <c r="S241" s="23">
        <f>K241+M241</f>
        <v>2380</v>
      </c>
      <c r="T241" s="32">
        <f>P241+Q241</f>
        <v>1</v>
      </c>
      <c r="U241" s="28">
        <f>R241+S241</f>
        <v>13656</v>
      </c>
    </row>
    <row r="242" spans="1:21" x14ac:dyDescent="0.25">
      <c r="A242" s="19" t="s">
        <v>287</v>
      </c>
      <c r="B242" s="19" t="s">
        <v>24</v>
      </c>
      <c r="C242" s="19" t="s">
        <v>344</v>
      </c>
      <c r="D242" s="8">
        <v>316563</v>
      </c>
      <c r="E242" s="19" t="s">
        <v>345</v>
      </c>
      <c r="F242" s="19">
        <v>710016840</v>
      </c>
      <c r="G242" s="19" t="s">
        <v>916</v>
      </c>
      <c r="H242" s="19" t="s">
        <v>1328</v>
      </c>
      <c r="I242" s="19" t="s">
        <v>1329</v>
      </c>
      <c r="J242" s="20">
        <v>0</v>
      </c>
      <c r="K242" s="20">
        <v>0</v>
      </c>
      <c r="L242" s="20">
        <v>2380</v>
      </c>
      <c r="M242" s="20">
        <v>0</v>
      </c>
      <c r="N242" s="21">
        <v>0</v>
      </c>
      <c r="O242" s="21">
        <v>0</v>
      </c>
      <c r="P242" s="22">
        <v>0.5</v>
      </c>
      <c r="Q242" s="22">
        <v>0</v>
      </c>
      <c r="R242" s="23">
        <f>J242+L242</f>
        <v>2380</v>
      </c>
      <c r="S242" s="23">
        <f>K242+M242</f>
        <v>0</v>
      </c>
      <c r="T242" s="32">
        <f>P242+Q242</f>
        <v>0.5</v>
      </c>
      <c r="U242" s="28">
        <f>R242+S242</f>
        <v>2380</v>
      </c>
    </row>
    <row r="243" spans="1:21" x14ac:dyDescent="0.25">
      <c r="A243" s="19" t="s">
        <v>287</v>
      </c>
      <c r="B243" s="19" t="s">
        <v>24</v>
      </c>
      <c r="C243" s="19" t="s">
        <v>306</v>
      </c>
      <c r="D243" s="8">
        <v>314391</v>
      </c>
      <c r="E243" s="19" t="s">
        <v>307</v>
      </c>
      <c r="F243" s="19">
        <v>42055318</v>
      </c>
      <c r="G243" s="19" t="s">
        <v>927</v>
      </c>
      <c r="H243" s="19" t="s">
        <v>1330</v>
      </c>
      <c r="I243" s="19" t="s">
        <v>1331</v>
      </c>
      <c r="J243" s="20">
        <v>0</v>
      </c>
      <c r="K243" s="20">
        <v>0</v>
      </c>
      <c r="L243" s="20">
        <v>0</v>
      </c>
      <c r="M243" s="20">
        <v>2380</v>
      </c>
      <c r="N243" s="21">
        <v>0</v>
      </c>
      <c r="O243" s="21">
        <v>0</v>
      </c>
      <c r="P243" s="22">
        <v>0</v>
      </c>
      <c r="Q243" s="22">
        <v>0.5</v>
      </c>
      <c r="R243" s="23">
        <f>J243+L243</f>
        <v>0</v>
      </c>
      <c r="S243" s="23">
        <f>K243+M243</f>
        <v>2380</v>
      </c>
      <c r="T243" s="32">
        <f>P243+Q243</f>
        <v>0.5</v>
      </c>
      <c r="U243" s="28">
        <f>R243+S243</f>
        <v>2380</v>
      </c>
    </row>
    <row r="244" spans="1:21" x14ac:dyDescent="0.25">
      <c r="A244" s="19" t="s">
        <v>287</v>
      </c>
      <c r="B244" s="19" t="s">
        <v>24</v>
      </c>
      <c r="C244" s="19" t="s">
        <v>365</v>
      </c>
      <c r="D244" s="8">
        <v>634956</v>
      </c>
      <c r="E244" s="19" t="s">
        <v>366</v>
      </c>
      <c r="F244" s="19">
        <v>37810197</v>
      </c>
      <c r="G244" s="19" t="s">
        <v>927</v>
      </c>
      <c r="H244" s="19" t="s">
        <v>1332</v>
      </c>
      <c r="I244" s="19" t="s">
        <v>1333</v>
      </c>
      <c r="J244" s="20">
        <v>0</v>
      </c>
      <c r="K244" s="20">
        <v>0</v>
      </c>
      <c r="L244" s="20">
        <v>0</v>
      </c>
      <c r="M244" s="20">
        <v>0</v>
      </c>
      <c r="N244" s="21">
        <v>0</v>
      </c>
      <c r="O244" s="21">
        <v>0</v>
      </c>
      <c r="P244" s="22">
        <v>0</v>
      </c>
      <c r="Q244" s="22">
        <v>0</v>
      </c>
      <c r="R244" s="23">
        <f>J244+L244</f>
        <v>0</v>
      </c>
      <c r="S244" s="23">
        <f>K244+M244</f>
        <v>0</v>
      </c>
      <c r="T244" s="32">
        <f>P244+Q244</f>
        <v>0</v>
      </c>
      <c r="U244" s="28">
        <f>R244+S244</f>
        <v>0</v>
      </c>
    </row>
    <row r="245" spans="1:21" x14ac:dyDescent="0.25">
      <c r="A245" s="19" t="s">
        <v>287</v>
      </c>
      <c r="B245" s="19" t="s">
        <v>24</v>
      </c>
      <c r="C245" s="19" t="s">
        <v>308</v>
      </c>
      <c r="D245" s="8">
        <v>314471</v>
      </c>
      <c r="E245" s="19" t="s">
        <v>309</v>
      </c>
      <c r="F245" s="19">
        <v>37810103</v>
      </c>
      <c r="G245" s="19" t="s">
        <v>927</v>
      </c>
      <c r="H245" s="19" t="s">
        <v>1334</v>
      </c>
      <c r="I245" s="19" t="s">
        <v>1335</v>
      </c>
      <c r="J245" s="20">
        <v>0</v>
      </c>
      <c r="K245" s="20">
        <v>0</v>
      </c>
      <c r="L245" s="20">
        <v>2380</v>
      </c>
      <c r="M245" s="20">
        <v>0</v>
      </c>
      <c r="N245" s="21">
        <v>0</v>
      </c>
      <c r="O245" s="21">
        <v>0</v>
      </c>
      <c r="P245" s="22">
        <v>0.5</v>
      </c>
      <c r="Q245" s="22">
        <v>0</v>
      </c>
      <c r="R245" s="23">
        <f>J245+L245</f>
        <v>2380</v>
      </c>
      <c r="S245" s="23">
        <f>K245+M245</f>
        <v>0</v>
      </c>
      <c r="T245" s="32">
        <f>P245+Q245</f>
        <v>0.5</v>
      </c>
      <c r="U245" s="28">
        <f>R245+S245</f>
        <v>2380</v>
      </c>
    </row>
    <row r="246" spans="1:21" x14ac:dyDescent="0.25">
      <c r="A246" s="19" t="s">
        <v>287</v>
      </c>
      <c r="B246" s="19" t="s">
        <v>24</v>
      </c>
      <c r="C246" s="19" t="s">
        <v>346</v>
      </c>
      <c r="D246" s="8">
        <v>316695</v>
      </c>
      <c r="E246" s="19" t="s">
        <v>347</v>
      </c>
      <c r="F246" s="19">
        <v>37811151</v>
      </c>
      <c r="G246" s="19" t="s">
        <v>923</v>
      </c>
      <c r="H246" s="19" t="s">
        <v>1336</v>
      </c>
      <c r="I246" s="19" t="s">
        <v>1337</v>
      </c>
      <c r="J246" s="20">
        <v>8896</v>
      </c>
      <c r="K246" s="20">
        <v>0</v>
      </c>
      <c r="L246" s="20">
        <v>4760</v>
      </c>
      <c r="M246" s="20">
        <v>0</v>
      </c>
      <c r="N246" s="21">
        <v>1</v>
      </c>
      <c r="O246" s="21">
        <v>0</v>
      </c>
      <c r="P246" s="22">
        <v>1</v>
      </c>
      <c r="Q246" s="22">
        <v>0</v>
      </c>
      <c r="R246" s="23">
        <f>J246+L246</f>
        <v>13656</v>
      </c>
      <c r="S246" s="23">
        <f>K246+M246</f>
        <v>0</v>
      </c>
      <c r="T246" s="32">
        <f>P246+Q246</f>
        <v>1</v>
      </c>
      <c r="U246" s="28">
        <f>R246+S246</f>
        <v>13656</v>
      </c>
    </row>
    <row r="247" spans="1:21" x14ac:dyDescent="0.25">
      <c r="A247" s="19" t="s">
        <v>287</v>
      </c>
      <c r="B247" s="19" t="s">
        <v>24</v>
      </c>
      <c r="C247" s="19" t="s">
        <v>292</v>
      </c>
      <c r="D247" s="8">
        <v>314030</v>
      </c>
      <c r="E247" s="19" t="s">
        <v>293</v>
      </c>
      <c r="F247" s="19">
        <v>37812581</v>
      </c>
      <c r="G247" s="19" t="s">
        <v>923</v>
      </c>
      <c r="H247" s="19" t="s">
        <v>1338</v>
      </c>
      <c r="I247" s="19" t="s">
        <v>1339</v>
      </c>
      <c r="J247" s="20">
        <v>4448</v>
      </c>
      <c r="K247" s="20">
        <v>0</v>
      </c>
      <c r="L247" s="20">
        <v>0</v>
      </c>
      <c r="M247" s="20">
        <v>0</v>
      </c>
      <c r="N247" s="21">
        <v>0.5</v>
      </c>
      <c r="O247" s="21">
        <v>0</v>
      </c>
      <c r="P247" s="22">
        <v>0</v>
      </c>
      <c r="Q247" s="22">
        <v>0</v>
      </c>
      <c r="R247" s="23">
        <f>J247+L247</f>
        <v>4448</v>
      </c>
      <c r="S247" s="23">
        <f>K247+M247</f>
        <v>0</v>
      </c>
      <c r="T247" s="32">
        <f>P247+Q247</f>
        <v>0</v>
      </c>
      <c r="U247" s="28">
        <f>R247+S247</f>
        <v>4448</v>
      </c>
    </row>
    <row r="248" spans="1:21" x14ac:dyDescent="0.25">
      <c r="A248" s="19" t="s">
        <v>287</v>
      </c>
      <c r="B248" s="19" t="s">
        <v>24</v>
      </c>
      <c r="C248" s="19" t="s">
        <v>348</v>
      </c>
      <c r="D248" s="8">
        <v>316733</v>
      </c>
      <c r="E248" s="19" t="s">
        <v>349</v>
      </c>
      <c r="F248" s="19">
        <v>710016956</v>
      </c>
      <c r="G248" s="19" t="s">
        <v>916</v>
      </c>
      <c r="H248" s="19" t="s">
        <v>1340</v>
      </c>
      <c r="I248" s="19" t="s">
        <v>1341</v>
      </c>
      <c r="J248" s="20">
        <v>0</v>
      </c>
      <c r="K248" s="20">
        <v>0</v>
      </c>
      <c r="L248" s="20">
        <v>0</v>
      </c>
      <c r="M248" s="20">
        <v>0</v>
      </c>
      <c r="N248" s="21">
        <v>0</v>
      </c>
      <c r="O248" s="21">
        <v>0</v>
      </c>
      <c r="P248" s="22">
        <v>0</v>
      </c>
      <c r="Q248" s="22">
        <v>0</v>
      </c>
      <c r="R248" s="23">
        <f>J248+L248</f>
        <v>0</v>
      </c>
      <c r="S248" s="23">
        <f>K248+M248</f>
        <v>0</v>
      </c>
      <c r="T248" s="32">
        <f>P248+Q248</f>
        <v>0</v>
      </c>
      <c r="U248" s="28">
        <f>R248+S248</f>
        <v>0</v>
      </c>
    </row>
    <row r="249" spans="1:21" x14ac:dyDescent="0.25">
      <c r="A249" s="19" t="s">
        <v>287</v>
      </c>
      <c r="B249" s="19" t="s">
        <v>24</v>
      </c>
      <c r="C249" s="19" t="s">
        <v>310</v>
      </c>
      <c r="D249" s="8">
        <v>314544</v>
      </c>
      <c r="E249" s="19" t="s">
        <v>311</v>
      </c>
      <c r="F249" s="19">
        <v>37813111</v>
      </c>
      <c r="G249" s="19" t="s">
        <v>927</v>
      </c>
      <c r="H249" s="19" t="s">
        <v>1342</v>
      </c>
      <c r="I249" s="19" t="s">
        <v>1343</v>
      </c>
      <c r="J249" s="20">
        <v>0</v>
      </c>
      <c r="K249" s="20">
        <v>0</v>
      </c>
      <c r="L249" s="20">
        <v>0</v>
      </c>
      <c r="M249" s="20">
        <v>0</v>
      </c>
      <c r="N249" s="21">
        <v>0</v>
      </c>
      <c r="O249" s="21">
        <v>0</v>
      </c>
      <c r="P249" s="22">
        <v>0</v>
      </c>
      <c r="Q249" s="22">
        <v>0</v>
      </c>
      <c r="R249" s="23">
        <f>J249+L249</f>
        <v>0</v>
      </c>
      <c r="S249" s="23">
        <f>K249+M249</f>
        <v>0</v>
      </c>
      <c r="T249" s="32">
        <f>P249+Q249</f>
        <v>0</v>
      </c>
      <c r="U249" s="28">
        <f>R249+S249</f>
        <v>0</v>
      </c>
    </row>
    <row r="250" spans="1:21" x14ac:dyDescent="0.25">
      <c r="A250" s="19" t="s">
        <v>287</v>
      </c>
      <c r="B250" s="19" t="s">
        <v>24</v>
      </c>
      <c r="C250" s="19" t="s">
        <v>294</v>
      </c>
      <c r="D250" s="8">
        <v>314048</v>
      </c>
      <c r="E250" s="19" t="s">
        <v>295</v>
      </c>
      <c r="F250" s="19">
        <v>42213738</v>
      </c>
      <c r="G250" s="19" t="s">
        <v>916</v>
      </c>
      <c r="H250" s="19" t="s">
        <v>1344</v>
      </c>
      <c r="I250" s="19" t="s">
        <v>1345</v>
      </c>
      <c r="J250" s="20">
        <v>0</v>
      </c>
      <c r="K250" s="20">
        <v>0</v>
      </c>
      <c r="L250" s="20">
        <v>0</v>
      </c>
      <c r="M250" s="20">
        <v>0</v>
      </c>
      <c r="N250" s="21">
        <v>0</v>
      </c>
      <c r="O250" s="21">
        <v>0</v>
      </c>
      <c r="P250" s="22">
        <v>0</v>
      </c>
      <c r="Q250" s="22">
        <v>0</v>
      </c>
      <c r="R250" s="23">
        <f>J250+L250</f>
        <v>0</v>
      </c>
      <c r="S250" s="23">
        <f>K250+M250</f>
        <v>0</v>
      </c>
      <c r="T250" s="32">
        <f>P250+Q250</f>
        <v>0</v>
      </c>
      <c r="U250" s="28">
        <f>R250+S250</f>
        <v>0</v>
      </c>
    </row>
    <row r="251" spans="1:21" x14ac:dyDescent="0.25">
      <c r="A251" s="19" t="s">
        <v>287</v>
      </c>
      <c r="B251" s="19" t="s">
        <v>24</v>
      </c>
      <c r="C251" s="19" t="s">
        <v>296</v>
      </c>
      <c r="D251" s="8">
        <v>314064</v>
      </c>
      <c r="E251" s="19" t="s">
        <v>297</v>
      </c>
      <c r="F251" s="19">
        <v>37909631</v>
      </c>
      <c r="G251" s="19" t="s">
        <v>916</v>
      </c>
      <c r="H251" s="19" t="s">
        <v>1346</v>
      </c>
      <c r="I251" s="19" t="s">
        <v>1347</v>
      </c>
      <c r="J251" s="20">
        <v>0</v>
      </c>
      <c r="K251" s="20">
        <v>0</v>
      </c>
      <c r="L251" s="20">
        <v>0</v>
      </c>
      <c r="M251" s="20">
        <v>0</v>
      </c>
      <c r="N251" s="21">
        <v>0</v>
      </c>
      <c r="O251" s="21">
        <v>0</v>
      </c>
      <c r="P251" s="22">
        <v>0</v>
      </c>
      <c r="Q251" s="22">
        <v>0</v>
      </c>
      <c r="R251" s="23">
        <f>J251+L251</f>
        <v>0</v>
      </c>
      <c r="S251" s="23">
        <f>K251+M251</f>
        <v>0</v>
      </c>
      <c r="T251" s="32">
        <f>P251+Q251</f>
        <v>0</v>
      </c>
      <c r="U251" s="28">
        <f>R251+S251</f>
        <v>0</v>
      </c>
    </row>
    <row r="252" spans="1:21" x14ac:dyDescent="0.25">
      <c r="A252" s="19" t="s">
        <v>287</v>
      </c>
      <c r="B252" s="19" t="s">
        <v>24</v>
      </c>
      <c r="C252" s="19" t="s">
        <v>312</v>
      </c>
      <c r="D252" s="8">
        <v>314625</v>
      </c>
      <c r="E252" s="19" t="s">
        <v>313</v>
      </c>
      <c r="F252" s="19">
        <v>37813099</v>
      </c>
      <c r="G252" s="19" t="s">
        <v>927</v>
      </c>
      <c r="H252" s="19" t="s">
        <v>1348</v>
      </c>
      <c r="I252" s="19" t="s">
        <v>1349</v>
      </c>
      <c r="J252" s="20">
        <v>8896</v>
      </c>
      <c r="K252" s="20">
        <v>0</v>
      </c>
      <c r="L252" s="20">
        <v>2380</v>
      </c>
      <c r="M252" s="20">
        <v>0</v>
      </c>
      <c r="N252" s="21">
        <v>1</v>
      </c>
      <c r="O252" s="21">
        <v>0</v>
      </c>
      <c r="P252" s="22">
        <v>0.5</v>
      </c>
      <c r="Q252" s="22">
        <v>0</v>
      </c>
      <c r="R252" s="23">
        <f>J252+L252</f>
        <v>11276</v>
      </c>
      <c r="S252" s="23">
        <f>K252+M252</f>
        <v>0</v>
      </c>
      <c r="T252" s="32">
        <f>P252+Q252</f>
        <v>0.5</v>
      </c>
      <c r="U252" s="28">
        <f>R252+S252</f>
        <v>11276</v>
      </c>
    </row>
    <row r="253" spans="1:21" x14ac:dyDescent="0.25">
      <c r="A253" s="19" t="s">
        <v>287</v>
      </c>
      <c r="B253" s="19" t="s">
        <v>24</v>
      </c>
      <c r="C253" s="19" t="s">
        <v>334</v>
      </c>
      <c r="D253" s="8">
        <v>315575</v>
      </c>
      <c r="E253" s="19" t="s">
        <v>335</v>
      </c>
      <c r="F253" s="19">
        <v>37812971</v>
      </c>
      <c r="G253" s="19" t="s">
        <v>927</v>
      </c>
      <c r="H253" s="19" t="s">
        <v>1350</v>
      </c>
      <c r="I253" s="19" t="s">
        <v>1351</v>
      </c>
      <c r="J253" s="20">
        <v>0</v>
      </c>
      <c r="K253" s="20">
        <v>0</v>
      </c>
      <c r="L253" s="20">
        <v>0</v>
      </c>
      <c r="M253" s="20">
        <v>0</v>
      </c>
      <c r="N253" s="21">
        <v>0</v>
      </c>
      <c r="O253" s="21">
        <v>0</v>
      </c>
      <c r="P253" s="22">
        <v>0</v>
      </c>
      <c r="Q253" s="22">
        <v>0</v>
      </c>
      <c r="R253" s="23">
        <f>J253+L253</f>
        <v>0</v>
      </c>
      <c r="S253" s="23">
        <f>K253+M253</f>
        <v>0</v>
      </c>
      <c r="T253" s="32">
        <f>P253+Q253</f>
        <v>0</v>
      </c>
      <c r="U253" s="28">
        <f>R253+S253</f>
        <v>0</v>
      </c>
    </row>
    <row r="254" spans="1:21" x14ac:dyDescent="0.25">
      <c r="A254" s="19" t="s">
        <v>287</v>
      </c>
      <c r="B254" s="19" t="s">
        <v>24</v>
      </c>
      <c r="C254" s="19" t="s">
        <v>314</v>
      </c>
      <c r="D254" s="8">
        <v>314692</v>
      </c>
      <c r="E254" s="19" t="s">
        <v>315</v>
      </c>
      <c r="F254" s="19">
        <v>37813129</v>
      </c>
      <c r="G254" s="19" t="s">
        <v>927</v>
      </c>
      <c r="H254" s="19" t="s">
        <v>1352</v>
      </c>
      <c r="I254" s="19" t="s">
        <v>1353</v>
      </c>
      <c r="J254" s="20">
        <v>4448</v>
      </c>
      <c r="K254" s="20">
        <v>0</v>
      </c>
      <c r="L254" s="20">
        <v>2380</v>
      </c>
      <c r="M254" s="20">
        <v>0</v>
      </c>
      <c r="N254" s="21">
        <v>0.5</v>
      </c>
      <c r="O254" s="21">
        <v>0</v>
      </c>
      <c r="P254" s="22">
        <v>0.5</v>
      </c>
      <c r="Q254" s="22">
        <v>0</v>
      </c>
      <c r="R254" s="23">
        <f>J254+L254</f>
        <v>6828</v>
      </c>
      <c r="S254" s="23">
        <f>K254+M254</f>
        <v>0</v>
      </c>
      <c r="T254" s="32">
        <f>P254+Q254</f>
        <v>0.5</v>
      </c>
      <c r="U254" s="28">
        <f>R254+S254</f>
        <v>6828</v>
      </c>
    </row>
    <row r="255" spans="1:21" x14ac:dyDescent="0.25">
      <c r="A255" s="19" t="s">
        <v>287</v>
      </c>
      <c r="B255" s="19" t="s">
        <v>24</v>
      </c>
      <c r="C255" s="19" t="s">
        <v>316</v>
      </c>
      <c r="D255" s="8">
        <v>650498</v>
      </c>
      <c r="E255" s="19" t="s">
        <v>317</v>
      </c>
      <c r="F255" s="19">
        <v>37810341</v>
      </c>
      <c r="G255" s="19" t="s">
        <v>927</v>
      </c>
      <c r="H255" s="19" t="s">
        <v>1354</v>
      </c>
      <c r="I255" s="19" t="s">
        <v>1355</v>
      </c>
      <c r="J255" s="20">
        <v>0</v>
      </c>
      <c r="K255" s="20">
        <v>0</v>
      </c>
      <c r="L255" s="20">
        <v>2380</v>
      </c>
      <c r="M255" s="20">
        <v>0</v>
      </c>
      <c r="N255" s="21">
        <v>0</v>
      </c>
      <c r="O255" s="21">
        <v>0</v>
      </c>
      <c r="P255" s="22">
        <v>0.5</v>
      </c>
      <c r="Q255" s="22">
        <v>0</v>
      </c>
      <c r="R255" s="23">
        <f>J255+L255</f>
        <v>2380</v>
      </c>
      <c r="S255" s="23">
        <f>K255+M255</f>
        <v>0</v>
      </c>
      <c r="T255" s="32">
        <f>P255+Q255</f>
        <v>0.5</v>
      </c>
      <c r="U255" s="28">
        <f>R255+S255</f>
        <v>2380</v>
      </c>
    </row>
    <row r="256" spans="1:21" x14ac:dyDescent="0.25">
      <c r="A256" s="19" t="s">
        <v>287</v>
      </c>
      <c r="B256" s="19" t="s">
        <v>24</v>
      </c>
      <c r="C256" s="19" t="s">
        <v>298</v>
      </c>
      <c r="D256" s="8">
        <v>314170</v>
      </c>
      <c r="E256" s="19" t="s">
        <v>299</v>
      </c>
      <c r="F256" s="19">
        <v>37811487</v>
      </c>
      <c r="G256" s="19" t="s">
        <v>923</v>
      </c>
      <c r="H256" s="19" t="s">
        <v>1356</v>
      </c>
      <c r="I256" s="19" t="s">
        <v>1357</v>
      </c>
      <c r="J256" s="20">
        <v>0</v>
      </c>
      <c r="K256" s="20">
        <v>0</v>
      </c>
      <c r="L256" s="20">
        <v>4760</v>
      </c>
      <c r="M256" s="20">
        <v>0</v>
      </c>
      <c r="N256" s="21">
        <v>0</v>
      </c>
      <c r="O256" s="21">
        <v>0</v>
      </c>
      <c r="P256" s="22">
        <v>1</v>
      </c>
      <c r="Q256" s="22">
        <v>0</v>
      </c>
      <c r="R256" s="23">
        <f>J256+L256</f>
        <v>4760</v>
      </c>
      <c r="S256" s="23">
        <f>K256+M256</f>
        <v>0</v>
      </c>
      <c r="T256" s="32">
        <f>P256+Q256</f>
        <v>1</v>
      </c>
      <c r="U256" s="28">
        <f>R256+S256</f>
        <v>4760</v>
      </c>
    </row>
    <row r="257" spans="1:21" x14ac:dyDescent="0.25">
      <c r="A257" s="19" t="s">
        <v>287</v>
      </c>
      <c r="B257" s="19" t="s">
        <v>24</v>
      </c>
      <c r="C257" s="19" t="s">
        <v>336</v>
      </c>
      <c r="D257" s="8">
        <v>315656</v>
      </c>
      <c r="E257" s="19" t="s">
        <v>337</v>
      </c>
      <c r="F257" s="19">
        <v>37810405</v>
      </c>
      <c r="G257" s="19" t="s">
        <v>927</v>
      </c>
      <c r="H257" s="19" t="s">
        <v>1358</v>
      </c>
      <c r="I257" s="19" t="s">
        <v>1359</v>
      </c>
      <c r="J257" s="20">
        <v>4448</v>
      </c>
      <c r="K257" s="20">
        <v>0</v>
      </c>
      <c r="L257" s="20">
        <v>0</v>
      </c>
      <c r="M257" s="20">
        <v>0</v>
      </c>
      <c r="N257" s="21">
        <v>0.5</v>
      </c>
      <c r="O257" s="21">
        <v>0</v>
      </c>
      <c r="P257" s="22">
        <v>0</v>
      </c>
      <c r="Q257" s="22">
        <v>0</v>
      </c>
      <c r="R257" s="23">
        <f>J257+L257</f>
        <v>4448</v>
      </c>
      <c r="S257" s="23">
        <f>K257+M257</f>
        <v>0</v>
      </c>
      <c r="T257" s="32">
        <f>P257+Q257</f>
        <v>0</v>
      </c>
      <c r="U257" s="28">
        <f>R257+S257</f>
        <v>4448</v>
      </c>
    </row>
    <row r="258" spans="1:21" x14ac:dyDescent="0.25">
      <c r="A258" s="19" t="s">
        <v>287</v>
      </c>
      <c r="B258" s="19" t="s">
        <v>24</v>
      </c>
      <c r="C258" s="19" t="s">
        <v>318</v>
      </c>
      <c r="D258" s="8" t="s">
        <v>319</v>
      </c>
      <c r="E258" s="19" t="s">
        <v>320</v>
      </c>
      <c r="F258" s="19">
        <v>710014880</v>
      </c>
      <c r="G258" s="19" t="s">
        <v>916</v>
      </c>
      <c r="H258" s="19" t="s">
        <v>1360</v>
      </c>
      <c r="I258" s="19" t="s">
        <v>1361</v>
      </c>
      <c r="J258" s="20">
        <v>0</v>
      </c>
      <c r="K258" s="20">
        <v>0</v>
      </c>
      <c r="L258" s="20">
        <v>0</v>
      </c>
      <c r="M258" s="20">
        <v>0</v>
      </c>
      <c r="N258" s="21">
        <v>0</v>
      </c>
      <c r="O258" s="21">
        <v>0</v>
      </c>
      <c r="P258" s="22">
        <v>0</v>
      </c>
      <c r="Q258" s="22">
        <v>0</v>
      </c>
      <c r="R258" s="23">
        <f>J258+L258</f>
        <v>0</v>
      </c>
      <c r="S258" s="23">
        <f>K258+M258</f>
        <v>0</v>
      </c>
      <c r="T258" s="32">
        <f>P258+Q258</f>
        <v>0</v>
      </c>
      <c r="U258" s="28">
        <f>R258+S258</f>
        <v>0</v>
      </c>
    </row>
    <row r="259" spans="1:21" x14ac:dyDescent="0.25">
      <c r="A259" s="19" t="s">
        <v>287</v>
      </c>
      <c r="B259" s="19" t="s">
        <v>24</v>
      </c>
      <c r="C259" s="19" t="s">
        <v>321</v>
      </c>
      <c r="D259" s="8">
        <v>314846</v>
      </c>
      <c r="E259" s="19" t="s">
        <v>322</v>
      </c>
      <c r="F259" s="19">
        <v>37812076</v>
      </c>
      <c r="G259" s="19" t="s">
        <v>927</v>
      </c>
      <c r="H259" s="19" t="s">
        <v>1362</v>
      </c>
      <c r="I259" s="19" t="s">
        <v>1363</v>
      </c>
      <c r="J259" s="20">
        <v>0</v>
      </c>
      <c r="K259" s="20">
        <v>0</v>
      </c>
      <c r="L259" s="20">
        <v>0</v>
      </c>
      <c r="M259" s="20">
        <v>0</v>
      </c>
      <c r="N259" s="21">
        <v>0</v>
      </c>
      <c r="O259" s="21">
        <v>0</v>
      </c>
      <c r="P259" s="22">
        <v>0</v>
      </c>
      <c r="Q259" s="22">
        <v>0</v>
      </c>
      <c r="R259" s="23">
        <f>J259+L259</f>
        <v>0</v>
      </c>
      <c r="S259" s="23">
        <f>K259+M259</f>
        <v>0</v>
      </c>
      <c r="T259" s="32">
        <f>P259+Q259</f>
        <v>0</v>
      </c>
      <c r="U259" s="28">
        <f>R259+S259</f>
        <v>0</v>
      </c>
    </row>
    <row r="260" spans="1:21" x14ac:dyDescent="0.25">
      <c r="A260" s="19" t="s">
        <v>287</v>
      </c>
      <c r="B260" s="19" t="s">
        <v>24</v>
      </c>
      <c r="C260" s="19" t="s">
        <v>300</v>
      </c>
      <c r="D260" s="8">
        <v>314234</v>
      </c>
      <c r="E260" s="19" t="s">
        <v>301</v>
      </c>
      <c r="F260" s="19">
        <v>17066867</v>
      </c>
      <c r="G260" s="19" t="s">
        <v>1364</v>
      </c>
      <c r="H260" s="19" t="s">
        <v>1365</v>
      </c>
      <c r="I260" s="19" t="s">
        <v>1366</v>
      </c>
      <c r="J260" s="20">
        <v>8896</v>
      </c>
      <c r="K260" s="20">
        <v>0</v>
      </c>
      <c r="L260" s="20">
        <v>2380</v>
      </c>
      <c r="M260" s="20">
        <v>0</v>
      </c>
      <c r="N260" s="21">
        <v>1</v>
      </c>
      <c r="O260" s="21">
        <v>0</v>
      </c>
      <c r="P260" s="22">
        <v>0.5</v>
      </c>
      <c r="Q260" s="22">
        <v>0</v>
      </c>
      <c r="R260" s="23">
        <f>J260+L260</f>
        <v>11276</v>
      </c>
      <c r="S260" s="23">
        <f>K260+M260</f>
        <v>0</v>
      </c>
      <c r="T260" s="32">
        <f>P260+Q260</f>
        <v>0.5</v>
      </c>
      <c r="U260" s="28">
        <f>R260+S260</f>
        <v>11276</v>
      </c>
    </row>
    <row r="261" spans="1:21" x14ac:dyDescent="0.25">
      <c r="A261" s="19" t="s">
        <v>287</v>
      </c>
      <c r="B261" s="19" t="s">
        <v>24</v>
      </c>
      <c r="C261" s="19" t="s">
        <v>360</v>
      </c>
      <c r="D261" s="8">
        <v>647519</v>
      </c>
      <c r="E261" s="19" t="s">
        <v>361</v>
      </c>
      <c r="F261" s="19">
        <v>37813030</v>
      </c>
      <c r="G261" s="19" t="s">
        <v>927</v>
      </c>
      <c r="H261" s="19" t="s">
        <v>1367</v>
      </c>
      <c r="I261" s="19" t="s">
        <v>1368</v>
      </c>
      <c r="J261" s="20">
        <v>8896</v>
      </c>
      <c r="K261" s="20">
        <v>0</v>
      </c>
      <c r="L261" s="20">
        <v>2380</v>
      </c>
      <c r="M261" s="20">
        <v>0</v>
      </c>
      <c r="N261" s="21">
        <v>1</v>
      </c>
      <c r="O261" s="21">
        <v>0</v>
      </c>
      <c r="P261" s="22">
        <v>0.5</v>
      </c>
      <c r="Q261" s="22">
        <v>0</v>
      </c>
      <c r="R261" s="23">
        <f>J261+L261</f>
        <v>11276</v>
      </c>
      <c r="S261" s="23">
        <f>K261+M261</f>
        <v>0</v>
      </c>
      <c r="T261" s="32">
        <f>P261+Q261</f>
        <v>0.5</v>
      </c>
      <c r="U261" s="28">
        <f>R261+S261</f>
        <v>11276</v>
      </c>
    </row>
    <row r="262" spans="1:21" x14ac:dyDescent="0.25">
      <c r="A262" s="19" t="s">
        <v>287</v>
      </c>
      <c r="B262" s="19" t="s">
        <v>24</v>
      </c>
      <c r="C262" s="19" t="s">
        <v>323</v>
      </c>
      <c r="D262" s="8" t="s">
        <v>324</v>
      </c>
      <c r="E262" s="19" t="s">
        <v>325</v>
      </c>
      <c r="F262" s="19">
        <v>710014945</v>
      </c>
      <c r="G262" s="19" t="s">
        <v>916</v>
      </c>
      <c r="H262" s="19" t="s">
        <v>1369</v>
      </c>
      <c r="I262" s="19" t="s">
        <v>1370</v>
      </c>
      <c r="J262" s="20">
        <v>8896</v>
      </c>
      <c r="K262" s="20">
        <v>0</v>
      </c>
      <c r="L262" s="20">
        <v>0</v>
      </c>
      <c r="M262" s="20">
        <v>0</v>
      </c>
      <c r="N262" s="21">
        <v>1</v>
      </c>
      <c r="O262" s="21">
        <v>0</v>
      </c>
      <c r="P262" s="22">
        <v>0</v>
      </c>
      <c r="Q262" s="22">
        <v>0</v>
      </c>
      <c r="R262" s="23">
        <f>J262+L262</f>
        <v>8896</v>
      </c>
      <c r="S262" s="23">
        <f>K262+M262</f>
        <v>0</v>
      </c>
      <c r="T262" s="32">
        <f>P262+Q262</f>
        <v>0</v>
      </c>
      <c r="U262" s="28">
        <f>R262+S262</f>
        <v>8896</v>
      </c>
    </row>
    <row r="263" spans="1:21" x14ac:dyDescent="0.25">
      <c r="A263" s="19" t="s">
        <v>287</v>
      </c>
      <c r="B263" s="19" t="s">
        <v>24</v>
      </c>
      <c r="C263" s="19" t="s">
        <v>350</v>
      </c>
      <c r="D263" s="8">
        <v>316911</v>
      </c>
      <c r="E263" s="19" t="s">
        <v>351</v>
      </c>
      <c r="F263" s="19">
        <v>710017391</v>
      </c>
      <c r="G263" s="19" t="s">
        <v>916</v>
      </c>
      <c r="H263" s="19" t="s">
        <v>1371</v>
      </c>
      <c r="I263" s="19" t="s">
        <v>1372</v>
      </c>
      <c r="J263" s="20">
        <v>0</v>
      </c>
      <c r="K263" s="20">
        <v>0</v>
      </c>
      <c r="L263" s="20">
        <v>0</v>
      </c>
      <c r="M263" s="20">
        <v>0</v>
      </c>
      <c r="N263" s="21">
        <v>0</v>
      </c>
      <c r="O263" s="21">
        <v>0</v>
      </c>
      <c r="P263" s="22">
        <v>0</v>
      </c>
      <c r="Q263" s="22">
        <v>0</v>
      </c>
      <c r="R263" s="23">
        <f>J263+L263</f>
        <v>0</v>
      </c>
      <c r="S263" s="23">
        <f>K263+M263</f>
        <v>0</v>
      </c>
      <c r="T263" s="32">
        <f>P263+Q263</f>
        <v>0</v>
      </c>
      <c r="U263" s="28">
        <f>R263+S263</f>
        <v>0</v>
      </c>
    </row>
    <row r="264" spans="1:21" x14ac:dyDescent="0.25">
      <c r="A264" s="19" t="s">
        <v>287</v>
      </c>
      <c r="B264" s="19" t="s">
        <v>24</v>
      </c>
      <c r="C264" s="19" t="s">
        <v>350</v>
      </c>
      <c r="D264" s="8">
        <v>316911</v>
      </c>
      <c r="E264" s="19" t="s">
        <v>351</v>
      </c>
      <c r="F264" s="19">
        <v>37813251</v>
      </c>
      <c r="G264" s="19" t="s">
        <v>923</v>
      </c>
      <c r="H264" s="19" t="s">
        <v>1371</v>
      </c>
      <c r="I264" s="19" t="s">
        <v>1373</v>
      </c>
      <c r="J264" s="20">
        <v>4448</v>
      </c>
      <c r="K264" s="20">
        <v>0</v>
      </c>
      <c r="L264" s="20">
        <v>0</v>
      </c>
      <c r="M264" s="20">
        <v>0</v>
      </c>
      <c r="N264" s="21">
        <v>0.5</v>
      </c>
      <c r="O264" s="21">
        <v>0</v>
      </c>
      <c r="P264" s="22">
        <v>0</v>
      </c>
      <c r="Q264" s="22">
        <v>0</v>
      </c>
      <c r="R264" s="23">
        <f>J264+L264</f>
        <v>4448</v>
      </c>
      <c r="S264" s="23">
        <f>K264+M264</f>
        <v>0</v>
      </c>
      <c r="T264" s="32">
        <f>P264+Q264</f>
        <v>0</v>
      </c>
      <c r="U264" s="28">
        <f>R264+S264</f>
        <v>4448</v>
      </c>
    </row>
    <row r="265" spans="1:21" x14ac:dyDescent="0.25">
      <c r="A265" s="19" t="s">
        <v>287</v>
      </c>
      <c r="B265" s="19" t="s">
        <v>24</v>
      </c>
      <c r="C265" s="19" t="s">
        <v>302</v>
      </c>
      <c r="D265" s="8">
        <v>314293</v>
      </c>
      <c r="E265" s="19" t="s">
        <v>303</v>
      </c>
      <c r="F265" s="19">
        <v>55492878</v>
      </c>
      <c r="G265" s="19" t="s">
        <v>927</v>
      </c>
      <c r="H265" s="19" t="s">
        <v>1374</v>
      </c>
      <c r="I265" s="19" t="s">
        <v>1375</v>
      </c>
      <c r="J265" s="20">
        <v>8896</v>
      </c>
      <c r="K265" s="20">
        <v>0</v>
      </c>
      <c r="L265" s="20">
        <v>0</v>
      </c>
      <c r="M265" s="20">
        <v>0</v>
      </c>
      <c r="N265" s="21">
        <v>1</v>
      </c>
      <c r="O265" s="21">
        <v>0</v>
      </c>
      <c r="P265" s="22">
        <v>0</v>
      </c>
      <c r="Q265" s="22">
        <v>0</v>
      </c>
      <c r="R265" s="23">
        <f>J265+L265</f>
        <v>8896</v>
      </c>
      <c r="S265" s="23">
        <f>K265+M265</f>
        <v>0</v>
      </c>
      <c r="T265" s="32">
        <f>P265+Q265</f>
        <v>0</v>
      </c>
      <c r="U265" s="28">
        <f>R265+S265</f>
        <v>8896</v>
      </c>
    </row>
    <row r="266" spans="1:21" x14ac:dyDescent="0.25">
      <c r="A266" s="19" t="s">
        <v>287</v>
      </c>
      <c r="B266" s="19" t="s">
        <v>24</v>
      </c>
      <c r="C266" s="19" t="s">
        <v>362</v>
      </c>
      <c r="D266" s="8" t="s">
        <v>363</v>
      </c>
      <c r="E266" s="19" t="s">
        <v>364</v>
      </c>
      <c r="F266" s="19">
        <v>710022450</v>
      </c>
      <c r="G266" s="19" t="s">
        <v>916</v>
      </c>
      <c r="H266" s="19" t="s">
        <v>1376</v>
      </c>
      <c r="I266" s="19" t="s">
        <v>1377</v>
      </c>
      <c r="J266" s="20">
        <v>0</v>
      </c>
      <c r="K266" s="20">
        <v>0</v>
      </c>
      <c r="L266" s="20">
        <v>0</v>
      </c>
      <c r="M266" s="20">
        <v>0</v>
      </c>
      <c r="N266" s="21">
        <v>0</v>
      </c>
      <c r="O266" s="21">
        <v>0</v>
      </c>
      <c r="P266" s="22">
        <v>0</v>
      </c>
      <c r="Q266" s="22">
        <v>0</v>
      </c>
      <c r="R266" s="23">
        <f>J266+L266</f>
        <v>0</v>
      </c>
      <c r="S266" s="23">
        <f>K266+M266</f>
        <v>0</v>
      </c>
      <c r="T266" s="32">
        <f>P266+Q266</f>
        <v>0</v>
      </c>
      <c r="U266" s="28">
        <f>R266+S266</f>
        <v>0</v>
      </c>
    </row>
    <row r="267" spans="1:21" x14ac:dyDescent="0.25">
      <c r="A267" s="19" t="s">
        <v>287</v>
      </c>
      <c r="B267" s="19" t="s">
        <v>24</v>
      </c>
      <c r="C267" s="19" t="s">
        <v>352</v>
      </c>
      <c r="D267" s="8">
        <v>316938</v>
      </c>
      <c r="E267" s="19" t="s">
        <v>353</v>
      </c>
      <c r="F267" s="19">
        <v>710017405</v>
      </c>
      <c r="G267" s="19" t="s">
        <v>916</v>
      </c>
      <c r="H267" s="19" t="s">
        <v>1378</v>
      </c>
      <c r="I267" s="19" t="s">
        <v>1379</v>
      </c>
      <c r="J267" s="20">
        <v>0</v>
      </c>
      <c r="K267" s="20">
        <v>0</v>
      </c>
      <c r="L267" s="20">
        <v>0</v>
      </c>
      <c r="M267" s="20">
        <v>0</v>
      </c>
      <c r="N267" s="21">
        <v>0</v>
      </c>
      <c r="O267" s="21">
        <v>0</v>
      </c>
      <c r="P267" s="22">
        <v>0</v>
      </c>
      <c r="Q267" s="22">
        <v>0</v>
      </c>
      <c r="R267" s="23">
        <f>J267+L267</f>
        <v>0</v>
      </c>
      <c r="S267" s="23">
        <f>K267+M267</f>
        <v>0</v>
      </c>
      <c r="T267" s="32">
        <f>P267+Q267</f>
        <v>0</v>
      </c>
      <c r="U267" s="28">
        <f>R267+S267</f>
        <v>0</v>
      </c>
    </row>
    <row r="268" spans="1:21" x14ac:dyDescent="0.25">
      <c r="A268" s="19" t="s">
        <v>287</v>
      </c>
      <c r="B268" s="19" t="s">
        <v>24</v>
      </c>
      <c r="C268" s="19" t="s">
        <v>352</v>
      </c>
      <c r="D268" s="8">
        <v>316938</v>
      </c>
      <c r="E268" s="19" t="s">
        <v>353</v>
      </c>
      <c r="F268" s="19">
        <v>37812157</v>
      </c>
      <c r="G268" s="19" t="s">
        <v>1380</v>
      </c>
      <c r="H268" s="19" t="s">
        <v>1378</v>
      </c>
      <c r="I268" s="19" t="s">
        <v>1381</v>
      </c>
      <c r="J268" s="20">
        <v>0</v>
      </c>
      <c r="K268" s="20">
        <v>0</v>
      </c>
      <c r="L268" s="20">
        <v>3332</v>
      </c>
      <c r="M268" s="20">
        <v>0</v>
      </c>
      <c r="N268" s="21">
        <v>0</v>
      </c>
      <c r="O268" s="21">
        <v>0</v>
      </c>
      <c r="P268" s="22">
        <v>0.7</v>
      </c>
      <c r="Q268" s="22">
        <v>0</v>
      </c>
      <c r="R268" s="23">
        <f>J268+L268</f>
        <v>3332</v>
      </c>
      <c r="S268" s="23">
        <f>K268+M268</f>
        <v>0</v>
      </c>
      <c r="T268" s="32">
        <f>P268+Q268</f>
        <v>0.7</v>
      </c>
      <c r="U268" s="28">
        <f>R268+S268</f>
        <v>3332</v>
      </c>
    </row>
    <row r="269" spans="1:21" x14ac:dyDescent="0.25">
      <c r="A269" s="19" t="s">
        <v>287</v>
      </c>
      <c r="B269" s="19" t="s">
        <v>24</v>
      </c>
      <c r="C269" s="19" t="s">
        <v>354</v>
      </c>
      <c r="D269" s="8">
        <v>316997</v>
      </c>
      <c r="E269" s="19" t="s">
        <v>355</v>
      </c>
      <c r="F269" s="19">
        <v>710059191</v>
      </c>
      <c r="G269" s="19" t="s">
        <v>927</v>
      </c>
      <c r="H269" s="19" t="s">
        <v>1382</v>
      </c>
      <c r="I269" s="19" t="s">
        <v>1383</v>
      </c>
      <c r="J269" s="20">
        <v>0</v>
      </c>
      <c r="K269" s="20">
        <v>0</v>
      </c>
      <c r="L269" s="20">
        <v>0</v>
      </c>
      <c r="M269" s="20">
        <v>0</v>
      </c>
      <c r="N269" s="21">
        <v>0</v>
      </c>
      <c r="O269" s="21">
        <v>0</v>
      </c>
      <c r="P269" s="22">
        <v>0</v>
      </c>
      <c r="Q269" s="22">
        <v>0</v>
      </c>
      <c r="R269" s="23">
        <f>J269+L269</f>
        <v>0</v>
      </c>
      <c r="S269" s="23">
        <f>K269+M269</f>
        <v>0</v>
      </c>
      <c r="T269" s="32">
        <f>P269+Q269</f>
        <v>0</v>
      </c>
      <c r="U269" s="28">
        <f>R269+S269</f>
        <v>0</v>
      </c>
    </row>
    <row r="270" spans="1:21" x14ac:dyDescent="0.25">
      <c r="A270" s="19" t="s">
        <v>287</v>
      </c>
      <c r="B270" s="19" t="s">
        <v>24</v>
      </c>
      <c r="C270" s="19" t="s">
        <v>340</v>
      </c>
      <c r="D270" s="8">
        <v>315842</v>
      </c>
      <c r="E270" s="19" t="s">
        <v>341</v>
      </c>
      <c r="F270" s="19">
        <v>37810600</v>
      </c>
      <c r="G270" s="19" t="s">
        <v>927</v>
      </c>
      <c r="H270" s="19" t="s">
        <v>1384</v>
      </c>
      <c r="I270" s="19" t="s">
        <v>1385</v>
      </c>
      <c r="J270" s="20">
        <v>8896</v>
      </c>
      <c r="K270" s="20">
        <v>0</v>
      </c>
      <c r="L270" s="20">
        <v>0</v>
      </c>
      <c r="M270" s="20">
        <v>0</v>
      </c>
      <c r="N270" s="21">
        <v>1</v>
      </c>
      <c r="O270" s="21">
        <v>0</v>
      </c>
      <c r="P270" s="22">
        <v>0</v>
      </c>
      <c r="Q270" s="22">
        <v>0</v>
      </c>
      <c r="R270" s="23">
        <f>J270+L270</f>
        <v>8896</v>
      </c>
      <c r="S270" s="23">
        <f>K270+M270</f>
        <v>0</v>
      </c>
      <c r="T270" s="32">
        <f>P270+Q270</f>
        <v>0</v>
      </c>
      <c r="U270" s="28">
        <f>R270+S270</f>
        <v>8896</v>
      </c>
    </row>
    <row r="271" spans="1:21" x14ac:dyDescent="0.25">
      <c r="A271" s="19" t="s">
        <v>287</v>
      </c>
      <c r="B271" s="19" t="s">
        <v>24</v>
      </c>
      <c r="C271" s="19" t="s">
        <v>328</v>
      </c>
      <c r="D271" s="8">
        <v>315001</v>
      </c>
      <c r="E271" s="19" t="s">
        <v>329</v>
      </c>
      <c r="F271" s="19">
        <v>36140783</v>
      </c>
      <c r="G271" s="19" t="s">
        <v>1386</v>
      </c>
      <c r="H271" s="19" t="s">
        <v>1387</v>
      </c>
      <c r="I271" s="19" t="s">
        <v>1388</v>
      </c>
      <c r="J271" s="20">
        <v>17792</v>
      </c>
      <c r="K271" s="20">
        <v>0</v>
      </c>
      <c r="L271" s="20">
        <v>7140</v>
      </c>
      <c r="M271" s="20">
        <v>0</v>
      </c>
      <c r="N271" s="21">
        <v>2</v>
      </c>
      <c r="O271" s="21">
        <v>0</v>
      </c>
      <c r="P271" s="22">
        <v>1.5</v>
      </c>
      <c r="Q271" s="22">
        <v>0</v>
      </c>
      <c r="R271" s="23">
        <f>J271+L271</f>
        <v>24932</v>
      </c>
      <c r="S271" s="23">
        <f>K271+M271</f>
        <v>0</v>
      </c>
      <c r="T271" s="32">
        <f>P271+Q271</f>
        <v>1.5</v>
      </c>
      <c r="U271" s="28">
        <f>R271+S271</f>
        <v>24932</v>
      </c>
    </row>
    <row r="272" spans="1:21" x14ac:dyDescent="0.25">
      <c r="A272" s="19" t="s">
        <v>287</v>
      </c>
      <c r="B272" s="19" t="s">
        <v>24</v>
      </c>
      <c r="C272" s="19" t="s">
        <v>330</v>
      </c>
      <c r="D272" s="8">
        <v>315044</v>
      </c>
      <c r="E272" s="19" t="s">
        <v>331</v>
      </c>
      <c r="F272" s="19">
        <v>37813218</v>
      </c>
      <c r="G272" s="19" t="s">
        <v>927</v>
      </c>
      <c r="H272" s="19" t="s">
        <v>1389</v>
      </c>
      <c r="I272" s="19" t="s">
        <v>1390</v>
      </c>
      <c r="J272" s="20">
        <v>4448</v>
      </c>
      <c r="K272" s="20">
        <v>0</v>
      </c>
      <c r="L272" s="20">
        <v>0</v>
      </c>
      <c r="M272" s="20">
        <v>0</v>
      </c>
      <c r="N272" s="21">
        <v>0.5</v>
      </c>
      <c r="O272" s="21">
        <v>0</v>
      </c>
      <c r="P272" s="22">
        <v>0</v>
      </c>
      <c r="Q272" s="22">
        <v>0</v>
      </c>
      <c r="R272" s="23">
        <f>J272+L272</f>
        <v>4448</v>
      </c>
      <c r="S272" s="23">
        <f>K272+M272</f>
        <v>0</v>
      </c>
      <c r="T272" s="32">
        <f>P272+Q272</f>
        <v>0</v>
      </c>
      <c r="U272" s="28">
        <f>R272+S272</f>
        <v>4448</v>
      </c>
    </row>
    <row r="273" spans="1:21" x14ac:dyDescent="0.25">
      <c r="A273" s="19" t="s">
        <v>287</v>
      </c>
      <c r="B273" s="19" t="s">
        <v>69</v>
      </c>
      <c r="C273" s="19" t="s">
        <v>373</v>
      </c>
      <c r="D273" s="8" t="s">
        <v>374</v>
      </c>
      <c r="E273" s="19" t="s">
        <v>375</v>
      </c>
      <c r="F273" s="19">
        <v>710258887</v>
      </c>
      <c r="G273" s="19" t="s">
        <v>1391</v>
      </c>
      <c r="H273" s="19" t="s">
        <v>1392</v>
      </c>
      <c r="I273" s="19" t="s">
        <v>1393</v>
      </c>
      <c r="J273" s="20">
        <v>0</v>
      </c>
      <c r="K273" s="20">
        <v>0</v>
      </c>
      <c r="L273" s="20">
        <v>0</v>
      </c>
      <c r="M273" s="20">
        <v>0</v>
      </c>
      <c r="N273" s="21">
        <v>0</v>
      </c>
      <c r="O273" s="21">
        <v>0</v>
      </c>
      <c r="P273" s="22">
        <v>0</v>
      </c>
      <c r="Q273" s="22">
        <v>0</v>
      </c>
      <c r="R273" s="23">
        <f>J273+L273</f>
        <v>0</v>
      </c>
      <c r="S273" s="23">
        <f>K273+M273</f>
        <v>0</v>
      </c>
      <c r="T273" s="32">
        <f>P273+Q273</f>
        <v>0</v>
      </c>
      <c r="U273" s="28">
        <f>R273+S273</f>
        <v>0</v>
      </c>
    </row>
    <row r="274" spans="1:21" x14ac:dyDescent="0.25">
      <c r="A274" s="19" t="s">
        <v>287</v>
      </c>
      <c r="B274" s="19" t="s">
        <v>69</v>
      </c>
      <c r="C274" s="19" t="s">
        <v>371</v>
      </c>
      <c r="D274" s="8">
        <v>37904167</v>
      </c>
      <c r="E274" s="19" t="s">
        <v>372</v>
      </c>
      <c r="F274" s="19">
        <v>53463315</v>
      </c>
      <c r="G274" s="19" t="s">
        <v>1394</v>
      </c>
      <c r="H274" s="19" t="s">
        <v>1094</v>
      </c>
      <c r="I274" s="19" t="s">
        <v>1395</v>
      </c>
      <c r="J274" s="20">
        <v>4448</v>
      </c>
      <c r="K274" s="20">
        <v>0</v>
      </c>
      <c r="L274" s="20">
        <v>2380</v>
      </c>
      <c r="M274" s="20">
        <v>0</v>
      </c>
      <c r="N274" s="21">
        <v>0.5</v>
      </c>
      <c r="O274" s="21">
        <v>0</v>
      </c>
      <c r="P274" s="22">
        <v>0.5</v>
      </c>
      <c r="Q274" s="22">
        <v>0</v>
      </c>
      <c r="R274" s="23">
        <f>J274+L274</f>
        <v>6828</v>
      </c>
      <c r="S274" s="23">
        <f>K274+M274</f>
        <v>0</v>
      </c>
      <c r="T274" s="32">
        <f>P274+Q274</f>
        <v>0.5</v>
      </c>
      <c r="U274" s="28">
        <f>R274+S274</f>
        <v>6828</v>
      </c>
    </row>
    <row r="275" spans="1:21" x14ac:dyDescent="0.25">
      <c r="A275" s="19" t="s">
        <v>287</v>
      </c>
      <c r="B275" s="19" t="s">
        <v>69</v>
      </c>
      <c r="C275" s="19" t="s">
        <v>369</v>
      </c>
      <c r="D275" s="8">
        <v>42063043</v>
      </c>
      <c r="E275" s="19" t="s">
        <v>370</v>
      </c>
      <c r="F275" s="19">
        <v>42218497</v>
      </c>
      <c r="G275" s="19" t="s">
        <v>1278</v>
      </c>
      <c r="H275" s="19" t="s">
        <v>1309</v>
      </c>
      <c r="I275" s="19" t="s">
        <v>1396</v>
      </c>
      <c r="J275" s="20">
        <v>0</v>
      </c>
      <c r="K275" s="20">
        <v>0</v>
      </c>
      <c r="L275" s="20">
        <v>2380</v>
      </c>
      <c r="M275" s="20">
        <v>-2380</v>
      </c>
      <c r="N275" s="21">
        <v>0</v>
      </c>
      <c r="O275" s="21">
        <v>0</v>
      </c>
      <c r="P275" s="22">
        <v>0.5</v>
      </c>
      <c r="Q275" s="22">
        <v>-0.5</v>
      </c>
      <c r="R275" s="23">
        <f>J275+L275</f>
        <v>2380</v>
      </c>
      <c r="S275" s="23">
        <f>K275+M275</f>
        <v>-2380</v>
      </c>
      <c r="T275" s="32">
        <f>P275+Q275</f>
        <v>0</v>
      </c>
      <c r="U275" s="28">
        <f>R275+S275</f>
        <v>0</v>
      </c>
    </row>
    <row r="276" spans="1:21" x14ac:dyDescent="0.25">
      <c r="A276" s="19" t="s">
        <v>287</v>
      </c>
      <c r="B276" s="19" t="s">
        <v>69</v>
      </c>
      <c r="C276" s="19" t="s">
        <v>369</v>
      </c>
      <c r="D276" s="8">
        <v>42063043</v>
      </c>
      <c r="E276" s="19" t="s">
        <v>370</v>
      </c>
      <c r="F276" s="19">
        <v>37909533</v>
      </c>
      <c r="G276" s="19" t="s">
        <v>1397</v>
      </c>
      <c r="H276" s="19" t="s">
        <v>1288</v>
      </c>
      <c r="I276" s="19" t="s">
        <v>1398</v>
      </c>
      <c r="J276" s="20">
        <v>4448</v>
      </c>
      <c r="K276" s="20">
        <v>0</v>
      </c>
      <c r="L276" s="20">
        <v>2380</v>
      </c>
      <c r="M276" s="20">
        <v>0</v>
      </c>
      <c r="N276" s="21">
        <v>0.5</v>
      </c>
      <c r="O276" s="21">
        <v>0</v>
      </c>
      <c r="P276" s="22">
        <v>0.5</v>
      </c>
      <c r="Q276" s="22">
        <v>0</v>
      </c>
      <c r="R276" s="23">
        <f>J276+L276</f>
        <v>6828</v>
      </c>
      <c r="S276" s="23">
        <f>K276+M276</f>
        <v>0</v>
      </c>
      <c r="T276" s="32">
        <f>P276+Q276</f>
        <v>0.5</v>
      </c>
      <c r="U276" s="28">
        <f>R276+S276</f>
        <v>6828</v>
      </c>
    </row>
    <row r="277" spans="1:21" x14ac:dyDescent="0.25">
      <c r="A277" s="19" t="s">
        <v>287</v>
      </c>
      <c r="B277" s="19" t="s">
        <v>69</v>
      </c>
      <c r="C277" s="19" t="s">
        <v>369</v>
      </c>
      <c r="D277" s="8">
        <v>42063043</v>
      </c>
      <c r="E277" s="19" t="s">
        <v>370</v>
      </c>
      <c r="F277" s="19">
        <v>30232228</v>
      </c>
      <c r="G277" s="19" t="s">
        <v>1399</v>
      </c>
      <c r="H277" s="19" t="s">
        <v>1400</v>
      </c>
      <c r="I277" s="19" t="s">
        <v>1401</v>
      </c>
      <c r="J277" s="20">
        <v>8896</v>
      </c>
      <c r="K277" s="20">
        <v>0</v>
      </c>
      <c r="L277" s="20">
        <v>4760</v>
      </c>
      <c r="M277" s="20">
        <v>0</v>
      </c>
      <c r="N277" s="21">
        <v>1</v>
      </c>
      <c r="O277" s="21">
        <v>0</v>
      </c>
      <c r="P277" s="22">
        <v>1</v>
      </c>
      <c r="Q277" s="22">
        <v>0</v>
      </c>
      <c r="R277" s="23">
        <f>J277+L277</f>
        <v>13656</v>
      </c>
      <c r="S277" s="23">
        <f>K277+M277</f>
        <v>0</v>
      </c>
      <c r="T277" s="32">
        <f>P277+Q277</f>
        <v>1</v>
      </c>
      <c r="U277" s="28">
        <f>R277+S277</f>
        <v>13656</v>
      </c>
    </row>
    <row r="278" spans="1:21" x14ac:dyDescent="0.25">
      <c r="A278" s="19" t="s">
        <v>287</v>
      </c>
      <c r="B278" s="19" t="s">
        <v>69</v>
      </c>
      <c r="C278" s="19" t="s">
        <v>367</v>
      </c>
      <c r="D278" s="8">
        <v>894125</v>
      </c>
      <c r="E278" s="19" t="s">
        <v>368</v>
      </c>
      <c r="F278" s="19">
        <v>30223423</v>
      </c>
      <c r="G278" s="19" t="s">
        <v>1402</v>
      </c>
      <c r="H278" s="19" t="s">
        <v>1296</v>
      </c>
      <c r="I278" s="19" t="s">
        <v>1403</v>
      </c>
      <c r="J278" s="20">
        <v>8896</v>
      </c>
      <c r="K278" s="20">
        <v>0</v>
      </c>
      <c r="L278" s="20">
        <v>4760</v>
      </c>
      <c r="M278" s="20">
        <v>0</v>
      </c>
      <c r="N278" s="21">
        <v>1</v>
      </c>
      <c r="O278" s="21">
        <v>0</v>
      </c>
      <c r="P278" s="22">
        <v>1</v>
      </c>
      <c r="Q278" s="22">
        <v>0</v>
      </c>
      <c r="R278" s="23">
        <f>J278+L278</f>
        <v>13656</v>
      </c>
      <c r="S278" s="23">
        <f>K278+M278</f>
        <v>0</v>
      </c>
      <c r="T278" s="32">
        <f>P278+Q278</f>
        <v>1</v>
      </c>
      <c r="U278" s="28">
        <f>R278+S278</f>
        <v>13656</v>
      </c>
    </row>
    <row r="279" spans="1:21" x14ac:dyDescent="0.25">
      <c r="A279" s="19" t="s">
        <v>287</v>
      </c>
      <c r="B279" s="19" t="s">
        <v>78</v>
      </c>
      <c r="C279" s="19" t="s">
        <v>376</v>
      </c>
      <c r="D279" s="8" t="s">
        <v>377</v>
      </c>
      <c r="E279" s="19" t="s">
        <v>378</v>
      </c>
      <c r="F279" s="19">
        <v>710275943</v>
      </c>
      <c r="G279" s="19" t="s">
        <v>1071</v>
      </c>
      <c r="H279" s="19" t="s">
        <v>1290</v>
      </c>
      <c r="I279" s="19" t="s">
        <v>1404</v>
      </c>
      <c r="J279" s="20">
        <v>0</v>
      </c>
      <c r="K279" s="20">
        <v>0</v>
      </c>
      <c r="L279" s="20">
        <v>2380</v>
      </c>
      <c r="M279" s="20">
        <v>0</v>
      </c>
      <c r="N279" s="21">
        <v>0</v>
      </c>
      <c r="O279" s="21">
        <v>0</v>
      </c>
      <c r="P279" s="22">
        <v>0.5</v>
      </c>
      <c r="Q279" s="22">
        <v>0</v>
      </c>
      <c r="R279" s="23">
        <f>J279+L279</f>
        <v>2380</v>
      </c>
      <c r="S279" s="23">
        <f>K279+M279</f>
        <v>0</v>
      </c>
      <c r="T279" s="32">
        <f>P279+Q279</f>
        <v>0.5</v>
      </c>
      <c r="U279" s="28">
        <f>R279+S279</f>
        <v>2380</v>
      </c>
    </row>
    <row r="280" spans="1:21" x14ac:dyDescent="0.25">
      <c r="A280" s="19" t="s">
        <v>287</v>
      </c>
      <c r="B280" s="19" t="s">
        <v>78</v>
      </c>
      <c r="C280" s="19" t="s">
        <v>387</v>
      </c>
      <c r="D280" s="8" t="s">
        <v>388</v>
      </c>
      <c r="E280" s="19" t="s">
        <v>389</v>
      </c>
      <c r="F280" s="19">
        <v>50470256</v>
      </c>
      <c r="G280" s="19" t="s">
        <v>1405</v>
      </c>
      <c r="H280" s="19" t="s">
        <v>1406</v>
      </c>
      <c r="I280" s="19" t="s">
        <v>1407</v>
      </c>
      <c r="J280" s="20">
        <v>4448</v>
      </c>
      <c r="K280" s="20">
        <v>0</v>
      </c>
      <c r="L280" s="20">
        <v>0</v>
      </c>
      <c r="M280" s="20">
        <v>0</v>
      </c>
      <c r="N280" s="21">
        <v>0.5</v>
      </c>
      <c r="O280" s="21">
        <v>0</v>
      </c>
      <c r="P280" s="22">
        <v>0</v>
      </c>
      <c r="Q280" s="22">
        <v>0</v>
      </c>
      <c r="R280" s="23">
        <f>J280+L280</f>
        <v>4448</v>
      </c>
      <c r="S280" s="23">
        <f>K280+M280</f>
        <v>0</v>
      </c>
      <c r="T280" s="32">
        <f>P280+Q280</f>
        <v>0</v>
      </c>
      <c r="U280" s="28">
        <f>R280+S280</f>
        <v>4448</v>
      </c>
    </row>
    <row r="281" spans="1:21" x14ac:dyDescent="0.25">
      <c r="A281" s="19" t="s">
        <v>287</v>
      </c>
      <c r="B281" s="19" t="s">
        <v>78</v>
      </c>
      <c r="C281" s="19" t="s">
        <v>390</v>
      </c>
      <c r="D281" s="8" t="s">
        <v>391</v>
      </c>
      <c r="E281" s="19" t="s">
        <v>392</v>
      </c>
      <c r="F281" s="19">
        <v>53773608</v>
      </c>
      <c r="G281" s="19" t="s">
        <v>1408</v>
      </c>
      <c r="H281" s="19" t="s">
        <v>1284</v>
      </c>
      <c r="I281" s="19" t="s">
        <v>1409</v>
      </c>
      <c r="J281" s="20">
        <v>4448</v>
      </c>
      <c r="K281" s="20">
        <v>0</v>
      </c>
      <c r="L281" s="20">
        <v>0</v>
      </c>
      <c r="M281" s="20">
        <v>0</v>
      </c>
      <c r="N281" s="21">
        <v>0.5</v>
      </c>
      <c r="O281" s="21">
        <v>0</v>
      </c>
      <c r="P281" s="22">
        <v>0</v>
      </c>
      <c r="Q281" s="22">
        <v>0</v>
      </c>
      <c r="R281" s="23">
        <f>J281+L281</f>
        <v>4448</v>
      </c>
      <c r="S281" s="23">
        <f>K281+M281</f>
        <v>0</v>
      </c>
      <c r="T281" s="32">
        <f>P281+Q281</f>
        <v>0</v>
      </c>
      <c r="U281" s="28">
        <f>R281+S281</f>
        <v>4448</v>
      </c>
    </row>
    <row r="282" spans="1:21" x14ac:dyDescent="0.25">
      <c r="A282" s="19" t="s">
        <v>287</v>
      </c>
      <c r="B282" s="19" t="s">
        <v>78</v>
      </c>
      <c r="C282" s="19" t="s">
        <v>384</v>
      </c>
      <c r="D282" s="8" t="s">
        <v>385</v>
      </c>
      <c r="E282" s="19" t="s">
        <v>386</v>
      </c>
      <c r="F282" s="19">
        <v>52641139</v>
      </c>
      <c r="G282" s="19" t="s">
        <v>1280</v>
      </c>
      <c r="H282" s="19" t="s">
        <v>1282</v>
      </c>
      <c r="I282" s="19" t="s">
        <v>1410</v>
      </c>
      <c r="J282" s="20">
        <v>0</v>
      </c>
      <c r="K282" s="20">
        <v>0</v>
      </c>
      <c r="L282" s="20">
        <v>4760</v>
      </c>
      <c r="M282" s="20">
        <v>0</v>
      </c>
      <c r="N282" s="21">
        <v>0</v>
      </c>
      <c r="O282" s="21">
        <v>0</v>
      </c>
      <c r="P282" s="22">
        <v>1</v>
      </c>
      <c r="Q282" s="22">
        <v>0</v>
      </c>
      <c r="R282" s="23">
        <f>J282+L282</f>
        <v>4760</v>
      </c>
      <c r="S282" s="23">
        <f>K282+M282</f>
        <v>0</v>
      </c>
      <c r="T282" s="32">
        <f>P282+Q282</f>
        <v>1</v>
      </c>
      <c r="U282" s="28">
        <f>R282+S282</f>
        <v>4760</v>
      </c>
    </row>
    <row r="283" spans="1:21" x14ac:dyDescent="0.25">
      <c r="A283" s="19" t="s">
        <v>287</v>
      </c>
      <c r="B283" s="19" t="s">
        <v>78</v>
      </c>
      <c r="C283" s="19" t="s">
        <v>382</v>
      </c>
      <c r="D283" s="8">
        <v>90000134</v>
      </c>
      <c r="E283" s="19" t="s">
        <v>383</v>
      </c>
      <c r="F283" s="19">
        <v>37977440</v>
      </c>
      <c r="G283" s="19" t="s">
        <v>1411</v>
      </c>
      <c r="H283" s="19" t="s">
        <v>1288</v>
      </c>
      <c r="I283" s="19" t="s">
        <v>1412</v>
      </c>
      <c r="J283" s="20">
        <v>0</v>
      </c>
      <c r="K283" s="20">
        <v>0</v>
      </c>
      <c r="L283" s="20">
        <v>0</v>
      </c>
      <c r="M283" s="20">
        <v>0</v>
      </c>
      <c r="N283" s="21">
        <v>0</v>
      </c>
      <c r="O283" s="21">
        <v>0</v>
      </c>
      <c r="P283" s="22">
        <v>0</v>
      </c>
      <c r="Q283" s="22">
        <v>0</v>
      </c>
      <c r="R283" s="23">
        <f>J283+L283</f>
        <v>0</v>
      </c>
      <c r="S283" s="23">
        <f>K283+M283</f>
        <v>0</v>
      </c>
      <c r="T283" s="32">
        <f>P283+Q283</f>
        <v>0</v>
      </c>
      <c r="U283" s="28">
        <f>R283+S283</f>
        <v>0</v>
      </c>
    </row>
    <row r="284" spans="1:21" x14ac:dyDescent="0.25">
      <c r="A284" s="19" t="s">
        <v>287</v>
      </c>
      <c r="B284" s="19" t="s">
        <v>78</v>
      </c>
      <c r="C284" s="19" t="s">
        <v>379</v>
      </c>
      <c r="D284" s="8" t="s">
        <v>380</v>
      </c>
      <c r="E284" s="19" t="s">
        <v>381</v>
      </c>
      <c r="F284" s="19">
        <v>710278705</v>
      </c>
      <c r="G284" s="19" t="s">
        <v>1413</v>
      </c>
      <c r="H284" s="19" t="s">
        <v>1290</v>
      </c>
      <c r="I284" s="19" t="s">
        <v>1414</v>
      </c>
      <c r="J284" s="20">
        <v>4448</v>
      </c>
      <c r="K284" s="20">
        <v>0</v>
      </c>
      <c r="L284" s="20">
        <v>2380</v>
      </c>
      <c r="M284" s="20">
        <v>0</v>
      </c>
      <c r="N284" s="21">
        <v>0.5</v>
      </c>
      <c r="O284" s="21">
        <v>0</v>
      </c>
      <c r="P284" s="22">
        <v>0.5</v>
      </c>
      <c r="Q284" s="22">
        <v>0</v>
      </c>
      <c r="R284" s="23">
        <f>J284+L284</f>
        <v>6828</v>
      </c>
      <c r="S284" s="23">
        <f>K284+M284</f>
        <v>0</v>
      </c>
      <c r="T284" s="32">
        <f>P284+Q284</f>
        <v>0.5</v>
      </c>
      <c r="U284" s="28">
        <f>R284+S284</f>
        <v>6828</v>
      </c>
    </row>
    <row r="285" spans="1:21" x14ac:dyDescent="0.25">
      <c r="A285" s="19" t="s">
        <v>393</v>
      </c>
      <c r="B285" s="19" t="s">
        <v>21</v>
      </c>
      <c r="C285" s="19" t="s">
        <v>394</v>
      </c>
      <c r="D285" s="8">
        <v>54139937</v>
      </c>
      <c r="E285" s="19" t="s">
        <v>395</v>
      </c>
      <c r="F285" s="19">
        <v>710213395</v>
      </c>
      <c r="G285" s="19" t="s">
        <v>1415</v>
      </c>
      <c r="H285" s="19" t="s">
        <v>1416</v>
      </c>
      <c r="I285" s="19" t="s">
        <v>1417</v>
      </c>
      <c r="J285" s="20">
        <v>6672</v>
      </c>
      <c r="K285" s="20">
        <v>0</v>
      </c>
      <c r="L285" s="20">
        <v>0</v>
      </c>
      <c r="M285" s="20">
        <v>0</v>
      </c>
      <c r="N285" s="21">
        <v>0.75</v>
      </c>
      <c r="O285" s="21">
        <v>0</v>
      </c>
      <c r="P285" s="22">
        <v>0</v>
      </c>
      <c r="Q285" s="22">
        <v>0</v>
      </c>
      <c r="R285" s="23">
        <f>J285+L285</f>
        <v>6672</v>
      </c>
      <c r="S285" s="23">
        <f>K285+M285</f>
        <v>0</v>
      </c>
      <c r="T285" s="32">
        <f>P285+Q285</f>
        <v>0</v>
      </c>
      <c r="U285" s="28">
        <f>R285+S285</f>
        <v>6672</v>
      </c>
    </row>
    <row r="286" spans="1:21" x14ac:dyDescent="0.25">
      <c r="A286" s="19" t="s">
        <v>393</v>
      </c>
      <c r="B286" s="19" t="s">
        <v>21</v>
      </c>
      <c r="C286" s="19" t="s">
        <v>394</v>
      </c>
      <c r="D286" s="8">
        <v>54139937</v>
      </c>
      <c r="E286" s="19" t="s">
        <v>395</v>
      </c>
      <c r="F286" s="19">
        <v>27987</v>
      </c>
      <c r="G286" s="19" t="s">
        <v>897</v>
      </c>
      <c r="H286" s="19" t="s">
        <v>1418</v>
      </c>
      <c r="I286" s="19" t="s">
        <v>1419</v>
      </c>
      <c r="J286" s="20">
        <v>28912</v>
      </c>
      <c r="K286" s="20">
        <v>0</v>
      </c>
      <c r="L286" s="20">
        <v>14280</v>
      </c>
      <c r="M286" s="20">
        <v>0</v>
      </c>
      <c r="N286" s="21">
        <v>3.25</v>
      </c>
      <c r="O286" s="21">
        <v>0</v>
      </c>
      <c r="P286" s="22">
        <v>3</v>
      </c>
      <c r="Q286" s="22">
        <v>0</v>
      </c>
      <c r="R286" s="23">
        <f>J286+L286</f>
        <v>43192</v>
      </c>
      <c r="S286" s="23">
        <f>K286+M286</f>
        <v>0</v>
      </c>
      <c r="T286" s="32">
        <f>P286+Q286</f>
        <v>3</v>
      </c>
      <c r="U286" s="28">
        <f>R286+S286</f>
        <v>43192</v>
      </c>
    </row>
    <row r="287" spans="1:21" x14ac:dyDescent="0.25">
      <c r="A287" s="19" t="s">
        <v>393</v>
      </c>
      <c r="B287" s="19" t="s">
        <v>21</v>
      </c>
      <c r="C287" s="19" t="s">
        <v>394</v>
      </c>
      <c r="D287" s="8">
        <v>54139937</v>
      </c>
      <c r="E287" s="19" t="s">
        <v>395</v>
      </c>
      <c r="F287" s="19">
        <v>51066211</v>
      </c>
      <c r="G287" s="19" t="s">
        <v>909</v>
      </c>
      <c r="H287" s="19" t="s">
        <v>1420</v>
      </c>
      <c r="I287" s="19" t="s">
        <v>1421</v>
      </c>
      <c r="J287" s="20">
        <v>0</v>
      </c>
      <c r="K287" s="20">
        <v>0</v>
      </c>
      <c r="L287" s="20">
        <v>2380</v>
      </c>
      <c r="M287" s="20">
        <v>0</v>
      </c>
      <c r="N287" s="21">
        <v>0</v>
      </c>
      <c r="O287" s="21">
        <v>0</v>
      </c>
      <c r="P287" s="22">
        <v>0.5</v>
      </c>
      <c r="Q287" s="22">
        <v>0</v>
      </c>
      <c r="R287" s="23">
        <f>J287+L287</f>
        <v>2380</v>
      </c>
      <c r="S287" s="23">
        <f>K287+M287</f>
        <v>0</v>
      </c>
      <c r="T287" s="32">
        <f>P287+Q287</f>
        <v>0.5</v>
      </c>
      <c r="U287" s="28">
        <f>R287+S287</f>
        <v>2380</v>
      </c>
    </row>
    <row r="288" spans="1:21" x14ac:dyDescent="0.25">
      <c r="A288" s="19" t="s">
        <v>393</v>
      </c>
      <c r="B288" s="19" t="s">
        <v>21</v>
      </c>
      <c r="C288" s="19" t="s">
        <v>394</v>
      </c>
      <c r="D288" s="8">
        <v>54139937</v>
      </c>
      <c r="E288" s="19" t="s">
        <v>395</v>
      </c>
      <c r="F288" s="19">
        <v>51958767</v>
      </c>
      <c r="G288" s="19" t="s">
        <v>909</v>
      </c>
      <c r="H288" s="19" t="s">
        <v>1422</v>
      </c>
      <c r="I288" s="19" t="s">
        <v>1423</v>
      </c>
      <c r="J288" s="20">
        <v>44480</v>
      </c>
      <c r="K288" s="20">
        <v>0</v>
      </c>
      <c r="L288" s="20">
        <v>9520</v>
      </c>
      <c r="M288" s="20">
        <v>0</v>
      </c>
      <c r="N288" s="21">
        <v>5</v>
      </c>
      <c r="O288" s="21">
        <v>0</v>
      </c>
      <c r="P288" s="22">
        <v>2</v>
      </c>
      <c r="Q288" s="22">
        <v>0</v>
      </c>
      <c r="R288" s="23">
        <f>J288+L288</f>
        <v>54000</v>
      </c>
      <c r="S288" s="23">
        <f>K288+M288</f>
        <v>0</v>
      </c>
      <c r="T288" s="32">
        <f>P288+Q288</f>
        <v>2</v>
      </c>
      <c r="U288" s="28">
        <f>R288+S288</f>
        <v>54000</v>
      </c>
    </row>
    <row r="289" spans="1:21" x14ac:dyDescent="0.25">
      <c r="A289" s="19" t="s">
        <v>393</v>
      </c>
      <c r="B289" s="19" t="s">
        <v>21</v>
      </c>
      <c r="C289" s="19" t="s">
        <v>394</v>
      </c>
      <c r="D289" s="8">
        <v>54139937</v>
      </c>
      <c r="E289" s="19" t="s">
        <v>395</v>
      </c>
      <c r="F289" s="19">
        <v>56971095</v>
      </c>
      <c r="G289" s="19" t="s">
        <v>909</v>
      </c>
      <c r="H289" s="19" t="s">
        <v>1416</v>
      </c>
      <c r="I289" s="19" t="s">
        <v>1417</v>
      </c>
      <c r="J289" s="20">
        <v>0</v>
      </c>
      <c r="K289" s="20">
        <v>0</v>
      </c>
      <c r="L289" s="20">
        <v>0</v>
      </c>
      <c r="M289" s="20">
        <v>9520</v>
      </c>
      <c r="N289" s="21">
        <v>0</v>
      </c>
      <c r="O289" s="21">
        <v>0</v>
      </c>
      <c r="P289" s="22">
        <v>0</v>
      </c>
      <c r="Q289" s="22">
        <v>2</v>
      </c>
      <c r="R289" s="23">
        <f>J289+L289</f>
        <v>0</v>
      </c>
      <c r="S289" s="23">
        <f>K289+M289</f>
        <v>9520</v>
      </c>
      <c r="T289" s="32">
        <f>P289+Q289</f>
        <v>2</v>
      </c>
      <c r="U289" s="28">
        <f>R289+S289</f>
        <v>9520</v>
      </c>
    </row>
    <row r="290" spans="1:21" x14ac:dyDescent="0.25">
      <c r="A290" s="19" t="s">
        <v>393</v>
      </c>
      <c r="B290" s="19" t="s">
        <v>21</v>
      </c>
      <c r="C290" s="19" t="s">
        <v>394</v>
      </c>
      <c r="D290" s="8">
        <v>54139937</v>
      </c>
      <c r="E290" s="19" t="s">
        <v>395</v>
      </c>
      <c r="F290" s="19">
        <v>37888579</v>
      </c>
      <c r="G290" s="19" t="s">
        <v>1424</v>
      </c>
      <c r="H290" s="19" t="s">
        <v>1420</v>
      </c>
      <c r="I290" s="19" t="s">
        <v>1425</v>
      </c>
      <c r="J290" s="20">
        <v>26688</v>
      </c>
      <c r="K290" s="20">
        <v>0</v>
      </c>
      <c r="L290" s="20">
        <v>9520</v>
      </c>
      <c r="M290" s="20">
        <v>0</v>
      </c>
      <c r="N290" s="21">
        <v>3</v>
      </c>
      <c r="O290" s="21">
        <v>0</v>
      </c>
      <c r="P290" s="22">
        <v>2</v>
      </c>
      <c r="Q290" s="22">
        <v>0</v>
      </c>
      <c r="R290" s="23">
        <f>J290+L290</f>
        <v>36208</v>
      </c>
      <c r="S290" s="23">
        <f>K290+M290</f>
        <v>0</v>
      </c>
      <c r="T290" s="32">
        <f>P290+Q290</f>
        <v>2</v>
      </c>
      <c r="U290" s="28">
        <f>R290+S290</f>
        <v>36208</v>
      </c>
    </row>
    <row r="291" spans="1:21" x14ac:dyDescent="0.25">
      <c r="A291" s="19" t="s">
        <v>393</v>
      </c>
      <c r="B291" s="19" t="s">
        <v>21</v>
      </c>
      <c r="C291" s="19" t="s">
        <v>394</v>
      </c>
      <c r="D291" s="8">
        <v>54139937</v>
      </c>
      <c r="E291" s="19" t="s">
        <v>395</v>
      </c>
      <c r="F291" s="19">
        <v>42196906</v>
      </c>
      <c r="G291" s="19" t="s">
        <v>1424</v>
      </c>
      <c r="H291" s="19" t="s">
        <v>974</v>
      </c>
      <c r="I291" s="19" t="s">
        <v>1426</v>
      </c>
      <c r="J291" s="20">
        <v>13344</v>
      </c>
      <c r="K291" s="20">
        <v>0</v>
      </c>
      <c r="L291" s="20">
        <v>4760</v>
      </c>
      <c r="M291" s="20">
        <v>0</v>
      </c>
      <c r="N291" s="21">
        <v>1.5</v>
      </c>
      <c r="O291" s="21">
        <v>0</v>
      </c>
      <c r="P291" s="22">
        <v>1</v>
      </c>
      <c r="Q291" s="22">
        <v>0</v>
      </c>
      <c r="R291" s="23">
        <f>J291+L291</f>
        <v>18104</v>
      </c>
      <c r="S291" s="23">
        <f>K291+M291</f>
        <v>0</v>
      </c>
      <c r="T291" s="32">
        <f>P291+Q291</f>
        <v>1</v>
      </c>
      <c r="U291" s="28">
        <f>R291+S291</f>
        <v>18104</v>
      </c>
    </row>
    <row r="292" spans="1:21" x14ac:dyDescent="0.25">
      <c r="A292" s="19" t="s">
        <v>393</v>
      </c>
      <c r="B292" s="19" t="s">
        <v>21</v>
      </c>
      <c r="C292" s="19" t="s">
        <v>394</v>
      </c>
      <c r="D292" s="8">
        <v>54139937</v>
      </c>
      <c r="E292" s="19" t="s">
        <v>395</v>
      </c>
      <c r="F292" s="19">
        <v>710137057</v>
      </c>
      <c r="G292" s="19" t="s">
        <v>1427</v>
      </c>
      <c r="H292" s="19" t="s">
        <v>1416</v>
      </c>
      <c r="I292" s="19" t="s">
        <v>1417</v>
      </c>
      <c r="J292" s="20">
        <v>0</v>
      </c>
      <c r="K292" s="20">
        <v>0</v>
      </c>
      <c r="L292" s="20">
        <v>2380</v>
      </c>
      <c r="M292" s="20">
        <v>-2380</v>
      </c>
      <c r="N292" s="21">
        <v>0</v>
      </c>
      <c r="O292" s="21">
        <v>0</v>
      </c>
      <c r="P292" s="22">
        <v>0.5</v>
      </c>
      <c r="Q292" s="22">
        <v>-0.5</v>
      </c>
      <c r="R292" s="23">
        <f>J292+L292</f>
        <v>2380</v>
      </c>
      <c r="S292" s="23">
        <f>K292+M292</f>
        <v>-2380</v>
      </c>
      <c r="T292" s="32">
        <f>P292+Q292</f>
        <v>0</v>
      </c>
      <c r="U292" s="28">
        <f>R292+S292</f>
        <v>0</v>
      </c>
    </row>
    <row r="293" spans="1:21" x14ac:dyDescent="0.25">
      <c r="A293" s="19" t="s">
        <v>393</v>
      </c>
      <c r="B293" s="19" t="s">
        <v>21</v>
      </c>
      <c r="C293" s="19" t="s">
        <v>394</v>
      </c>
      <c r="D293" s="8">
        <v>54139937</v>
      </c>
      <c r="E293" s="19" t="s">
        <v>395</v>
      </c>
      <c r="F293" s="19">
        <v>354252</v>
      </c>
      <c r="G293" s="19" t="s">
        <v>992</v>
      </c>
      <c r="H293" s="19" t="s">
        <v>974</v>
      </c>
      <c r="I293" s="19" t="s">
        <v>1428</v>
      </c>
      <c r="J293" s="20">
        <v>31136</v>
      </c>
      <c r="K293" s="20">
        <v>0</v>
      </c>
      <c r="L293" s="20">
        <v>14280</v>
      </c>
      <c r="M293" s="20">
        <v>0</v>
      </c>
      <c r="N293" s="21">
        <v>3.5</v>
      </c>
      <c r="O293" s="21">
        <v>0</v>
      </c>
      <c r="P293" s="22">
        <v>3</v>
      </c>
      <c r="Q293" s="22">
        <v>0</v>
      </c>
      <c r="R293" s="23">
        <f>J293+L293</f>
        <v>45416</v>
      </c>
      <c r="S293" s="23">
        <f>K293+M293</f>
        <v>0</v>
      </c>
      <c r="T293" s="32">
        <f>P293+Q293</f>
        <v>3</v>
      </c>
      <c r="U293" s="28">
        <f>R293+S293</f>
        <v>45416</v>
      </c>
    </row>
    <row r="294" spans="1:21" x14ac:dyDescent="0.25">
      <c r="A294" s="19" t="s">
        <v>393</v>
      </c>
      <c r="B294" s="19" t="s">
        <v>21</v>
      </c>
      <c r="C294" s="19" t="s">
        <v>394</v>
      </c>
      <c r="D294" s="8">
        <v>54139937</v>
      </c>
      <c r="E294" s="19" t="s">
        <v>395</v>
      </c>
      <c r="F294" s="19">
        <v>35984422</v>
      </c>
      <c r="G294" s="19" t="s">
        <v>992</v>
      </c>
      <c r="H294" s="19" t="s">
        <v>1420</v>
      </c>
      <c r="I294" s="19" t="s">
        <v>1429</v>
      </c>
      <c r="J294" s="20">
        <v>26688</v>
      </c>
      <c r="K294" s="20">
        <v>0</v>
      </c>
      <c r="L294" s="20">
        <v>9520</v>
      </c>
      <c r="M294" s="20">
        <v>0</v>
      </c>
      <c r="N294" s="21">
        <v>3</v>
      </c>
      <c r="O294" s="21">
        <v>0</v>
      </c>
      <c r="P294" s="22">
        <v>2</v>
      </c>
      <c r="Q294" s="22">
        <v>0</v>
      </c>
      <c r="R294" s="23">
        <f>J294+L294</f>
        <v>36208</v>
      </c>
      <c r="S294" s="23">
        <f>K294+M294</f>
        <v>0</v>
      </c>
      <c r="T294" s="32">
        <f>P294+Q294</f>
        <v>2</v>
      </c>
      <c r="U294" s="28">
        <f>R294+S294</f>
        <v>36208</v>
      </c>
    </row>
    <row r="295" spans="1:21" x14ac:dyDescent="0.25">
      <c r="A295" s="19" t="s">
        <v>393</v>
      </c>
      <c r="B295" s="19" t="s">
        <v>21</v>
      </c>
      <c r="C295" s="19" t="s">
        <v>394</v>
      </c>
      <c r="D295" s="8">
        <v>54139937</v>
      </c>
      <c r="E295" s="19" t="s">
        <v>395</v>
      </c>
      <c r="F295" s="19">
        <v>35984457</v>
      </c>
      <c r="G295" s="19" t="s">
        <v>992</v>
      </c>
      <c r="H295" s="19" t="s">
        <v>1430</v>
      </c>
      <c r="I295" s="19" t="s">
        <v>1431</v>
      </c>
      <c r="J295" s="20">
        <v>17792</v>
      </c>
      <c r="K295" s="20">
        <v>0</v>
      </c>
      <c r="L295" s="20">
        <v>9520</v>
      </c>
      <c r="M295" s="20">
        <v>0</v>
      </c>
      <c r="N295" s="21">
        <v>2</v>
      </c>
      <c r="O295" s="21">
        <v>0</v>
      </c>
      <c r="P295" s="22">
        <v>2</v>
      </c>
      <c r="Q295" s="22">
        <v>0</v>
      </c>
      <c r="R295" s="23">
        <f>J295+L295</f>
        <v>27312</v>
      </c>
      <c r="S295" s="23">
        <f>K295+M295</f>
        <v>0</v>
      </c>
      <c r="T295" s="32">
        <f>P295+Q295</f>
        <v>2</v>
      </c>
      <c r="U295" s="28">
        <f>R295+S295</f>
        <v>27312</v>
      </c>
    </row>
    <row r="296" spans="1:21" x14ac:dyDescent="0.25">
      <c r="A296" s="19" t="s">
        <v>393</v>
      </c>
      <c r="B296" s="19" t="s">
        <v>21</v>
      </c>
      <c r="C296" s="19" t="s">
        <v>394</v>
      </c>
      <c r="D296" s="8">
        <v>54139937</v>
      </c>
      <c r="E296" s="19" t="s">
        <v>395</v>
      </c>
      <c r="F296" s="19">
        <v>35984473</v>
      </c>
      <c r="G296" s="19" t="s">
        <v>992</v>
      </c>
      <c r="H296" s="19" t="s">
        <v>1432</v>
      </c>
      <c r="I296" s="19" t="s">
        <v>1433</v>
      </c>
      <c r="J296" s="20">
        <v>17792</v>
      </c>
      <c r="K296" s="20">
        <v>0</v>
      </c>
      <c r="L296" s="20">
        <v>9520</v>
      </c>
      <c r="M296" s="20">
        <v>0</v>
      </c>
      <c r="N296" s="21">
        <v>2</v>
      </c>
      <c r="O296" s="21">
        <v>0</v>
      </c>
      <c r="P296" s="22">
        <v>2</v>
      </c>
      <c r="Q296" s="22">
        <v>0</v>
      </c>
      <c r="R296" s="23">
        <f>J296+L296</f>
        <v>27312</v>
      </c>
      <c r="S296" s="23">
        <f>K296+M296</f>
        <v>0</v>
      </c>
      <c r="T296" s="32">
        <f>P296+Q296</f>
        <v>2</v>
      </c>
      <c r="U296" s="28">
        <f>R296+S296</f>
        <v>27312</v>
      </c>
    </row>
    <row r="297" spans="1:21" x14ac:dyDescent="0.25">
      <c r="A297" s="19" t="s">
        <v>393</v>
      </c>
      <c r="B297" s="19" t="s">
        <v>21</v>
      </c>
      <c r="C297" s="19" t="s">
        <v>394</v>
      </c>
      <c r="D297" s="8">
        <v>54139937</v>
      </c>
      <c r="E297" s="19" t="s">
        <v>395</v>
      </c>
      <c r="F297" s="19">
        <v>35984643</v>
      </c>
      <c r="G297" s="19" t="s">
        <v>992</v>
      </c>
      <c r="H297" s="19" t="s">
        <v>1434</v>
      </c>
      <c r="I297" s="19" t="s">
        <v>1435</v>
      </c>
      <c r="J297" s="20">
        <v>8896</v>
      </c>
      <c r="K297" s="20">
        <v>0</v>
      </c>
      <c r="L297" s="20">
        <v>4760</v>
      </c>
      <c r="M297" s="20">
        <v>0</v>
      </c>
      <c r="N297" s="21">
        <v>1</v>
      </c>
      <c r="O297" s="21">
        <v>0</v>
      </c>
      <c r="P297" s="22">
        <v>1</v>
      </c>
      <c r="Q297" s="22">
        <v>0</v>
      </c>
      <c r="R297" s="23">
        <f>J297+L297</f>
        <v>13656</v>
      </c>
      <c r="S297" s="23">
        <f>K297+M297</f>
        <v>0</v>
      </c>
      <c r="T297" s="32">
        <f>P297+Q297</f>
        <v>1</v>
      </c>
      <c r="U297" s="28">
        <f>R297+S297</f>
        <v>13656</v>
      </c>
    </row>
    <row r="298" spans="1:21" x14ac:dyDescent="0.25">
      <c r="A298" s="19" t="s">
        <v>393</v>
      </c>
      <c r="B298" s="19" t="s">
        <v>21</v>
      </c>
      <c r="C298" s="19" t="s">
        <v>394</v>
      </c>
      <c r="D298" s="8">
        <v>54139937</v>
      </c>
      <c r="E298" s="19" t="s">
        <v>395</v>
      </c>
      <c r="F298" s="19">
        <v>35984651</v>
      </c>
      <c r="G298" s="19" t="s">
        <v>992</v>
      </c>
      <c r="H298" s="19" t="s">
        <v>1436</v>
      </c>
      <c r="I298" s="19" t="s">
        <v>1437</v>
      </c>
      <c r="J298" s="20">
        <v>17792</v>
      </c>
      <c r="K298" s="20">
        <v>-1952</v>
      </c>
      <c r="L298" s="20">
        <v>4760</v>
      </c>
      <c r="M298" s="20">
        <v>0</v>
      </c>
      <c r="N298" s="21">
        <v>2</v>
      </c>
      <c r="O298" s="21">
        <v>0</v>
      </c>
      <c r="P298" s="22">
        <v>1</v>
      </c>
      <c r="Q298" s="22">
        <v>0</v>
      </c>
      <c r="R298" s="23">
        <f>J298+L298</f>
        <v>22552</v>
      </c>
      <c r="S298" s="23">
        <f>K298+M298</f>
        <v>-1952</v>
      </c>
      <c r="T298" s="32">
        <f>P298+Q298</f>
        <v>1</v>
      </c>
      <c r="U298" s="28">
        <f>R298+S298</f>
        <v>20600</v>
      </c>
    </row>
    <row r="299" spans="1:21" x14ac:dyDescent="0.25">
      <c r="A299" s="19" t="s">
        <v>393</v>
      </c>
      <c r="B299" s="19" t="s">
        <v>21</v>
      </c>
      <c r="C299" s="19" t="s">
        <v>394</v>
      </c>
      <c r="D299" s="8">
        <v>54139937</v>
      </c>
      <c r="E299" s="19" t="s">
        <v>395</v>
      </c>
      <c r="F299" s="19">
        <v>35984694</v>
      </c>
      <c r="G299" s="19" t="s">
        <v>992</v>
      </c>
      <c r="H299" s="19" t="s">
        <v>1438</v>
      </c>
      <c r="I299" s="19" t="s">
        <v>1439</v>
      </c>
      <c r="J299" s="20">
        <v>17792</v>
      </c>
      <c r="K299" s="20">
        <v>0</v>
      </c>
      <c r="L299" s="20">
        <v>7140</v>
      </c>
      <c r="M299" s="20">
        <v>0</v>
      </c>
      <c r="N299" s="21">
        <v>2</v>
      </c>
      <c r="O299" s="21">
        <v>0</v>
      </c>
      <c r="P299" s="22">
        <v>1.5</v>
      </c>
      <c r="Q299" s="22">
        <v>0</v>
      </c>
      <c r="R299" s="23">
        <f>J299+L299</f>
        <v>24932</v>
      </c>
      <c r="S299" s="23">
        <f>K299+M299</f>
        <v>0</v>
      </c>
      <c r="T299" s="32">
        <f>P299+Q299</f>
        <v>1.5</v>
      </c>
      <c r="U299" s="28">
        <f>R299+S299</f>
        <v>24932</v>
      </c>
    </row>
    <row r="300" spans="1:21" x14ac:dyDescent="0.25">
      <c r="A300" s="19" t="s">
        <v>393</v>
      </c>
      <c r="B300" s="19" t="s">
        <v>21</v>
      </c>
      <c r="C300" s="19" t="s">
        <v>394</v>
      </c>
      <c r="D300" s="8">
        <v>54139937</v>
      </c>
      <c r="E300" s="19" t="s">
        <v>395</v>
      </c>
      <c r="F300" s="19">
        <v>35985003</v>
      </c>
      <c r="G300" s="19" t="s">
        <v>992</v>
      </c>
      <c r="H300" s="19" t="s">
        <v>1440</v>
      </c>
      <c r="I300" s="19" t="s">
        <v>1441</v>
      </c>
      <c r="J300" s="20">
        <v>13344</v>
      </c>
      <c r="K300" s="20">
        <v>0</v>
      </c>
      <c r="L300" s="20">
        <v>4760</v>
      </c>
      <c r="M300" s="20">
        <v>0</v>
      </c>
      <c r="N300" s="21">
        <v>1.5</v>
      </c>
      <c r="O300" s="21">
        <v>0</v>
      </c>
      <c r="P300" s="22">
        <v>1</v>
      </c>
      <c r="Q300" s="22">
        <v>0</v>
      </c>
      <c r="R300" s="23">
        <f>J300+L300</f>
        <v>18104</v>
      </c>
      <c r="S300" s="23">
        <f>K300+M300</f>
        <v>0</v>
      </c>
      <c r="T300" s="32">
        <f>P300+Q300</f>
        <v>1</v>
      </c>
      <c r="U300" s="28">
        <f>R300+S300</f>
        <v>18104</v>
      </c>
    </row>
    <row r="301" spans="1:21" x14ac:dyDescent="0.25">
      <c r="A301" s="19" t="s">
        <v>393</v>
      </c>
      <c r="B301" s="19" t="s">
        <v>21</v>
      </c>
      <c r="C301" s="19" t="s">
        <v>394</v>
      </c>
      <c r="D301" s="8">
        <v>54139937</v>
      </c>
      <c r="E301" s="19" t="s">
        <v>395</v>
      </c>
      <c r="F301" s="19">
        <v>710147873</v>
      </c>
      <c r="G301" s="19" t="s">
        <v>1442</v>
      </c>
      <c r="H301" s="19" t="s">
        <v>1416</v>
      </c>
      <c r="I301" s="19" t="s">
        <v>1417</v>
      </c>
      <c r="J301" s="20">
        <v>6672</v>
      </c>
      <c r="K301" s="20">
        <v>-1112</v>
      </c>
      <c r="L301" s="20">
        <v>7140</v>
      </c>
      <c r="M301" s="20">
        <v>-7140</v>
      </c>
      <c r="N301" s="21">
        <v>0.75</v>
      </c>
      <c r="O301" s="21">
        <v>0</v>
      </c>
      <c r="P301" s="22">
        <v>1.5</v>
      </c>
      <c r="Q301" s="22">
        <v>-1.5</v>
      </c>
      <c r="R301" s="23">
        <f>J301+L301</f>
        <v>13812</v>
      </c>
      <c r="S301" s="23">
        <f>K301+M301</f>
        <v>-8252</v>
      </c>
      <c r="T301" s="32">
        <f>P301+Q301</f>
        <v>0</v>
      </c>
      <c r="U301" s="28">
        <f>R301+S301</f>
        <v>5560</v>
      </c>
    </row>
    <row r="302" spans="1:21" x14ac:dyDescent="0.25">
      <c r="A302" s="19" t="s">
        <v>393</v>
      </c>
      <c r="B302" s="19" t="s">
        <v>21</v>
      </c>
      <c r="C302" s="19" t="s">
        <v>394</v>
      </c>
      <c r="D302" s="8">
        <v>54139937</v>
      </c>
      <c r="E302" s="19" t="s">
        <v>395</v>
      </c>
      <c r="F302" s="19">
        <v>35984830</v>
      </c>
      <c r="G302" s="19" t="s">
        <v>1443</v>
      </c>
      <c r="H302" s="19" t="s">
        <v>1444</v>
      </c>
      <c r="I302" s="19" t="s">
        <v>1445</v>
      </c>
      <c r="J302" s="20">
        <v>0</v>
      </c>
      <c r="K302" s="20">
        <v>0</v>
      </c>
      <c r="L302" s="20">
        <v>9520</v>
      </c>
      <c r="M302" s="20">
        <v>0</v>
      </c>
      <c r="N302" s="21">
        <v>0</v>
      </c>
      <c r="O302" s="21">
        <v>0</v>
      </c>
      <c r="P302" s="22">
        <v>2</v>
      </c>
      <c r="Q302" s="22">
        <v>0</v>
      </c>
      <c r="R302" s="23">
        <f>J302+L302</f>
        <v>9520</v>
      </c>
      <c r="S302" s="23">
        <f>K302+M302</f>
        <v>0</v>
      </c>
      <c r="T302" s="32">
        <f>P302+Q302</f>
        <v>2</v>
      </c>
      <c r="U302" s="28">
        <f>R302+S302</f>
        <v>9520</v>
      </c>
    </row>
    <row r="303" spans="1:21" x14ac:dyDescent="0.25">
      <c r="A303" s="19" t="s">
        <v>393</v>
      </c>
      <c r="B303" s="19" t="s">
        <v>24</v>
      </c>
      <c r="C303" s="19" t="s">
        <v>396</v>
      </c>
      <c r="D303" s="8">
        <v>313271</v>
      </c>
      <c r="E303" s="19" t="s">
        <v>397</v>
      </c>
      <c r="F303" s="19">
        <v>710012810</v>
      </c>
      <c r="G303" s="19" t="s">
        <v>916</v>
      </c>
      <c r="H303" s="19" t="s">
        <v>974</v>
      </c>
      <c r="I303" s="19" t="s">
        <v>1446</v>
      </c>
      <c r="J303" s="20">
        <v>0</v>
      </c>
      <c r="K303" s="20">
        <v>0</v>
      </c>
      <c r="L303" s="20">
        <v>0</v>
      </c>
      <c r="M303" s="20">
        <v>0</v>
      </c>
      <c r="N303" s="21">
        <v>0</v>
      </c>
      <c r="O303" s="21">
        <v>0</v>
      </c>
      <c r="P303" s="22">
        <v>0</v>
      </c>
      <c r="Q303" s="22">
        <v>0</v>
      </c>
      <c r="R303" s="23">
        <f>J303+L303</f>
        <v>0</v>
      </c>
      <c r="S303" s="23">
        <f>K303+M303</f>
        <v>0</v>
      </c>
      <c r="T303" s="32">
        <f>P303+Q303</f>
        <v>0</v>
      </c>
      <c r="U303" s="28">
        <f>R303+S303</f>
        <v>0</v>
      </c>
    </row>
    <row r="304" spans="1:21" x14ac:dyDescent="0.25">
      <c r="A304" s="19" t="s">
        <v>393</v>
      </c>
      <c r="B304" s="19" t="s">
        <v>24</v>
      </c>
      <c r="C304" s="19" t="s">
        <v>396</v>
      </c>
      <c r="D304" s="8">
        <v>313271</v>
      </c>
      <c r="E304" s="19" t="s">
        <v>397</v>
      </c>
      <c r="F304" s="19">
        <v>710036280</v>
      </c>
      <c r="G304" s="19" t="s">
        <v>916</v>
      </c>
      <c r="H304" s="19" t="s">
        <v>974</v>
      </c>
      <c r="I304" s="19" t="s">
        <v>1447</v>
      </c>
      <c r="J304" s="20">
        <v>0</v>
      </c>
      <c r="K304" s="20">
        <v>0</v>
      </c>
      <c r="L304" s="20">
        <v>2380</v>
      </c>
      <c r="M304" s="20">
        <v>0</v>
      </c>
      <c r="N304" s="21">
        <v>0</v>
      </c>
      <c r="O304" s="21">
        <v>0</v>
      </c>
      <c r="P304" s="22">
        <v>0.5</v>
      </c>
      <c r="Q304" s="22">
        <v>0</v>
      </c>
      <c r="R304" s="23">
        <f>J304+L304</f>
        <v>2380</v>
      </c>
      <c r="S304" s="23">
        <f>K304+M304</f>
        <v>0</v>
      </c>
      <c r="T304" s="32">
        <f>P304+Q304</f>
        <v>0.5</v>
      </c>
      <c r="U304" s="28">
        <f>R304+S304</f>
        <v>2380</v>
      </c>
    </row>
    <row r="305" spans="1:21" x14ac:dyDescent="0.25">
      <c r="A305" s="19" t="s">
        <v>393</v>
      </c>
      <c r="B305" s="19" t="s">
        <v>24</v>
      </c>
      <c r="C305" s="19" t="s">
        <v>484</v>
      </c>
      <c r="D305" s="8">
        <v>320501</v>
      </c>
      <c r="E305" s="19" t="s">
        <v>485</v>
      </c>
      <c r="F305" s="19">
        <v>37831089</v>
      </c>
      <c r="G305" s="19" t="s">
        <v>916</v>
      </c>
      <c r="H305" s="19" t="s">
        <v>1434</v>
      </c>
      <c r="I305" s="19" t="s">
        <v>1448</v>
      </c>
      <c r="J305" s="20">
        <v>8896</v>
      </c>
      <c r="K305" s="20">
        <v>0</v>
      </c>
      <c r="L305" s="20">
        <v>2380</v>
      </c>
      <c r="M305" s="20">
        <v>0</v>
      </c>
      <c r="N305" s="21">
        <v>1</v>
      </c>
      <c r="O305" s="21">
        <v>0</v>
      </c>
      <c r="P305" s="22">
        <v>0.5</v>
      </c>
      <c r="Q305" s="22">
        <v>0</v>
      </c>
      <c r="R305" s="23">
        <f>J305+L305</f>
        <v>11276</v>
      </c>
      <c r="S305" s="23">
        <f>K305+M305</f>
        <v>0</v>
      </c>
      <c r="T305" s="32">
        <f>P305+Q305</f>
        <v>0.5</v>
      </c>
      <c r="U305" s="28">
        <f>R305+S305</f>
        <v>11276</v>
      </c>
    </row>
    <row r="306" spans="1:21" x14ac:dyDescent="0.25">
      <c r="A306" s="19" t="s">
        <v>393</v>
      </c>
      <c r="B306" s="19" t="s">
        <v>24</v>
      </c>
      <c r="C306" s="19" t="s">
        <v>484</v>
      </c>
      <c r="D306" s="8">
        <v>320501</v>
      </c>
      <c r="E306" s="19" t="s">
        <v>485</v>
      </c>
      <c r="F306" s="19">
        <v>37831097</v>
      </c>
      <c r="G306" s="19" t="s">
        <v>916</v>
      </c>
      <c r="H306" s="19" t="s">
        <v>1434</v>
      </c>
      <c r="I306" s="19" t="s">
        <v>1449</v>
      </c>
      <c r="J306" s="20">
        <v>0</v>
      </c>
      <c r="K306" s="20">
        <v>0</v>
      </c>
      <c r="L306" s="20">
        <v>0</v>
      </c>
      <c r="M306" s="20">
        <v>0</v>
      </c>
      <c r="N306" s="21">
        <v>0</v>
      </c>
      <c r="O306" s="21">
        <v>0</v>
      </c>
      <c r="P306" s="22">
        <v>0</v>
      </c>
      <c r="Q306" s="22">
        <v>0</v>
      </c>
      <c r="R306" s="23">
        <f>J306+L306</f>
        <v>0</v>
      </c>
      <c r="S306" s="23">
        <f>K306+M306</f>
        <v>0</v>
      </c>
      <c r="T306" s="32">
        <f>P306+Q306</f>
        <v>0</v>
      </c>
      <c r="U306" s="28">
        <f>R306+S306</f>
        <v>0</v>
      </c>
    </row>
    <row r="307" spans="1:21" x14ac:dyDescent="0.25">
      <c r="A307" s="19" t="s">
        <v>393</v>
      </c>
      <c r="B307" s="19" t="s">
        <v>24</v>
      </c>
      <c r="C307" s="19" t="s">
        <v>403</v>
      </c>
      <c r="D307" s="8">
        <v>313319</v>
      </c>
      <c r="E307" s="19" t="s">
        <v>404</v>
      </c>
      <c r="F307" s="19">
        <v>45016089</v>
      </c>
      <c r="G307" s="19" t="s">
        <v>1450</v>
      </c>
      <c r="H307" s="19" t="s">
        <v>1451</v>
      </c>
      <c r="I307" s="19" t="s">
        <v>1452</v>
      </c>
      <c r="J307" s="20">
        <v>8896</v>
      </c>
      <c r="K307" s="20">
        <v>0</v>
      </c>
      <c r="L307" s="20">
        <v>2380</v>
      </c>
      <c r="M307" s="20">
        <v>0</v>
      </c>
      <c r="N307" s="21">
        <v>1</v>
      </c>
      <c r="O307" s="21">
        <v>0</v>
      </c>
      <c r="P307" s="22">
        <v>0.5</v>
      </c>
      <c r="Q307" s="22">
        <v>0</v>
      </c>
      <c r="R307" s="23">
        <f>J307+L307</f>
        <v>11276</v>
      </c>
      <c r="S307" s="23">
        <f>K307+M307</f>
        <v>0</v>
      </c>
      <c r="T307" s="32">
        <f>P307+Q307</f>
        <v>0.5</v>
      </c>
      <c r="U307" s="28">
        <f>R307+S307</f>
        <v>11276</v>
      </c>
    </row>
    <row r="308" spans="1:21" x14ac:dyDescent="0.25">
      <c r="A308" s="19" t="s">
        <v>393</v>
      </c>
      <c r="B308" s="19" t="s">
        <v>24</v>
      </c>
      <c r="C308" s="19" t="s">
        <v>498</v>
      </c>
      <c r="D308" s="8">
        <v>319805</v>
      </c>
      <c r="E308" s="19" t="s">
        <v>499</v>
      </c>
      <c r="F308" s="19">
        <v>42001161</v>
      </c>
      <c r="G308" s="19" t="s">
        <v>916</v>
      </c>
      <c r="H308" s="19" t="s">
        <v>1444</v>
      </c>
      <c r="I308" s="19" t="s">
        <v>1453</v>
      </c>
      <c r="J308" s="20">
        <v>0</v>
      </c>
      <c r="K308" s="20">
        <v>0</v>
      </c>
      <c r="L308" s="20">
        <v>2380</v>
      </c>
      <c r="M308" s="20">
        <v>0</v>
      </c>
      <c r="N308" s="21">
        <v>0</v>
      </c>
      <c r="O308" s="21">
        <v>0</v>
      </c>
      <c r="P308" s="22">
        <v>0.5</v>
      </c>
      <c r="Q308" s="22">
        <v>0</v>
      </c>
      <c r="R308" s="23">
        <f>J308+L308</f>
        <v>2380</v>
      </c>
      <c r="S308" s="23">
        <f>K308+M308</f>
        <v>0</v>
      </c>
      <c r="T308" s="32">
        <f>P308+Q308</f>
        <v>0.5</v>
      </c>
      <c r="U308" s="28">
        <f>R308+S308</f>
        <v>2380</v>
      </c>
    </row>
    <row r="309" spans="1:21" x14ac:dyDescent="0.25">
      <c r="A309" s="19" t="s">
        <v>393</v>
      </c>
      <c r="B309" s="19" t="s">
        <v>24</v>
      </c>
      <c r="C309" s="19" t="s">
        <v>498</v>
      </c>
      <c r="D309" s="8">
        <v>319805</v>
      </c>
      <c r="E309" s="19" t="s">
        <v>499</v>
      </c>
      <c r="F309" s="19">
        <v>42303117</v>
      </c>
      <c r="G309" s="19" t="s">
        <v>916</v>
      </c>
      <c r="H309" s="19" t="s">
        <v>1444</v>
      </c>
      <c r="I309" s="19" t="s">
        <v>1454</v>
      </c>
      <c r="J309" s="20">
        <v>8896</v>
      </c>
      <c r="K309" s="20">
        <v>0</v>
      </c>
      <c r="L309" s="20">
        <v>4760</v>
      </c>
      <c r="M309" s="20">
        <v>0</v>
      </c>
      <c r="N309" s="21">
        <v>1</v>
      </c>
      <c r="O309" s="21">
        <v>0</v>
      </c>
      <c r="P309" s="22">
        <v>1</v>
      </c>
      <c r="Q309" s="22">
        <v>0</v>
      </c>
      <c r="R309" s="23">
        <f>J309+L309</f>
        <v>13656</v>
      </c>
      <c r="S309" s="23">
        <f>K309+M309</f>
        <v>0</v>
      </c>
      <c r="T309" s="32">
        <f>P309+Q309</f>
        <v>1</v>
      </c>
      <c r="U309" s="28">
        <f>R309+S309</f>
        <v>13656</v>
      </c>
    </row>
    <row r="310" spans="1:21" x14ac:dyDescent="0.25">
      <c r="A310" s="19" t="s">
        <v>393</v>
      </c>
      <c r="B310" s="19" t="s">
        <v>24</v>
      </c>
      <c r="C310" s="19" t="s">
        <v>498</v>
      </c>
      <c r="D310" s="8">
        <v>319805</v>
      </c>
      <c r="E310" s="19" t="s">
        <v>499</v>
      </c>
      <c r="F310" s="19">
        <v>35997621</v>
      </c>
      <c r="G310" s="19" t="s">
        <v>923</v>
      </c>
      <c r="H310" s="19" t="s">
        <v>1444</v>
      </c>
      <c r="I310" s="19" t="s">
        <v>1455</v>
      </c>
      <c r="J310" s="20">
        <v>0</v>
      </c>
      <c r="K310" s="20">
        <v>0</v>
      </c>
      <c r="L310" s="20">
        <v>4760</v>
      </c>
      <c r="M310" s="20">
        <v>0</v>
      </c>
      <c r="N310" s="21">
        <v>0</v>
      </c>
      <c r="O310" s="21">
        <v>0</v>
      </c>
      <c r="P310" s="22">
        <v>1</v>
      </c>
      <c r="Q310" s="22">
        <v>0</v>
      </c>
      <c r="R310" s="23">
        <f>J310+L310</f>
        <v>4760</v>
      </c>
      <c r="S310" s="23">
        <f>K310+M310</f>
        <v>0</v>
      </c>
      <c r="T310" s="32">
        <f>P310+Q310</f>
        <v>1</v>
      </c>
      <c r="U310" s="28">
        <f>R310+S310</f>
        <v>4760</v>
      </c>
    </row>
    <row r="311" spans="1:21" x14ac:dyDescent="0.25">
      <c r="A311" s="19" t="s">
        <v>393</v>
      </c>
      <c r="B311" s="19" t="s">
        <v>24</v>
      </c>
      <c r="C311" s="19" t="s">
        <v>498</v>
      </c>
      <c r="D311" s="8">
        <v>319805</v>
      </c>
      <c r="E311" s="19" t="s">
        <v>499</v>
      </c>
      <c r="F311" s="19">
        <v>37831275</v>
      </c>
      <c r="G311" s="19" t="s">
        <v>1456</v>
      </c>
      <c r="H311" s="19" t="s">
        <v>1444</v>
      </c>
      <c r="I311" s="19" t="s">
        <v>1457</v>
      </c>
      <c r="J311" s="20">
        <v>0</v>
      </c>
      <c r="K311" s="20">
        <v>0</v>
      </c>
      <c r="L311" s="20">
        <v>4760</v>
      </c>
      <c r="M311" s="20">
        <v>0</v>
      </c>
      <c r="N311" s="21">
        <v>0</v>
      </c>
      <c r="O311" s="21">
        <v>0</v>
      </c>
      <c r="P311" s="22">
        <v>1</v>
      </c>
      <c r="Q311" s="22">
        <v>0</v>
      </c>
      <c r="R311" s="23">
        <f>J311+L311</f>
        <v>4760</v>
      </c>
      <c r="S311" s="23">
        <f>K311+M311</f>
        <v>0</v>
      </c>
      <c r="T311" s="32">
        <f>P311+Q311</f>
        <v>1</v>
      </c>
      <c r="U311" s="28">
        <f>R311+S311</f>
        <v>4760</v>
      </c>
    </row>
    <row r="312" spans="1:21" x14ac:dyDescent="0.25">
      <c r="A312" s="19" t="s">
        <v>393</v>
      </c>
      <c r="B312" s="19" t="s">
        <v>24</v>
      </c>
      <c r="C312" s="19" t="s">
        <v>436</v>
      </c>
      <c r="D312" s="8">
        <v>316075</v>
      </c>
      <c r="E312" s="19" t="s">
        <v>437</v>
      </c>
      <c r="F312" s="19">
        <v>710036906</v>
      </c>
      <c r="G312" s="19" t="s">
        <v>1185</v>
      </c>
      <c r="H312" s="19" t="s">
        <v>1458</v>
      </c>
      <c r="I312" s="19" t="s">
        <v>1459</v>
      </c>
      <c r="J312" s="20">
        <v>0</v>
      </c>
      <c r="K312" s="20">
        <v>0</v>
      </c>
      <c r="L312" s="20">
        <v>4760</v>
      </c>
      <c r="M312" s="20">
        <v>0</v>
      </c>
      <c r="N312" s="21">
        <v>0</v>
      </c>
      <c r="O312" s="21">
        <v>0</v>
      </c>
      <c r="P312" s="22">
        <v>1</v>
      </c>
      <c r="Q312" s="22">
        <v>0</v>
      </c>
      <c r="R312" s="23">
        <f>J312+L312</f>
        <v>4760</v>
      </c>
      <c r="S312" s="23">
        <f>K312+M312</f>
        <v>0</v>
      </c>
      <c r="T312" s="32">
        <f>P312+Q312</f>
        <v>1</v>
      </c>
      <c r="U312" s="28">
        <f>R312+S312</f>
        <v>4760</v>
      </c>
    </row>
    <row r="313" spans="1:21" x14ac:dyDescent="0.25">
      <c r="A313" s="19" t="s">
        <v>393</v>
      </c>
      <c r="B313" s="19" t="s">
        <v>24</v>
      </c>
      <c r="C313" s="19" t="s">
        <v>436</v>
      </c>
      <c r="D313" s="8">
        <v>316075</v>
      </c>
      <c r="E313" s="19" t="s">
        <v>437</v>
      </c>
      <c r="F313" s="19">
        <v>710102708</v>
      </c>
      <c r="G313" s="19" t="s">
        <v>1185</v>
      </c>
      <c r="H313" s="19" t="s">
        <v>1458</v>
      </c>
      <c r="I313" s="19" t="s">
        <v>1460</v>
      </c>
      <c r="J313" s="20">
        <v>17792</v>
      </c>
      <c r="K313" s="20">
        <v>-2189</v>
      </c>
      <c r="L313" s="20">
        <v>2380</v>
      </c>
      <c r="M313" s="20">
        <v>-72</v>
      </c>
      <c r="N313" s="21">
        <v>2</v>
      </c>
      <c r="O313" s="21">
        <v>0</v>
      </c>
      <c r="P313" s="22">
        <v>0.5</v>
      </c>
      <c r="Q313" s="22">
        <v>0</v>
      </c>
      <c r="R313" s="23">
        <f>J313+L313</f>
        <v>20172</v>
      </c>
      <c r="S313" s="23">
        <f>K313+M313</f>
        <v>-2261</v>
      </c>
      <c r="T313" s="32">
        <f>P313+Q313</f>
        <v>0.5</v>
      </c>
      <c r="U313" s="28">
        <f>R313+S313</f>
        <v>17911</v>
      </c>
    </row>
    <row r="314" spans="1:21" x14ac:dyDescent="0.25">
      <c r="A314" s="19" t="s">
        <v>393</v>
      </c>
      <c r="B314" s="19" t="s">
        <v>24</v>
      </c>
      <c r="C314" s="19" t="s">
        <v>452</v>
      </c>
      <c r="D314" s="8">
        <v>318744</v>
      </c>
      <c r="E314" s="19" t="s">
        <v>453</v>
      </c>
      <c r="F314" s="19">
        <v>710037651</v>
      </c>
      <c r="G314" s="19" t="s">
        <v>916</v>
      </c>
      <c r="H314" s="19" t="s">
        <v>1461</v>
      </c>
      <c r="I314" s="19" t="s">
        <v>1462</v>
      </c>
      <c r="J314" s="20">
        <v>35584</v>
      </c>
      <c r="K314" s="20">
        <v>0</v>
      </c>
      <c r="L314" s="20">
        <v>2380</v>
      </c>
      <c r="M314" s="20">
        <v>0</v>
      </c>
      <c r="N314" s="21">
        <v>4</v>
      </c>
      <c r="O314" s="21">
        <v>0</v>
      </c>
      <c r="P314" s="22">
        <v>0.5</v>
      </c>
      <c r="Q314" s="22">
        <v>0</v>
      </c>
      <c r="R314" s="23">
        <f>J314+L314</f>
        <v>37964</v>
      </c>
      <c r="S314" s="23">
        <f>K314+M314</f>
        <v>0</v>
      </c>
      <c r="T314" s="32">
        <f>P314+Q314</f>
        <v>0.5</v>
      </c>
      <c r="U314" s="28">
        <f>R314+S314</f>
        <v>37964</v>
      </c>
    </row>
    <row r="315" spans="1:21" x14ac:dyDescent="0.25">
      <c r="A315" s="19" t="s">
        <v>393</v>
      </c>
      <c r="B315" s="19" t="s">
        <v>24</v>
      </c>
      <c r="C315" s="19" t="s">
        <v>452</v>
      </c>
      <c r="D315" s="8">
        <v>318744</v>
      </c>
      <c r="E315" s="19" t="s">
        <v>453</v>
      </c>
      <c r="F315" s="19">
        <v>710037660</v>
      </c>
      <c r="G315" s="19" t="s">
        <v>916</v>
      </c>
      <c r="H315" s="19" t="s">
        <v>1461</v>
      </c>
      <c r="I315" s="19" t="s">
        <v>1463</v>
      </c>
      <c r="J315" s="20">
        <v>17792</v>
      </c>
      <c r="K315" s="20">
        <v>0</v>
      </c>
      <c r="L315" s="20">
        <v>0</v>
      </c>
      <c r="M315" s="20">
        <v>0</v>
      </c>
      <c r="N315" s="21">
        <v>2</v>
      </c>
      <c r="O315" s="21">
        <v>0</v>
      </c>
      <c r="P315" s="22">
        <v>0</v>
      </c>
      <c r="Q315" s="22">
        <v>0</v>
      </c>
      <c r="R315" s="23">
        <f>J315+L315</f>
        <v>17792</v>
      </c>
      <c r="S315" s="23">
        <f>K315+M315</f>
        <v>0</v>
      </c>
      <c r="T315" s="32">
        <f>P315+Q315</f>
        <v>0</v>
      </c>
      <c r="U315" s="28">
        <f>R315+S315</f>
        <v>17792</v>
      </c>
    </row>
    <row r="316" spans="1:21" x14ac:dyDescent="0.25">
      <c r="A316" s="19" t="s">
        <v>393</v>
      </c>
      <c r="B316" s="19" t="s">
        <v>24</v>
      </c>
      <c r="C316" s="19" t="s">
        <v>452</v>
      </c>
      <c r="D316" s="8">
        <v>318744</v>
      </c>
      <c r="E316" s="19" t="s">
        <v>453</v>
      </c>
      <c r="F316" s="19">
        <v>37888650</v>
      </c>
      <c r="G316" s="19" t="s">
        <v>923</v>
      </c>
      <c r="H316" s="19" t="s">
        <v>1461</v>
      </c>
      <c r="I316" s="19" t="s">
        <v>1464</v>
      </c>
      <c r="J316" s="20">
        <v>0</v>
      </c>
      <c r="K316" s="20">
        <v>0</v>
      </c>
      <c r="L316" s="20">
        <v>4760</v>
      </c>
      <c r="M316" s="20">
        <v>0</v>
      </c>
      <c r="N316" s="21">
        <v>0</v>
      </c>
      <c r="O316" s="21">
        <v>0</v>
      </c>
      <c r="P316" s="22">
        <v>1</v>
      </c>
      <c r="Q316" s="22">
        <v>0</v>
      </c>
      <c r="R316" s="23">
        <f>J316+L316</f>
        <v>4760</v>
      </c>
      <c r="S316" s="23">
        <f>K316+M316</f>
        <v>0</v>
      </c>
      <c r="T316" s="32">
        <f>P316+Q316</f>
        <v>1</v>
      </c>
      <c r="U316" s="28">
        <f>R316+S316</f>
        <v>4760</v>
      </c>
    </row>
    <row r="317" spans="1:21" x14ac:dyDescent="0.25">
      <c r="A317" s="19" t="s">
        <v>393</v>
      </c>
      <c r="B317" s="19" t="s">
        <v>24</v>
      </c>
      <c r="C317" s="19" t="s">
        <v>452</v>
      </c>
      <c r="D317" s="8">
        <v>318744</v>
      </c>
      <c r="E317" s="19" t="s">
        <v>453</v>
      </c>
      <c r="F317" s="19">
        <v>35991755</v>
      </c>
      <c r="G317" s="19" t="s">
        <v>1465</v>
      </c>
      <c r="H317" s="19" t="s">
        <v>1461</v>
      </c>
      <c r="I317" s="19" t="s">
        <v>1466</v>
      </c>
      <c r="J317" s="20">
        <v>0</v>
      </c>
      <c r="K317" s="20">
        <v>0</v>
      </c>
      <c r="L317" s="20">
        <v>2380</v>
      </c>
      <c r="M317" s="20">
        <v>0</v>
      </c>
      <c r="N317" s="21">
        <v>0</v>
      </c>
      <c r="O317" s="21">
        <v>0</v>
      </c>
      <c r="P317" s="22">
        <v>0.5</v>
      </c>
      <c r="Q317" s="22">
        <v>0</v>
      </c>
      <c r="R317" s="23">
        <f>J317+L317</f>
        <v>2380</v>
      </c>
      <c r="S317" s="23">
        <f>K317+M317</f>
        <v>0</v>
      </c>
      <c r="T317" s="32">
        <f>P317+Q317</f>
        <v>0.5</v>
      </c>
      <c r="U317" s="28">
        <f>R317+S317</f>
        <v>2380</v>
      </c>
    </row>
    <row r="318" spans="1:21" x14ac:dyDescent="0.25">
      <c r="A318" s="19" t="s">
        <v>393</v>
      </c>
      <c r="B318" s="19" t="s">
        <v>24</v>
      </c>
      <c r="C318" s="19" t="s">
        <v>500</v>
      </c>
      <c r="D318" s="8">
        <v>319961</v>
      </c>
      <c r="E318" s="19" t="s">
        <v>501</v>
      </c>
      <c r="F318" s="19">
        <v>710020589</v>
      </c>
      <c r="G318" s="19" t="s">
        <v>916</v>
      </c>
      <c r="H318" s="19" t="s">
        <v>1467</v>
      </c>
      <c r="I318" s="19" t="s">
        <v>1468</v>
      </c>
      <c r="J318" s="20">
        <v>0</v>
      </c>
      <c r="K318" s="20">
        <v>0</v>
      </c>
      <c r="L318" s="20">
        <v>0</v>
      </c>
      <c r="M318" s="20">
        <v>0</v>
      </c>
      <c r="N318" s="21">
        <v>0</v>
      </c>
      <c r="O318" s="21">
        <v>0</v>
      </c>
      <c r="P318" s="22">
        <v>0</v>
      </c>
      <c r="Q318" s="22">
        <v>0</v>
      </c>
      <c r="R318" s="23">
        <f>J318+L318</f>
        <v>0</v>
      </c>
      <c r="S318" s="23">
        <f>K318+M318</f>
        <v>0</v>
      </c>
      <c r="T318" s="32">
        <f>P318+Q318</f>
        <v>0</v>
      </c>
      <c r="U318" s="28">
        <f>R318+S318</f>
        <v>0</v>
      </c>
    </row>
    <row r="319" spans="1:21" x14ac:dyDescent="0.25">
      <c r="A319" s="19" t="s">
        <v>393</v>
      </c>
      <c r="B319" s="19" t="s">
        <v>24</v>
      </c>
      <c r="C319" s="19" t="s">
        <v>500</v>
      </c>
      <c r="D319" s="8">
        <v>319961</v>
      </c>
      <c r="E319" s="19" t="s">
        <v>501</v>
      </c>
      <c r="F319" s="19">
        <v>37831283</v>
      </c>
      <c r="G319" s="19" t="s">
        <v>927</v>
      </c>
      <c r="H319" s="19" t="s">
        <v>1467</v>
      </c>
      <c r="I319" s="19" t="s">
        <v>1469</v>
      </c>
      <c r="J319" s="20">
        <v>0</v>
      </c>
      <c r="K319" s="20">
        <v>0</v>
      </c>
      <c r="L319" s="20">
        <v>0</v>
      </c>
      <c r="M319" s="20">
        <v>0</v>
      </c>
      <c r="N319" s="21">
        <v>0</v>
      </c>
      <c r="O319" s="21">
        <v>0</v>
      </c>
      <c r="P319" s="22">
        <v>0</v>
      </c>
      <c r="Q319" s="22">
        <v>0</v>
      </c>
      <c r="R319" s="23">
        <f>J319+L319</f>
        <v>0</v>
      </c>
      <c r="S319" s="23">
        <f>K319+M319</f>
        <v>0</v>
      </c>
      <c r="T319" s="32">
        <f>P319+Q319</f>
        <v>0</v>
      </c>
      <c r="U319" s="28">
        <f>R319+S319</f>
        <v>0</v>
      </c>
    </row>
    <row r="320" spans="1:21" x14ac:dyDescent="0.25">
      <c r="A320" s="19" t="s">
        <v>393</v>
      </c>
      <c r="B320" s="19" t="s">
        <v>24</v>
      </c>
      <c r="C320" s="19" t="s">
        <v>500</v>
      </c>
      <c r="D320" s="8">
        <v>319961</v>
      </c>
      <c r="E320" s="19" t="s">
        <v>501</v>
      </c>
      <c r="F320" s="19">
        <v>37831291</v>
      </c>
      <c r="G320" s="19" t="s">
        <v>927</v>
      </c>
      <c r="H320" s="19" t="s">
        <v>1467</v>
      </c>
      <c r="I320" s="19" t="s">
        <v>1470</v>
      </c>
      <c r="J320" s="20">
        <v>35584</v>
      </c>
      <c r="K320" s="20">
        <v>-8896</v>
      </c>
      <c r="L320" s="20">
        <v>4760</v>
      </c>
      <c r="M320" s="20">
        <v>0</v>
      </c>
      <c r="N320" s="21">
        <v>4</v>
      </c>
      <c r="O320" s="21">
        <v>0</v>
      </c>
      <c r="P320" s="22">
        <v>1</v>
      </c>
      <c r="Q320" s="22">
        <v>0</v>
      </c>
      <c r="R320" s="23">
        <f>J320+L320</f>
        <v>40344</v>
      </c>
      <c r="S320" s="23">
        <f>K320+M320</f>
        <v>-8896</v>
      </c>
      <c r="T320" s="32">
        <f>P320+Q320</f>
        <v>1</v>
      </c>
      <c r="U320" s="28">
        <f>R320+S320</f>
        <v>31448</v>
      </c>
    </row>
    <row r="321" spans="1:21" x14ac:dyDescent="0.25">
      <c r="A321" s="19" t="s">
        <v>393</v>
      </c>
      <c r="B321" s="19" t="s">
        <v>24</v>
      </c>
      <c r="C321" s="19" t="s">
        <v>517</v>
      </c>
      <c r="D321" s="8">
        <v>328341</v>
      </c>
      <c r="E321" s="19" t="s">
        <v>518</v>
      </c>
      <c r="F321" s="19">
        <v>37888714</v>
      </c>
      <c r="G321" s="19" t="s">
        <v>927</v>
      </c>
      <c r="H321" s="19" t="s">
        <v>1471</v>
      </c>
      <c r="I321" s="19" t="s">
        <v>1472</v>
      </c>
      <c r="J321" s="20">
        <v>0</v>
      </c>
      <c r="K321" s="20">
        <v>0</v>
      </c>
      <c r="L321" s="20">
        <v>2380</v>
      </c>
      <c r="M321" s="20">
        <v>0</v>
      </c>
      <c r="N321" s="21">
        <v>0</v>
      </c>
      <c r="O321" s="21">
        <v>0</v>
      </c>
      <c r="P321" s="22">
        <v>0.5</v>
      </c>
      <c r="Q321" s="22">
        <v>0</v>
      </c>
      <c r="R321" s="23">
        <f>J321+L321</f>
        <v>2380</v>
      </c>
      <c r="S321" s="23">
        <f>K321+M321</f>
        <v>0</v>
      </c>
      <c r="T321" s="32">
        <f>P321+Q321</f>
        <v>0.5</v>
      </c>
      <c r="U321" s="28">
        <f>R321+S321</f>
        <v>2380</v>
      </c>
    </row>
    <row r="322" spans="1:21" x14ac:dyDescent="0.25">
      <c r="A322" s="19" t="s">
        <v>393</v>
      </c>
      <c r="B322" s="19" t="s">
        <v>24</v>
      </c>
      <c r="C322" s="19" t="s">
        <v>488</v>
      </c>
      <c r="D322" s="8">
        <v>320781</v>
      </c>
      <c r="E322" s="19" t="s">
        <v>489</v>
      </c>
      <c r="F322" s="19">
        <v>37831461</v>
      </c>
      <c r="G322" s="19" t="s">
        <v>923</v>
      </c>
      <c r="H322" s="19" t="s">
        <v>1422</v>
      </c>
      <c r="I322" s="19" t="s">
        <v>1473</v>
      </c>
      <c r="J322" s="20">
        <v>0</v>
      </c>
      <c r="K322" s="20">
        <v>0</v>
      </c>
      <c r="L322" s="20">
        <v>2380</v>
      </c>
      <c r="M322" s="20">
        <v>0</v>
      </c>
      <c r="N322" s="21">
        <v>0</v>
      </c>
      <c r="O322" s="21">
        <v>0</v>
      </c>
      <c r="P322" s="22">
        <v>0.5</v>
      </c>
      <c r="Q322" s="22">
        <v>0</v>
      </c>
      <c r="R322" s="23">
        <f>J322+L322</f>
        <v>2380</v>
      </c>
      <c r="S322" s="23">
        <f>K322+M322</f>
        <v>0</v>
      </c>
      <c r="T322" s="32">
        <f>P322+Q322</f>
        <v>0.5</v>
      </c>
      <c r="U322" s="28">
        <f>R322+S322</f>
        <v>2380</v>
      </c>
    </row>
    <row r="323" spans="1:21" x14ac:dyDescent="0.25">
      <c r="A323" s="19" t="s">
        <v>393</v>
      </c>
      <c r="B323" s="19" t="s">
        <v>24</v>
      </c>
      <c r="C323" s="19" t="s">
        <v>506</v>
      </c>
      <c r="D323" s="8">
        <v>320056</v>
      </c>
      <c r="E323" s="19" t="s">
        <v>507</v>
      </c>
      <c r="F323" s="19">
        <v>42308763</v>
      </c>
      <c r="G323" s="19" t="s">
        <v>916</v>
      </c>
      <c r="H323" s="19" t="s">
        <v>1432</v>
      </c>
      <c r="I323" s="19" t="s">
        <v>1474</v>
      </c>
      <c r="J323" s="20">
        <v>17792</v>
      </c>
      <c r="K323" s="20">
        <v>0</v>
      </c>
      <c r="L323" s="20">
        <v>2380</v>
      </c>
      <c r="M323" s="20">
        <v>0</v>
      </c>
      <c r="N323" s="21">
        <v>2</v>
      </c>
      <c r="O323" s="21">
        <v>0</v>
      </c>
      <c r="P323" s="22">
        <v>0.5</v>
      </c>
      <c r="Q323" s="22">
        <v>0</v>
      </c>
      <c r="R323" s="23">
        <f>J323+L323</f>
        <v>20172</v>
      </c>
      <c r="S323" s="23">
        <f>K323+M323</f>
        <v>0</v>
      </c>
      <c r="T323" s="32">
        <f>P323+Q323</f>
        <v>0.5</v>
      </c>
      <c r="U323" s="28">
        <f>R323+S323</f>
        <v>20172</v>
      </c>
    </row>
    <row r="324" spans="1:21" x14ac:dyDescent="0.25">
      <c r="A324" s="19" t="s">
        <v>393</v>
      </c>
      <c r="B324" s="19" t="s">
        <v>24</v>
      </c>
      <c r="C324" s="19" t="s">
        <v>432</v>
      </c>
      <c r="D324" s="8">
        <v>316181</v>
      </c>
      <c r="E324" s="19" t="s">
        <v>433</v>
      </c>
      <c r="F324" s="19">
        <v>710036981</v>
      </c>
      <c r="G324" s="19" t="s">
        <v>916</v>
      </c>
      <c r="H324" s="19" t="s">
        <v>1420</v>
      </c>
      <c r="I324" s="19" t="s">
        <v>1475</v>
      </c>
      <c r="J324" s="20">
        <v>8896</v>
      </c>
      <c r="K324" s="20">
        <v>-177</v>
      </c>
      <c r="L324" s="20">
        <v>0</v>
      </c>
      <c r="M324" s="20">
        <v>0</v>
      </c>
      <c r="N324" s="21">
        <v>1</v>
      </c>
      <c r="O324" s="21">
        <v>0</v>
      </c>
      <c r="P324" s="22">
        <v>0</v>
      </c>
      <c r="Q324" s="22">
        <v>0</v>
      </c>
      <c r="R324" s="23">
        <f>J324+L324</f>
        <v>8896</v>
      </c>
      <c r="S324" s="23">
        <f>K324+M324</f>
        <v>-177</v>
      </c>
      <c r="T324" s="32">
        <f>P324+Q324</f>
        <v>0</v>
      </c>
      <c r="U324" s="28">
        <f>R324+S324</f>
        <v>8719</v>
      </c>
    </row>
    <row r="325" spans="1:21" x14ac:dyDescent="0.25">
      <c r="A325" s="19" t="s">
        <v>393</v>
      </c>
      <c r="B325" s="19" t="s">
        <v>24</v>
      </c>
      <c r="C325" s="19" t="s">
        <v>432</v>
      </c>
      <c r="D325" s="8">
        <v>316181</v>
      </c>
      <c r="E325" s="19" t="s">
        <v>433</v>
      </c>
      <c r="F325" s="19">
        <v>37833995</v>
      </c>
      <c r="G325" s="19" t="s">
        <v>923</v>
      </c>
      <c r="H325" s="19" t="s">
        <v>1420</v>
      </c>
      <c r="I325" s="19" t="s">
        <v>1476</v>
      </c>
      <c r="J325" s="20">
        <v>4448</v>
      </c>
      <c r="K325" s="20">
        <v>0</v>
      </c>
      <c r="L325" s="20">
        <v>4760</v>
      </c>
      <c r="M325" s="20">
        <v>0</v>
      </c>
      <c r="N325" s="21">
        <v>0.5</v>
      </c>
      <c r="O325" s="21">
        <v>0</v>
      </c>
      <c r="P325" s="22">
        <v>1</v>
      </c>
      <c r="Q325" s="22">
        <v>0</v>
      </c>
      <c r="R325" s="23">
        <f>J325+L325</f>
        <v>9208</v>
      </c>
      <c r="S325" s="23">
        <f>K325+M325</f>
        <v>0</v>
      </c>
      <c r="T325" s="32">
        <f>P325+Q325</f>
        <v>1</v>
      </c>
      <c r="U325" s="28">
        <f>R325+S325</f>
        <v>9208</v>
      </c>
    </row>
    <row r="326" spans="1:21" x14ac:dyDescent="0.25">
      <c r="A326" s="19" t="s">
        <v>393</v>
      </c>
      <c r="B326" s="19" t="s">
        <v>24</v>
      </c>
      <c r="C326" s="19" t="s">
        <v>432</v>
      </c>
      <c r="D326" s="8">
        <v>316181</v>
      </c>
      <c r="E326" s="19" t="s">
        <v>433</v>
      </c>
      <c r="F326" s="19">
        <v>37898086</v>
      </c>
      <c r="G326" s="19" t="s">
        <v>927</v>
      </c>
      <c r="H326" s="19" t="s">
        <v>1420</v>
      </c>
      <c r="I326" s="19" t="s">
        <v>1477</v>
      </c>
      <c r="J326" s="20">
        <v>0</v>
      </c>
      <c r="K326" s="20">
        <v>0</v>
      </c>
      <c r="L326" s="20">
        <v>2380</v>
      </c>
      <c r="M326" s="20">
        <v>0</v>
      </c>
      <c r="N326" s="21">
        <v>0</v>
      </c>
      <c r="O326" s="21">
        <v>0</v>
      </c>
      <c r="P326" s="22">
        <v>0.5</v>
      </c>
      <c r="Q326" s="22">
        <v>0</v>
      </c>
      <c r="R326" s="23">
        <f>J326+L326</f>
        <v>2380</v>
      </c>
      <c r="S326" s="23">
        <f>K326+M326</f>
        <v>0</v>
      </c>
      <c r="T326" s="32">
        <f>P326+Q326</f>
        <v>0.5</v>
      </c>
      <c r="U326" s="28">
        <f>R326+S326</f>
        <v>2380</v>
      </c>
    </row>
    <row r="327" spans="1:21" x14ac:dyDescent="0.25">
      <c r="A327" s="19" t="s">
        <v>393</v>
      </c>
      <c r="B327" s="19" t="s">
        <v>24</v>
      </c>
      <c r="C327" s="19" t="s">
        <v>474</v>
      </c>
      <c r="D327" s="8">
        <v>319457</v>
      </c>
      <c r="E327" s="19" t="s">
        <v>475</v>
      </c>
      <c r="F327" s="19">
        <v>37831780</v>
      </c>
      <c r="G327" s="19" t="s">
        <v>927</v>
      </c>
      <c r="H327" s="19" t="s">
        <v>1478</v>
      </c>
      <c r="I327" s="19" t="s">
        <v>1479</v>
      </c>
      <c r="J327" s="20">
        <v>0</v>
      </c>
      <c r="K327" s="20">
        <v>0</v>
      </c>
      <c r="L327" s="20">
        <v>9520</v>
      </c>
      <c r="M327" s="20">
        <v>0</v>
      </c>
      <c r="N327" s="21">
        <v>0</v>
      </c>
      <c r="O327" s="21">
        <v>0</v>
      </c>
      <c r="P327" s="22">
        <v>2</v>
      </c>
      <c r="Q327" s="22">
        <v>0</v>
      </c>
      <c r="R327" s="23">
        <f>J327+L327</f>
        <v>9520</v>
      </c>
      <c r="S327" s="23">
        <f>K327+M327</f>
        <v>0</v>
      </c>
      <c r="T327" s="32">
        <f>P327+Q327</f>
        <v>2</v>
      </c>
      <c r="U327" s="28">
        <f>R327+S327</f>
        <v>9520</v>
      </c>
    </row>
    <row r="328" spans="1:21" x14ac:dyDescent="0.25">
      <c r="A328" s="19" t="s">
        <v>393</v>
      </c>
      <c r="B328" s="19" t="s">
        <v>24</v>
      </c>
      <c r="C328" s="19" t="s">
        <v>490</v>
      </c>
      <c r="D328" s="8">
        <v>320897</v>
      </c>
      <c r="E328" s="19" t="s">
        <v>491</v>
      </c>
      <c r="F328" s="19">
        <v>37833910</v>
      </c>
      <c r="G328" s="19" t="s">
        <v>916</v>
      </c>
      <c r="H328" s="19" t="s">
        <v>1418</v>
      </c>
      <c r="I328" s="19" t="s">
        <v>1480</v>
      </c>
      <c r="J328" s="20">
        <v>0</v>
      </c>
      <c r="K328" s="20">
        <v>0</v>
      </c>
      <c r="L328" s="20">
        <v>2380</v>
      </c>
      <c r="M328" s="20">
        <v>0</v>
      </c>
      <c r="N328" s="21">
        <v>0</v>
      </c>
      <c r="O328" s="21">
        <v>0</v>
      </c>
      <c r="P328" s="22">
        <v>0.5</v>
      </c>
      <c r="Q328" s="22">
        <v>0</v>
      </c>
      <c r="R328" s="23">
        <f>J328+L328</f>
        <v>2380</v>
      </c>
      <c r="S328" s="23">
        <f>K328+M328</f>
        <v>0</v>
      </c>
      <c r="T328" s="32">
        <f>P328+Q328</f>
        <v>0.5</v>
      </c>
      <c r="U328" s="28">
        <f>R328+S328</f>
        <v>2380</v>
      </c>
    </row>
    <row r="329" spans="1:21" x14ac:dyDescent="0.25">
      <c r="A329" s="19" t="s">
        <v>393</v>
      </c>
      <c r="B329" s="19" t="s">
        <v>24</v>
      </c>
      <c r="C329" s="19" t="s">
        <v>440</v>
      </c>
      <c r="D329" s="8">
        <v>316342</v>
      </c>
      <c r="E329" s="19" t="s">
        <v>441</v>
      </c>
      <c r="F329" s="19">
        <v>37831593</v>
      </c>
      <c r="G329" s="19" t="s">
        <v>923</v>
      </c>
      <c r="H329" s="19" t="s">
        <v>1481</v>
      </c>
      <c r="I329" s="19" t="s">
        <v>950</v>
      </c>
      <c r="J329" s="20">
        <v>6672</v>
      </c>
      <c r="K329" s="20">
        <v>0</v>
      </c>
      <c r="L329" s="20">
        <v>0</v>
      </c>
      <c r="M329" s="20">
        <v>0</v>
      </c>
      <c r="N329" s="21">
        <v>0.75</v>
      </c>
      <c r="O329" s="21">
        <v>0</v>
      </c>
      <c r="P329" s="22">
        <v>0</v>
      </c>
      <c r="Q329" s="22">
        <v>0</v>
      </c>
      <c r="R329" s="23">
        <f>J329+L329</f>
        <v>6672</v>
      </c>
      <c r="S329" s="23">
        <f>K329+M329</f>
        <v>0</v>
      </c>
      <c r="T329" s="32">
        <f>P329+Q329</f>
        <v>0</v>
      </c>
      <c r="U329" s="28">
        <f>R329+S329</f>
        <v>6672</v>
      </c>
    </row>
    <row r="330" spans="1:21" x14ac:dyDescent="0.25">
      <c r="A330" s="19" t="s">
        <v>393</v>
      </c>
      <c r="B330" s="19" t="s">
        <v>24</v>
      </c>
      <c r="C330" s="19" t="s">
        <v>523</v>
      </c>
      <c r="D330" s="8">
        <v>328693</v>
      </c>
      <c r="E330" s="19" t="s">
        <v>524</v>
      </c>
      <c r="F330" s="19">
        <v>37833855</v>
      </c>
      <c r="G330" s="19" t="s">
        <v>1482</v>
      </c>
      <c r="H330" s="19" t="s">
        <v>1483</v>
      </c>
      <c r="I330" s="19" t="s">
        <v>1484</v>
      </c>
      <c r="J330" s="20">
        <v>6672</v>
      </c>
      <c r="K330" s="20">
        <v>0</v>
      </c>
      <c r="L330" s="20">
        <v>7140</v>
      </c>
      <c r="M330" s="20">
        <v>0</v>
      </c>
      <c r="N330" s="21">
        <v>0.75</v>
      </c>
      <c r="O330" s="21">
        <v>0</v>
      </c>
      <c r="P330" s="22">
        <v>1.5</v>
      </c>
      <c r="Q330" s="22">
        <v>0</v>
      </c>
      <c r="R330" s="23">
        <f>J330+L330</f>
        <v>13812</v>
      </c>
      <c r="S330" s="23">
        <f>K330+M330</f>
        <v>0</v>
      </c>
      <c r="T330" s="32">
        <f>P330+Q330</f>
        <v>1.5</v>
      </c>
      <c r="U330" s="28">
        <f>R330+S330</f>
        <v>13812</v>
      </c>
    </row>
    <row r="331" spans="1:21" x14ac:dyDescent="0.25">
      <c r="A331" s="19" t="s">
        <v>393</v>
      </c>
      <c r="B331" s="19" t="s">
        <v>24</v>
      </c>
      <c r="C331" s="19" t="s">
        <v>446</v>
      </c>
      <c r="D331" s="8">
        <v>319031</v>
      </c>
      <c r="E331" s="19" t="s">
        <v>447</v>
      </c>
      <c r="F331" s="19">
        <v>37957996</v>
      </c>
      <c r="G331" s="19" t="s">
        <v>916</v>
      </c>
      <c r="H331" s="19" t="s">
        <v>1440</v>
      </c>
      <c r="I331" s="19" t="s">
        <v>1485</v>
      </c>
      <c r="J331" s="20">
        <v>17792</v>
      </c>
      <c r="K331" s="20">
        <v>-3349</v>
      </c>
      <c r="L331" s="20">
        <v>2380</v>
      </c>
      <c r="M331" s="20">
        <v>0</v>
      </c>
      <c r="N331" s="21">
        <v>2</v>
      </c>
      <c r="O331" s="21">
        <v>0</v>
      </c>
      <c r="P331" s="22">
        <v>0.5</v>
      </c>
      <c r="Q331" s="22">
        <v>0</v>
      </c>
      <c r="R331" s="23">
        <f>J331+L331</f>
        <v>20172</v>
      </c>
      <c r="S331" s="23">
        <f>K331+M331</f>
        <v>-3349</v>
      </c>
      <c r="T331" s="32">
        <f>P331+Q331</f>
        <v>0.5</v>
      </c>
      <c r="U331" s="28">
        <f>R331+S331</f>
        <v>16823</v>
      </c>
    </row>
    <row r="332" spans="1:21" x14ac:dyDescent="0.25">
      <c r="A332" s="19" t="s">
        <v>393</v>
      </c>
      <c r="B332" s="19" t="s">
        <v>24</v>
      </c>
      <c r="C332" s="19" t="s">
        <v>446</v>
      </c>
      <c r="D332" s="8">
        <v>319031</v>
      </c>
      <c r="E332" s="19" t="s">
        <v>447</v>
      </c>
      <c r="F332" s="19">
        <v>45025258</v>
      </c>
      <c r="G332" s="19" t="s">
        <v>916</v>
      </c>
      <c r="H332" s="19" t="s">
        <v>1440</v>
      </c>
      <c r="I332" s="19" t="s">
        <v>1486</v>
      </c>
      <c r="J332" s="20">
        <v>0</v>
      </c>
      <c r="K332" s="20">
        <v>0</v>
      </c>
      <c r="L332" s="20">
        <v>4760</v>
      </c>
      <c r="M332" s="20">
        <v>0</v>
      </c>
      <c r="N332" s="21">
        <v>0</v>
      </c>
      <c r="O332" s="21">
        <v>0</v>
      </c>
      <c r="P332" s="22">
        <v>1</v>
      </c>
      <c r="Q332" s="22">
        <v>0</v>
      </c>
      <c r="R332" s="23">
        <f>J332+L332</f>
        <v>4760</v>
      </c>
      <c r="S332" s="23">
        <f>K332+M332</f>
        <v>0</v>
      </c>
      <c r="T332" s="32">
        <f>P332+Q332</f>
        <v>1</v>
      </c>
      <c r="U332" s="28">
        <f>R332+S332</f>
        <v>4760</v>
      </c>
    </row>
    <row r="333" spans="1:21" x14ac:dyDescent="0.25">
      <c r="A333" s="19" t="s">
        <v>393</v>
      </c>
      <c r="B333" s="19" t="s">
        <v>24</v>
      </c>
      <c r="C333" s="19" t="s">
        <v>446</v>
      </c>
      <c r="D333" s="8">
        <v>319031</v>
      </c>
      <c r="E333" s="19" t="s">
        <v>447</v>
      </c>
      <c r="F333" s="19">
        <v>45025266</v>
      </c>
      <c r="G333" s="19" t="s">
        <v>916</v>
      </c>
      <c r="H333" s="19" t="s">
        <v>1440</v>
      </c>
      <c r="I333" s="19" t="s">
        <v>1487</v>
      </c>
      <c r="J333" s="20">
        <v>8896</v>
      </c>
      <c r="K333" s="20">
        <v>0</v>
      </c>
      <c r="L333" s="20">
        <v>2380</v>
      </c>
      <c r="M333" s="20">
        <v>-231</v>
      </c>
      <c r="N333" s="21">
        <v>1</v>
      </c>
      <c r="O333" s="21">
        <v>0</v>
      </c>
      <c r="P333" s="22">
        <v>0.5</v>
      </c>
      <c r="Q333" s="22">
        <v>0</v>
      </c>
      <c r="R333" s="23">
        <f>J333+L333</f>
        <v>11276</v>
      </c>
      <c r="S333" s="23">
        <f>K333+M333</f>
        <v>-231</v>
      </c>
      <c r="T333" s="32">
        <f>P333+Q333</f>
        <v>0.5</v>
      </c>
      <c r="U333" s="28">
        <f>R333+S333</f>
        <v>11045</v>
      </c>
    </row>
    <row r="334" spans="1:21" x14ac:dyDescent="0.25">
      <c r="A334" s="19" t="s">
        <v>393</v>
      </c>
      <c r="B334" s="19" t="s">
        <v>24</v>
      </c>
      <c r="C334" s="19" t="s">
        <v>446</v>
      </c>
      <c r="D334" s="8">
        <v>319031</v>
      </c>
      <c r="E334" s="19" t="s">
        <v>447</v>
      </c>
      <c r="F334" s="19">
        <v>37957970</v>
      </c>
      <c r="G334" s="19" t="s">
        <v>1185</v>
      </c>
      <c r="H334" s="19" t="s">
        <v>1440</v>
      </c>
      <c r="I334" s="19" t="s">
        <v>1488</v>
      </c>
      <c r="J334" s="20">
        <v>0</v>
      </c>
      <c r="K334" s="20">
        <v>0</v>
      </c>
      <c r="L334" s="20">
        <v>0</v>
      </c>
      <c r="M334" s="20">
        <v>0</v>
      </c>
      <c r="N334" s="21">
        <v>0</v>
      </c>
      <c r="O334" s="21">
        <v>0</v>
      </c>
      <c r="P334" s="22">
        <v>0</v>
      </c>
      <c r="Q334" s="22">
        <v>0</v>
      </c>
      <c r="R334" s="23">
        <f>J334+L334</f>
        <v>0</v>
      </c>
      <c r="S334" s="23">
        <f>K334+M334</f>
        <v>0</v>
      </c>
      <c r="T334" s="32">
        <f>P334+Q334</f>
        <v>0</v>
      </c>
      <c r="U334" s="28">
        <f>R334+S334</f>
        <v>0</v>
      </c>
    </row>
    <row r="335" spans="1:21" x14ac:dyDescent="0.25">
      <c r="A335" s="19" t="s">
        <v>393</v>
      </c>
      <c r="B335" s="19" t="s">
        <v>24</v>
      </c>
      <c r="C335" s="19" t="s">
        <v>446</v>
      </c>
      <c r="D335" s="8">
        <v>319031</v>
      </c>
      <c r="E335" s="19" t="s">
        <v>447</v>
      </c>
      <c r="F335" s="19">
        <v>37957988</v>
      </c>
      <c r="G335" s="19" t="s">
        <v>1185</v>
      </c>
      <c r="H335" s="19" t="s">
        <v>1440</v>
      </c>
      <c r="I335" s="19" t="s">
        <v>1489</v>
      </c>
      <c r="J335" s="20">
        <v>0</v>
      </c>
      <c r="K335" s="20">
        <v>0</v>
      </c>
      <c r="L335" s="20">
        <v>0</v>
      </c>
      <c r="M335" s="20">
        <v>0</v>
      </c>
      <c r="N335" s="21">
        <v>0</v>
      </c>
      <c r="O335" s="21">
        <v>0</v>
      </c>
      <c r="P335" s="22">
        <v>0</v>
      </c>
      <c r="Q335" s="22">
        <v>0</v>
      </c>
      <c r="R335" s="23">
        <f>J335+L335</f>
        <v>0</v>
      </c>
      <c r="S335" s="23">
        <f>K335+M335</f>
        <v>0</v>
      </c>
      <c r="T335" s="32">
        <f>P335+Q335</f>
        <v>0</v>
      </c>
      <c r="U335" s="28">
        <f>R335+S335</f>
        <v>0</v>
      </c>
    </row>
    <row r="336" spans="1:21" x14ac:dyDescent="0.25">
      <c r="A336" s="19" t="s">
        <v>393</v>
      </c>
      <c r="B336" s="19" t="s">
        <v>24</v>
      </c>
      <c r="C336" s="19" t="s">
        <v>446</v>
      </c>
      <c r="D336" s="8">
        <v>319031</v>
      </c>
      <c r="E336" s="19" t="s">
        <v>447</v>
      </c>
      <c r="F336" s="19">
        <v>37831721</v>
      </c>
      <c r="G336" s="19" t="s">
        <v>1490</v>
      </c>
      <c r="H336" s="19" t="s">
        <v>1440</v>
      </c>
      <c r="I336" s="19" t="s">
        <v>1491</v>
      </c>
      <c r="J336" s="20">
        <v>6672</v>
      </c>
      <c r="K336" s="20">
        <v>0</v>
      </c>
      <c r="L336" s="20">
        <v>2380</v>
      </c>
      <c r="M336" s="20">
        <v>-281</v>
      </c>
      <c r="N336" s="21">
        <v>0.75</v>
      </c>
      <c r="O336" s="21">
        <v>0</v>
      </c>
      <c r="P336" s="22">
        <v>0.5</v>
      </c>
      <c r="Q336" s="22">
        <v>0</v>
      </c>
      <c r="R336" s="23">
        <f>J336+L336</f>
        <v>9052</v>
      </c>
      <c r="S336" s="23">
        <f>K336+M336</f>
        <v>-281</v>
      </c>
      <c r="T336" s="32">
        <f>P336+Q336</f>
        <v>0.5</v>
      </c>
      <c r="U336" s="28">
        <f>R336+S336</f>
        <v>8771</v>
      </c>
    </row>
    <row r="337" spans="1:21" x14ac:dyDescent="0.25">
      <c r="A337" s="19" t="s">
        <v>393</v>
      </c>
      <c r="B337" s="19" t="s">
        <v>24</v>
      </c>
      <c r="C337" s="19" t="s">
        <v>460</v>
      </c>
      <c r="D337" s="8">
        <v>319155</v>
      </c>
      <c r="E337" s="19" t="s">
        <v>461</v>
      </c>
      <c r="F337" s="19">
        <v>37828304</v>
      </c>
      <c r="G337" s="19" t="s">
        <v>1492</v>
      </c>
      <c r="H337" s="19" t="s">
        <v>1493</v>
      </c>
      <c r="I337" s="19" t="s">
        <v>1494</v>
      </c>
      <c r="J337" s="20">
        <v>6672</v>
      </c>
      <c r="K337" s="20">
        <v>0</v>
      </c>
      <c r="L337" s="20">
        <v>2380</v>
      </c>
      <c r="M337" s="20">
        <v>0</v>
      </c>
      <c r="N337" s="21">
        <v>0.75</v>
      </c>
      <c r="O337" s="21">
        <v>0</v>
      </c>
      <c r="P337" s="22">
        <v>0.5</v>
      </c>
      <c r="Q337" s="22">
        <v>0</v>
      </c>
      <c r="R337" s="23">
        <f>J337+L337</f>
        <v>9052</v>
      </c>
      <c r="S337" s="23">
        <f>K337+M337</f>
        <v>0</v>
      </c>
      <c r="T337" s="32">
        <f>P337+Q337</f>
        <v>0.5</v>
      </c>
      <c r="U337" s="28">
        <f>R337+S337</f>
        <v>9052</v>
      </c>
    </row>
    <row r="338" spans="1:21" x14ac:dyDescent="0.25">
      <c r="A338" s="19" t="s">
        <v>393</v>
      </c>
      <c r="B338" s="19" t="s">
        <v>24</v>
      </c>
      <c r="C338" s="19" t="s">
        <v>456</v>
      </c>
      <c r="D338" s="8">
        <v>319091</v>
      </c>
      <c r="E338" s="19" t="s">
        <v>457</v>
      </c>
      <c r="F338" s="19">
        <v>50650238</v>
      </c>
      <c r="G338" s="19" t="s">
        <v>1185</v>
      </c>
      <c r="H338" s="19" t="s">
        <v>1495</v>
      </c>
      <c r="I338" s="19" t="s">
        <v>1496</v>
      </c>
      <c r="J338" s="20">
        <v>0</v>
      </c>
      <c r="K338" s="20">
        <v>0</v>
      </c>
      <c r="L338" s="20">
        <v>0</v>
      </c>
      <c r="M338" s="20">
        <v>0</v>
      </c>
      <c r="N338" s="21">
        <v>0</v>
      </c>
      <c r="O338" s="21">
        <v>0</v>
      </c>
      <c r="P338" s="22">
        <v>0</v>
      </c>
      <c r="Q338" s="22">
        <v>0</v>
      </c>
      <c r="R338" s="23">
        <f>J338+L338</f>
        <v>0</v>
      </c>
      <c r="S338" s="23">
        <f>K338+M338</f>
        <v>0</v>
      </c>
      <c r="T338" s="32">
        <f>P338+Q338</f>
        <v>0</v>
      </c>
      <c r="U338" s="28">
        <f>R338+S338</f>
        <v>0</v>
      </c>
    </row>
    <row r="339" spans="1:21" x14ac:dyDescent="0.25">
      <c r="A339" s="19" t="s">
        <v>393</v>
      </c>
      <c r="B339" s="19" t="s">
        <v>24</v>
      </c>
      <c r="C339" s="19" t="s">
        <v>456</v>
      </c>
      <c r="D339" s="8">
        <v>319091</v>
      </c>
      <c r="E339" s="19" t="s">
        <v>457</v>
      </c>
      <c r="F339" s="19">
        <v>37833693</v>
      </c>
      <c r="G339" s="19" t="s">
        <v>1497</v>
      </c>
      <c r="H339" s="19" t="s">
        <v>1495</v>
      </c>
      <c r="I339" s="19" t="s">
        <v>1498</v>
      </c>
      <c r="J339" s="20">
        <v>0</v>
      </c>
      <c r="K339" s="20">
        <v>0</v>
      </c>
      <c r="L339" s="20">
        <v>4760</v>
      </c>
      <c r="M339" s="20">
        <v>0</v>
      </c>
      <c r="N339" s="21">
        <v>0</v>
      </c>
      <c r="O339" s="21">
        <v>0</v>
      </c>
      <c r="P339" s="22">
        <v>1</v>
      </c>
      <c r="Q339" s="22">
        <v>0</v>
      </c>
      <c r="R339" s="23">
        <f>J339+L339</f>
        <v>4760</v>
      </c>
      <c r="S339" s="23">
        <f>K339+M339</f>
        <v>0</v>
      </c>
      <c r="T339" s="32">
        <f>P339+Q339</f>
        <v>1</v>
      </c>
      <c r="U339" s="28">
        <f>R339+S339</f>
        <v>4760</v>
      </c>
    </row>
    <row r="340" spans="1:21" x14ac:dyDescent="0.25">
      <c r="A340" s="19" t="s">
        <v>393</v>
      </c>
      <c r="B340" s="19" t="s">
        <v>24</v>
      </c>
      <c r="C340" s="19" t="s">
        <v>464</v>
      </c>
      <c r="D340" s="8">
        <v>319651</v>
      </c>
      <c r="E340" s="19" t="s">
        <v>465</v>
      </c>
      <c r="F340" s="19">
        <v>45029296</v>
      </c>
      <c r="G340" s="19" t="s">
        <v>916</v>
      </c>
      <c r="H340" s="19" t="s">
        <v>1430</v>
      </c>
      <c r="I340" s="19" t="s">
        <v>1499</v>
      </c>
      <c r="J340" s="20">
        <v>0</v>
      </c>
      <c r="K340" s="20">
        <v>0</v>
      </c>
      <c r="L340" s="20">
        <v>2380</v>
      </c>
      <c r="M340" s="20">
        <v>0</v>
      </c>
      <c r="N340" s="21">
        <v>0</v>
      </c>
      <c r="O340" s="21">
        <v>0</v>
      </c>
      <c r="P340" s="22">
        <v>0.5</v>
      </c>
      <c r="Q340" s="22">
        <v>0</v>
      </c>
      <c r="R340" s="23">
        <f>J340+L340</f>
        <v>2380</v>
      </c>
      <c r="S340" s="23">
        <f>K340+M340</f>
        <v>0</v>
      </c>
      <c r="T340" s="32">
        <f>P340+Q340</f>
        <v>0.5</v>
      </c>
      <c r="U340" s="28">
        <f>R340+S340</f>
        <v>2380</v>
      </c>
    </row>
    <row r="341" spans="1:21" x14ac:dyDescent="0.25">
      <c r="A341" s="19" t="s">
        <v>393</v>
      </c>
      <c r="B341" s="19" t="s">
        <v>24</v>
      </c>
      <c r="C341" s="19" t="s">
        <v>496</v>
      </c>
      <c r="D341" s="8">
        <v>320439</v>
      </c>
      <c r="E341" s="19" t="s">
        <v>497</v>
      </c>
      <c r="F341" s="19">
        <v>37949675</v>
      </c>
      <c r="G341" s="19" t="s">
        <v>916</v>
      </c>
      <c r="H341" s="19" t="s">
        <v>1436</v>
      </c>
      <c r="I341" s="19" t="s">
        <v>1500</v>
      </c>
      <c r="J341" s="20">
        <v>0</v>
      </c>
      <c r="K341" s="20">
        <v>0</v>
      </c>
      <c r="L341" s="20">
        <v>0</v>
      </c>
      <c r="M341" s="20">
        <v>0</v>
      </c>
      <c r="N341" s="21">
        <v>0</v>
      </c>
      <c r="O341" s="21">
        <v>0</v>
      </c>
      <c r="P341" s="22">
        <v>0</v>
      </c>
      <c r="Q341" s="22">
        <v>0</v>
      </c>
      <c r="R341" s="23">
        <f>J341+L341</f>
        <v>0</v>
      </c>
      <c r="S341" s="23">
        <f>K341+M341</f>
        <v>0</v>
      </c>
      <c r="T341" s="32">
        <f>P341+Q341</f>
        <v>0</v>
      </c>
      <c r="U341" s="28">
        <f>R341+S341</f>
        <v>0</v>
      </c>
    </row>
    <row r="342" spans="1:21" x14ac:dyDescent="0.25">
      <c r="A342" s="19" t="s">
        <v>393</v>
      </c>
      <c r="B342" s="19" t="s">
        <v>24</v>
      </c>
      <c r="C342" s="19" t="s">
        <v>496</v>
      </c>
      <c r="D342" s="8">
        <v>320439</v>
      </c>
      <c r="E342" s="19" t="s">
        <v>497</v>
      </c>
      <c r="F342" s="19">
        <v>37957767</v>
      </c>
      <c r="G342" s="19" t="s">
        <v>916</v>
      </c>
      <c r="H342" s="19" t="s">
        <v>1436</v>
      </c>
      <c r="I342" s="19" t="s">
        <v>1501</v>
      </c>
      <c r="J342" s="20">
        <v>35584</v>
      </c>
      <c r="K342" s="20">
        <v>0</v>
      </c>
      <c r="L342" s="20">
        <v>9520</v>
      </c>
      <c r="M342" s="20">
        <v>0</v>
      </c>
      <c r="N342" s="21">
        <v>4</v>
      </c>
      <c r="O342" s="21">
        <v>0</v>
      </c>
      <c r="P342" s="22">
        <v>2</v>
      </c>
      <c r="Q342" s="22">
        <v>0</v>
      </c>
      <c r="R342" s="23">
        <f>J342+L342</f>
        <v>45104</v>
      </c>
      <c r="S342" s="23">
        <f>K342+M342</f>
        <v>0</v>
      </c>
      <c r="T342" s="32">
        <f>P342+Q342</f>
        <v>2</v>
      </c>
      <c r="U342" s="28">
        <f>R342+S342</f>
        <v>45104</v>
      </c>
    </row>
    <row r="343" spans="1:21" x14ac:dyDescent="0.25">
      <c r="A343" s="19" t="s">
        <v>393</v>
      </c>
      <c r="B343" s="19" t="s">
        <v>24</v>
      </c>
      <c r="C343" s="19" t="s">
        <v>496</v>
      </c>
      <c r="D343" s="8">
        <v>320439</v>
      </c>
      <c r="E343" s="19" t="s">
        <v>497</v>
      </c>
      <c r="F343" s="19">
        <v>37888421</v>
      </c>
      <c r="G343" s="19" t="s">
        <v>923</v>
      </c>
      <c r="H343" s="19" t="s">
        <v>1436</v>
      </c>
      <c r="I343" s="19" t="s">
        <v>1502</v>
      </c>
      <c r="J343" s="20">
        <v>0</v>
      </c>
      <c r="K343" s="20">
        <v>0</v>
      </c>
      <c r="L343" s="20">
        <v>2380</v>
      </c>
      <c r="M343" s="20">
        <v>-2380</v>
      </c>
      <c r="N343" s="21">
        <v>0</v>
      </c>
      <c r="O343" s="21">
        <v>0</v>
      </c>
      <c r="P343" s="22">
        <v>0.5</v>
      </c>
      <c r="Q343" s="22">
        <v>-0.5</v>
      </c>
      <c r="R343" s="23">
        <f>J343+L343</f>
        <v>2380</v>
      </c>
      <c r="S343" s="23">
        <f>K343+M343</f>
        <v>-2380</v>
      </c>
      <c r="T343" s="32">
        <f>P343+Q343</f>
        <v>0</v>
      </c>
      <c r="U343" s="28">
        <f>R343+S343</f>
        <v>0</v>
      </c>
    </row>
    <row r="344" spans="1:21" x14ac:dyDescent="0.25">
      <c r="A344" s="19" t="s">
        <v>393</v>
      </c>
      <c r="B344" s="19" t="s">
        <v>24</v>
      </c>
      <c r="C344" s="19" t="s">
        <v>496</v>
      </c>
      <c r="D344" s="8">
        <v>320439</v>
      </c>
      <c r="E344" s="19" t="s">
        <v>497</v>
      </c>
      <c r="F344" s="19">
        <v>37888595</v>
      </c>
      <c r="G344" s="19" t="s">
        <v>923</v>
      </c>
      <c r="H344" s="19" t="s">
        <v>1436</v>
      </c>
      <c r="I344" s="19" t="s">
        <v>1503</v>
      </c>
      <c r="J344" s="20">
        <v>0</v>
      </c>
      <c r="K344" s="20">
        <v>0</v>
      </c>
      <c r="L344" s="20">
        <v>2380</v>
      </c>
      <c r="M344" s="20">
        <v>0</v>
      </c>
      <c r="N344" s="21">
        <v>0</v>
      </c>
      <c r="O344" s="21">
        <v>0</v>
      </c>
      <c r="P344" s="22">
        <v>0.5</v>
      </c>
      <c r="Q344" s="22">
        <v>0</v>
      </c>
      <c r="R344" s="23">
        <f>J344+L344</f>
        <v>2380</v>
      </c>
      <c r="S344" s="23">
        <f>K344+M344</f>
        <v>0</v>
      </c>
      <c r="T344" s="32">
        <f>P344+Q344</f>
        <v>0.5</v>
      </c>
      <c r="U344" s="28">
        <f>R344+S344</f>
        <v>2380</v>
      </c>
    </row>
    <row r="345" spans="1:21" x14ac:dyDescent="0.25">
      <c r="A345" s="19" t="s">
        <v>393</v>
      </c>
      <c r="B345" s="19" t="s">
        <v>24</v>
      </c>
      <c r="C345" s="19" t="s">
        <v>480</v>
      </c>
      <c r="D345" s="8">
        <v>321125</v>
      </c>
      <c r="E345" s="19" t="s">
        <v>481</v>
      </c>
      <c r="F345" s="19">
        <v>42001692</v>
      </c>
      <c r="G345" s="19" t="s">
        <v>916</v>
      </c>
      <c r="H345" s="19" t="s">
        <v>1504</v>
      </c>
      <c r="I345" s="19" t="s">
        <v>1505</v>
      </c>
      <c r="J345" s="20">
        <v>0</v>
      </c>
      <c r="K345" s="20">
        <v>0</v>
      </c>
      <c r="L345" s="20">
        <v>4760</v>
      </c>
      <c r="M345" s="20">
        <v>0</v>
      </c>
      <c r="N345" s="21">
        <v>0</v>
      </c>
      <c r="O345" s="21">
        <v>0</v>
      </c>
      <c r="P345" s="22">
        <v>1</v>
      </c>
      <c r="Q345" s="22">
        <v>0</v>
      </c>
      <c r="R345" s="23">
        <f>J345+L345</f>
        <v>4760</v>
      </c>
      <c r="S345" s="23">
        <f>K345+M345</f>
        <v>0</v>
      </c>
      <c r="T345" s="32">
        <f>P345+Q345</f>
        <v>1</v>
      </c>
      <c r="U345" s="28">
        <f>R345+S345</f>
        <v>4760</v>
      </c>
    </row>
    <row r="346" spans="1:21" x14ac:dyDescent="0.25">
      <c r="A346" s="19" t="s">
        <v>393</v>
      </c>
      <c r="B346" s="19" t="s">
        <v>24</v>
      </c>
      <c r="C346" s="19" t="s">
        <v>480</v>
      </c>
      <c r="D346" s="8">
        <v>321125</v>
      </c>
      <c r="E346" s="19" t="s">
        <v>481</v>
      </c>
      <c r="F346" s="19">
        <v>37831500</v>
      </c>
      <c r="G346" s="19" t="s">
        <v>923</v>
      </c>
      <c r="H346" s="19" t="s">
        <v>1504</v>
      </c>
      <c r="I346" s="19" t="s">
        <v>1506</v>
      </c>
      <c r="J346" s="20">
        <v>8896</v>
      </c>
      <c r="K346" s="20">
        <v>0</v>
      </c>
      <c r="L346" s="20">
        <v>4760</v>
      </c>
      <c r="M346" s="20">
        <v>0</v>
      </c>
      <c r="N346" s="21">
        <v>1</v>
      </c>
      <c r="O346" s="21">
        <v>0</v>
      </c>
      <c r="P346" s="22">
        <v>1</v>
      </c>
      <c r="Q346" s="22">
        <v>0</v>
      </c>
      <c r="R346" s="23">
        <f>J346+L346</f>
        <v>13656</v>
      </c>
      <c r="S346" s="23">
        <f>K346+M346</f>
        <v>0</v>
      </c>
      <c r="T346" s="32">
        <f>P346+Q346</f>
        <v>1</v>
      </c>
      <c r="U346" s="28">
        <f>R346+S346</f>
        <v>13656</v>
      </c>
    </row>
    <row r="347" spans="1:21" x14ac:dyDescent="0.25">
      <c r="A347" s="19" t="s">
        <v>393</v>
      </c>
      <c r="B347" s="19" t="s">
        <v>24</v>
      </c>
      <c r="C347" s="19" t="s">
        <v>398</v>
      </c>
      <c r="D347" s="8" t="s">
        <v>399</v>
      </c>
      <c r="E347" s="19" t="s">
        <v>400</v>
      </c>
      <c r="F347" s="19">
        <v>710034229</v>
      </c>
      <c r="G347" s="19" t="s">
        <v>916</v>
      </c>
      <c r="H347" s="19" t="s">
        <v>1507</v>
      </c>
      <c r="I347" s="19" t="s">
        <v>1508</v>
      </c>
      <c r="J347" s="20">
        <v>0</v>
      </c>
      <c r="K347" s="20">
        <v>0</v>
      </c>
      <c r="L347" s="20">
        <v>2380</v>
      </c>
      <c r="M347" s="20">
        <v>0</v>
      </c>
      <c r="N347" s="21">
        <v>0</v>
      </c>
      <c r="O347" s="21">
        <v>0</v>
      </c>
      <c r="P347" s="22">
        <v>0.5</v>
      </c>
      <c r="Q347" s="22">
        <v>0</v>
      </c>
      <c r="R347" s="23">
        <f>J347+L347</f>
        <v>2380</v>
      </c>
      <c r="S347" s="23">
        <f>K347+M347</f>
        <v>0</v>
      </c>
      <c r="T347" s="32">
        <f>P347+Q347</f>
        <v>0.5</v>
      </c>
      <c r="U347" s="28">
        <f>R347+S347</f>
        <v>2380</v>
      </c>
    </row>
    <row r="348" spans="1:21" x14ac:dyDescent="0.25">
      <c r="A348" s="19" t="s">
        <v>393</v>
      </c>
      <c r="B348" s="19" t="s">
        <v>24</v>
      </c>
      <c r="C348" s="19" t="s">
        <v>466</v>
      </c>
      <c r="D348" s="8">
        <v>319228</v>
      </c>
      <c r="E348" s="19" t="s">
        <v>467</v>
      </c>
      <c r="F348" s="19">
        <v>37833812</v>
      </c>
      <c r="G348" s="19" t="s">
        <v>1509</v>
      </c>
      <c r="H348" s="19" t="s">
        <v>1510</v>
      </c>
      <c r="I348" s="19" t="s">
        <v>1511</v>
      </c>
      <c r="J348" s="20">
        <v>6672</v>
      </c>
      <c r="K348" s="20">
        <v>0</v>
      </c>
      <c r="L348" s="20">
        <v>2380</v>
      </c>
      <c r="M348" s="20">
        <v>0</v>
      </c>
      <c r="N348" s="21">
        <v>0.75</v>
      </c>
      <c r="O348" s="21">
        <v>0</v>
      </c>
      <c r="P348" s="22">
        <v>0.5</v>
      </c>
      <c r="Q348" s="22">
        <v>0</v>
      </c>
      <c r="R348" s="23">
        <f>J348+L348</f>
        <v>9052</v>
      </c>
      <c r="S348" s="23">
        <f>K348+M348</f>
        <v>0</v>
      </c>
      <c r="T348" s="32">
        <f>P348+Q348</f>
        <v>0.5</v>
      </c>
      <c r="U348" s="28">
        <f>R348+S348</f>
        <v>9052</v>
      </c>
    </row>
    <row r="349" spans="1:21" x14ac:dyDescent="0.25">
      <c r="A349" s="19" t="s">
        <v>393</v>
      </c>
      <c r="B349" s="19" t="s">
        <v>24</v>
      </c>
      <c r="C349" s="19" t="s">
        <v>401</v>
      </c>
      <c r="D349" s="8">
        <v>313289</v>
      </c>
      <c r="E349" s="19" t="s">
        <v>402</v>
      </c>
      <c r="F349" s="19">
        <v>710013043</v>
      </c>
      <c r="G349" s="19" t="s">
        <v>916</v>
      </c>
      <c r="H349" s="19" t="s">
        <v>1512</v>
      </c>
      <c r="I349" s="19" t="s">
        <v>1513</v>
      </c>
      <c r="J349" s="20">
        <v>0</v>
      </c>
      <c r="K349" s="20">
        <v>0</v>
      </c>
      <c r="L349" s="20">
        <v>2380</v>
      </c>
      <c r="M349" s="20">
        <v>-595</v>
      </c>
      <c r="N349" s="21">
        <v>0</v>
      </c>
      <c r="O349" s="21">
        <v>0</v>
      </c>
      <c r="P349" s="22">
        <v>0.5</v>
      </c>
      <c r="Q349" s="22">
        <v>0</v>
      </c>
      <c r="R349" s="23">
        <f>J349+L349</f>
        <v>2380</v>
      </c>
      <c r="S349" s="23">
        <f>K349+M349</f>
        <v>-595</v>
      </c>
      <c r="T349" s="32">
        <f>P349+Q349</f>
        <v>0.5</v>
      </c>
      <c r="U349" s="28">
        <f>R349+S349</f>
        <v>1785</v>
      </c>
    </row>
    <row r="350" spans="1:21" x14ac:dyDescent="0.25">
      <c r="A350" s="19" t="s">
        <v>393</v>
      </c>
      <c r="B350" s="19" t="s">
        <v>24</v>
      </c>
      <c r="C350" s="19" t="s">
        <v>401</v>
      </c>
      <c r="D350" s="8">
        <v>313289</v>
      </c>
      <c r="E350" s="19" t="s">
        <v>402</v>
      </c>
      <c r="F350" s="19">
        <v>37828347</v>
      </c>
      <c r="G350" s="19" t="s">
        <v>923</v>
      </c>
      <c r="H350" s="19" t="s">
        <v>1512</v>
      </c>
      <c r="I350" s="19" t="s">
        <v>1514</v>
      </c>
      <c r="J350" s="20">
        <v>6672</v>
      </c>
      <c r="K350" s="20">
        <v>0</v>
      </c>
      <c r="L350" s="20">
        <v>2380</v>
      </c>
      <c r="M350" s="20">
        <v>0</v>
      </c>
      <c r="N350" s="21">
        <v>0.75</v>
      </c>
      <c r="O350" s="21">
        <v>0</v>
      </c>
      <c r="P350" s="22">
        <v>0.5</v>
      </c>
      <c r="Q350" s="22">
        <v>0</v>
      </c>
      <c r="R350" s="23">
        <f>J350+L350</f>
        <v>9052</v>
      </c>
      <c r="S350" s="23">
        <f>K350+M350</f>
        <v>0</v>
      </c>
      <c r="T350" s="32">
        <f>P350+Q350</f>
        <v>0.5</v>
      </c>
      <c r="U350" s="28">
        <f>R350+S350</f>
        <v>9052</v>
      </c>
    </row>
    <row r="351" spans="1:21" x14ac:dyDescent="0.25">
      <c r="A351" s="19" t="s">
        <v>393</v>
      </c>
      <c r="B351" s="19" t="s">
        <v>24</v>
      </c>
      <c r="C351" s="19" t="s">
        <v>531</v>
      </c>
      <c r="D351" s="8">
        <v>35659599</v>
      </c>
      <c r="E351" s="19" t="s">
        <v>532</v>
      </c>
      <c r="F351" s="19">
        <v>37888544</v>
      </c>
      <c r="G351" s="19" t="s">
        <v>927</v>
      </c>
      <c r="H351" s="19" t="s">
        <v>1515</v>
      </c>
      <c r="I351" s="19" t="s">
        <v>1516</v>
      </c>
      <c r="J351" s="20">
        <v>8896</v>
      </c>
      <c r="K351" s="20">
        <v>0</v>
      </c>
      <c r="L351" s="20">
        <v>2380</v>
      </c>
      <c r="M351" s="20">
        <v>0</v>
      </c>
      <c r="N351" s="21">
        <v>1</v>
      </c>
      <c r="O351" s="21">
        <v>0</v>
      </c>
      <c r="P351" s="22">
        <v>0.5</v>
      </c>
      <c r="Q351" s="22">
        <v>0</v>
      </c>
      <c r="R351" s="23">
        <f>J351+L351</f>
        <v>11276</v>
      </c>
      <c r="S351" s="23">
        <f>K351+M351</f>
        <v>0</v>
      </c>
      <c r="T351" s="32">
        <f>P351+Q351</f>
        <v>0.5</v>
      </c>
      <c r="U351" s="28">
        <f>R351+S351</f>
        <v>11276</v>
      </c>
    </row>
    <row r="352" spans="1:21" x14ac:dyDescent="0.25">
      <c r="A352" s="19" t="s">
        <v>393</v>
      </c>
      <c r="B352" s="19" t="s">
        <v>24</v>
      </c>
      <c r="C352" s="19" t="s">
        <v>409</v>
      </c>
      <c r="D352" s="8">
        <v>313491</v>
      </c>
      <c r="E352" s="19" t="s">
        <v>410</v>
      </c>
      <c r="F352" s="19">
        <v>35677805</v>
      </c>
      <c r="G352" s="19" t="s">
        <v>927</v>
      </c>
      <c r="H352" s="19" t="s">
        <v>1517</v>
      </c>
      <c r="I352" s="19" t="s">
        <v>1518</v>
      </c>
      <c r="J352" s="20">
        <v>0</v>
      </c>
      <c r="K352" s="20">
        <v>0</v>
      </c>
      <c r="L352" s="20">
        <v>4760</v>
      </c>
      <c r="M352" s="20">
        <v>0</v>
      </c>
      <c r="N352" s="21">
        <v>0</v>
      </c>
      <c r="O352" s="21">
        <v>0</v>
      </c>
      <c r="P352" s="22">
        <v>1</v>
      </c>
      <c r="Q352" s="22">
        <v>0</v>
      </c>
      <c r="R352" s="23">
        <f>J352+L352</f>
        <v>4760</v>
      </c>
      <c r="S352" s="23">
        <f>K352+M352</f>
        <v>0</v>
      </c>
      <c r="T352" s="32">
        <f>P352+Q352</f>
        <v>1</v>
      </c>
      <c r="U352" s="28">
        <f>R352+S352</f>
        <v>4760</v>
      </c>
    </row>
    <row r="353" spans="1:21" x14ac:dyDescent="0.25">
      <c r="A353" s="19" t="s">
        <v>393</v>
      </c>
      <c r="B353" s="19" t="s">
        <v>24</v>
      </c>
      <c r="C353" s="19" t="s">
        <v>434</v>
      </c>
      <c r="D353" s="8">
        <v>316024</v>
      </c>
      <c r="E353" s="19" t="s">
        <v>435</v>
      </c>
      <c r="F353" s="19">
        <v>710016190</v>
      </c>
      <c r="G353" s="19" t="s">
        <v>1185</v>
      </c>
      <c r="H353" s="19" t="s">
        <v>1519</v>
      </c>
      <c r="I353" s="19" t="s">
        <v>1520</v>
      </c>
      <c r="J353" s="20">
        <v>0</v>
      </c>
      <c r="K353" s="20">
        <v>0</v>
      </c>
      <c r="L353" s="20">
        <v>2380</v>
      </c>
      <c r="M353" s="20">
        <v>0</v>
      </c>
      <c r="N353" s="21">
        <v>0</v>
      </c>
      <c r="O353" s="21">
        <v>0</v>
      </c>
      <c r="P353" s="22">
        <v>0.5</v>
      </c>
      <c r="Q353" s="22">
        <v>0</v>
      </c>
      <c r="R353" s="23">
        <f>J353+L353</f>
        <v>2380</v>
      </c>
      <c r="S353" s="23">
        <f>K353+M353</f>
        <v>0</v>
      </c>
      <c r="T353" s="32">
        <f>P353+Q353</f>
        <v>0.5</v>
      </c>
      <c r="U353" s="28">
        <f>R353+S353</f>
        <v>2380</v>
      </c>
    </row>
    <row r="354" spans="1:21" x14ac:dyDescent="0.25">
      <c r="A354" s="19" t="s">
        <v>393</v>
      </c>
      <c r="B354" s="19" t="s">
        <v>24</v>
      </c>
      <c r="C354" s="19" t="s">
        <v>405</v>
      </c>
      <c r="D354" s="8">
        <v>313343</v>
      </c>
      <c r="E354" s="19" t="s">
        <v>406</v>
      </c>
      <c r="F354" s="19">
        <v>37828541</v>
      </c>
      <c r="G354" s="19" t="s">
        <v>923</v>
      </c>
      <c r="H354" s="19" t="s">
        <v>1521</v>
      </c>
      <c r="I354" s="19" t="s">
        <v>1522</v>
      </c>
      <c r="J354" s="20">
        <v>4448</v>
      </c>
      <c r="K354" s="20">
        <v>-1112</v>
      </c>
      <c r="L354" s="20">
        <v>4760</v>
      </c>
      <c r="M354" s="20">
        <v>0</v>
      </c>
      <c r="N354" s="21">
        <v>0.5</v>
      </c>
      <c r="O354" s="21">
        <v>0</v>
      </c>
      <c r="P354" s="22">
        <v>1</v>
      </c>
      <c r="Q354" s="22">
        <v>0</v>
      </c>
      <c r="R354" s="23">
        <f>J354+L354</f>
        <v>9208</v>
      </c>
      <c r="S354" s="23">
        <f>K354+M354</f>
        <v>-1112</v>
      </c>
      <c r="T354" s="32">
        <f>P354+Q354</f>
        <v>1</v>
      </c>
      <c r="U354" s="28">
        <f>R354+S354</f>
        <v>8096</v>
      </c>
    </row>
    <row r="355" spans="1:21" x14ac:dyDescent="0.25">
      <c r="A355" s="19" t="s">
        <v>393</v>
      </c>
      <c r="B355" s="19" t="s">
        <v>24</v>
      </c>
      <c r="C355" s="19" t="s">
        <v>468</v>
      </c>
      <c r="D355" s="8" t="s">
        <v>469</v>
      </c>
      <c r="E355" s="19" t="s">
        <v>470</v>
      </c>
      <c r="F355" s="19">
        <v>710019998</v>
      </c>
      <c r="G355" s="19" t="s">
        <v>916</v>
      </c>
      <c r="H355" s="19" t="s">
        <v>1523</v>
      </c>
      <c r="I355" s="19" t="s">
        <v>1524</v>
      </c>
      <c r="J355" s="20">
        <v>0</v>
      </c>
      <c r="K355" s="20">
        <v>0</v>
      </c>
      <c r="L355" s="20">
        <v>4760</v>
      </c>
      <c r="M355" s="20">
        <v>0</v>
      </c>
      <c r="N355" s="21">
        <v>0</v>
      </c>
      <c r="O355" s="21">
        <v>0</v>
      </c>
      <c r="P355" s="22">
        <v>1</v>
      </c>
      <c r="Q355" s="22">
        <v>0</v>
      </c>
      <c r="R355" s="23">
        <f>J355+L355</f>
        <v>4760</v>
      </c>
      <c r="S355" s="23">
        <f>K355+M355</f>
        <v>0</v>
      </c>
      <c r="T355" s="32">
        <f>P355+Q355</f>
        <v>1</v>
      </c>
      <c r="U355" s="28">
        <f>R355+S355</f>
        <v>4760</v>
      </c>
    </row>
    <row r="356" spans="1:21" x14ac:dyDescent="0.25">
      <c r="A356" s="19" t="s">
        <v>393</v>
      </c>
      <c r="B356" s="19" t="s">
        <v>24</v>
      </c>
      <c r="C356" s="19" t="s">
        <v>448</v>
      </c>
      <c r="D356" s="8">
        <v>590533</v>
      </c>
      <c r="E356" s="19" t="s">
        <v>449</v>
      </c>
      <c r="F356" s="19">
        <v>710019068</v>
      </c>
      <c r="G356" s="19" t="s">
        <v>1028</v>
      </c>
      <c r="H356" s="19" t="s">
        <v>1525</v>
      </c>
      <c r="I356" s="19" t="s">
        <v>1526</v>
      </c>
      <c r="J356" s="20">
        <v>0</v>
      </c>
      <c r="K356" s="20">
        <v>0</v>
      </c>
      <c r="L356" s="20">
        <v>2380</v>
      </c>
      <c r="M356" s="20">
        <v>0</v>
      </c>
      <c r="N356" s="21">
        <v>0</v>
      </c>
      <c r="O356" s="21">
        <v>0</v>
      </c>
      <c r="P356" s="22">
        <v>0.5</v>
      </c>
      <c r="Q356" s="22">
        <v>0</v>
      </c>
      <c r="R356" s="23">
        <f>J356+L356</f>
        <v>2380</v>
      </c>
      <c r="S356" s="23">
        <f>K356+M356</f>
        <v>0</v>
      </c>
      <c r="T356" s="32">
        <f>P356+Q356</f>
        <v>0.5</v>
      </c>
      <c r="U356" s="28">
        <f>R356+S356</f>
        <v>2380</v>
      </c>
    </row>
    <row r="357" spans="1:21" x14ac:dyDescent="0.25">
      <c r="A357" s="19" t="s">
        <v>393</v>
      </c>
      <c r="B357" s="19" t="s">
        <v>24</v>
      </c>
      <c r="C357" s="19" t="s">
        <v>450</v>
      </c>
      <c r="D357" s="8">
        <v>318701</v>
      </c>
      <c r="E357" s="19" t="s">
        <v>451</v>
      </c>
      <c r="F357" s="19">
        <v>710019106</v>
      </c>
      <c r="G357" s="19" t="s">
        <v>1028</v>
      </c>
      <c r="H357" s="19" t="s">
        <v>1527</v>
      </c>
      <c r="I357" s="19" t="s">
        <v>1528</v>
      </c>
      <c r="J357" s="20">
        <v>0</v>
      </c>
      <c r="K357" s="20">
        <v>0</v>
      </c>
      <c r="L357" s="20">
        <v>2380</v>
      </c>
      <c r="M357" s="20">
        <v>0</v>
      </c>
      <c r="N357" s="21">
        <v>0</v>
      </c>
      <c r="O357" s="21">
        <v>0</v>
      </c>
      <c r="P357" s="22">
        <v>0.5</v>
      </c>
      <c r="Q357" s="22">
        <v>0</v>
      </c>
      <c r="R357" s="23">
        <f>J357+L357</f>
        <v>2380</v>
      </c>
      <c r="S357" s="23">
        <f>K357+M357</f>
        <v>0</v>
      </c>
      <c r="T357" s="32">
        <f>P357+Q357</f>
        <v>0.5</v>
      </c>
      <c r="U357" s="28">
        <f>R357+S357</f>
        <v>2380</v>
      </c>
    </row>
    <row r="358" spans="1:21" x14ac:dyDescent="0.25">
      <c r="A358" s="19" t="s">
        <v>393</v>
      </c>
      <c r="B358" s="19" t="s">
        <v>24</v>
      </c>
      <c r="C358" s="19" t="s">
        <v>450</v>
      </c>
      <c r="D358" s="8">
        <v>318701</v>
      </c>
      <c r="E358" s="19" t="s">
        <v>451</v>
      </c>
      <c r="F358" s="19">
        <v>37833944</v>
      </c>
      <c r="G358" s="19" t="s">
        <v>1227</v>
      </c>
      <c r="H358" s="19" t="s">
        <v>1527</v>
      </c>
      <c r="I358" s="19" t="s">
        <v>1529</v>
      </c>
      <c r="J358" s="20">
        <v>0</v>
      </c>
      <c r="K358" s="20">
        <v>0</v>
      </c>
      <c r="L358" s="20">
        <v>2380</v>
      </c>
      <c r="M358" s="20">
        <v>0</v>
      </c>
      <c r="N358" s="21">
        <v>0</v>
      </c>
      <c r="O358" s="21">
        <v>0</v>
      </c>
      <c r="P358" s="22">
        <v>0.5</v>
      </c>
      <c r="Q358" s="22">
        <v>0</v>
      </c>
      <c r="R358" s="23">
        <f>J358+L358</f>
        <v>2380</v>
      </c>
      <c r="S358" s="23">
        <f>K358+M358</f>
        <v>0</v>
      </c>
      <c r="T358" s="32">
        <f>P358+Q358</f>
        <v>0.5</v>
      </c>
      <c r="U358" s="28">
        <f>R358+S358</f>
        <v>2380</v>
      </c>
    </row>
    <row r="359" spans="1:21" x14ac:dyDescent="0.25">
      <c r="A359" s="19" t="s">
        <v>393</v>
      </c>
      <c r="B359" s="19" t="s">
        <v>24</v>
      </c>
      <c r="C359" s="19" t="s">
        <v>407</v>
      </c>
      <c r="D359" s="8">
        <v>313416</v>
      </c>
      <c r="E359" s="19" t="s">
        <v>408</v>
      </c>
      <c r="F359" s="19">
        <v>37957872</v>
      </c>
      <c r="G359" s="19" t="s">
        <v>1530</v>
      </c>
      <c r="H359" s="19" t="s">
        <v>1531</v>
      </c>
      <c r="I359" s="19" t="s">
        <v>1532</v>
      </c>
      <c r="J359" s="20">
        <v>0</v>
      </c>
      <c r="K359" s="20">
        <v>0</v>
      </c>
      <c r="L359" s="20">
        <v>2380</v>
      </c>
      <c r="M359" s="20">
        <v>0</v>
      </c>
      <c r="N359" s="21">
        <v>0</v>
      </c>
      <c r="O359" s="21">
        <v>0</v>
      </c>
      <c r="P359" s="22">
        <v>0.5</v>
      </c>
      <c r="Q359" s="22">
        <v>0</v>
      </c>
      <c r="R359" s="23">
        <f>J359+L359</f>
        <v>2380</v>
      </c>
      <c r="S359" s="23">
        <f>K359+M359</f>
        <v>0</v>
      </c>
      <c r="T359" s="32">
        <f>P359+Q359</f>
        <v>0.5</v>
      </c>
      <c r="U359" s="28">
        <f>R359+S359</f>
        <v>2380</v>
      </c>
    </row>
    <row r="360" spans="1:21" x14ac:dyDescent="0.25">
      <c r="A360" s="19" t="s">
        <v>393</v>
      </c>
      <c r="B360" s="19" t="s">
        <v>24</v>
      </c>
      <c r="C360" s="19" t="s">
        <v>486</v>
      </c>
      <c r="D360" s="8">
        <v>320617</v>
      </c>
      <c r="E360" s="19" t="s">
        <v>487</v>
      </c>
      <c r="F360" s="19">
        <v>710021259</v>
      </c>
      <c r="G360" s="19" t="s">
        <v>916</v>
      </c>
      <c r="H360" s="19" t="s">
        <v>1533</v>
      </c>
      <c r="I360" s="19" t="s">
        <v>1534</v>
      </c>
      <c r="J360" s="20">
        <v>0</v>
      </c>
      <c r="K360" s="20">
        <v>0</v>
      </c>
      <c r="L360" s="20">
        <v>2380</v>
      </c>
      <c r="M360" s="20">
        <v>0</v>
      </c>
      <c r="N360" s="21">
        <v>0</v>
      </c>
      <c r="O360" s="21">
        <v>0</v>
      </c>
      <c r="P360" s="22">
        <v>0.5</v>
      </c>
      <c r="Q360" s="22">
        <v>0</v>
      </c>
      <c r="R360" s="23">
        <f>J360+L360</f>
        <v>2380</v>
      </c>
      <c r="S360" s="23">
        <f>K360+M360</f>
        <v>0</v>
      </c>
      <c r="T360" s="32">
        <f>P360+Q360</f>
        <v>0.5</v>
      </c>
      <c r="U360" s="28">
        <f>R360+S360</f>
        <v>2380</v>
      </c>
    </row>
    <row r="361" spans="1:21" x14ac:dyDescent="0.25">
      <c r="A361" s="19" t="s">
        <v>393</v>
      </c>
      <c r="B361" s="19" t="s">
        <v>24</v>
      </c>
      <c r="C361" s="19" t="s">
        <v>471</v>
      </c>
      <c r="D361" s="8" t="s">
        <v>472</v>
      </c>
      <c r="E361" s="19" t="s">
        <v>473</v>
      </c>
      <c r="F361" s="19">
        <v>710020015</v>
      </c>
      <c r="G361" s="19" t="s">
        <v>916</v>
      </c>
      <c r="H361" s="19" t="s">
        <v>1535</v>
      </c>
      <c r="I361" s="19" t="s">
        <v>1536</v>
      </c>
      <c r="J361" s="20">
        <v>0</v>
      </c>
      <c r="K361" s="20">
        <v>0</v>
      </c>
      <c r="L361" s="20">
        <v>2380</v>
      </c>
      <c r="M361" s="20">
        <v>0</v>
      </c>
      <c r="N361" s="21">
        <v>0</v>
      </c>
      <c r="O361" s="21">
        <v>0</v>
      </c>
      <c r="P361" s="22">
        <v>0.5</v>
      </c>
      <c r="Q361" s="22">
        <v>0</v>
      </c>
      <c r="R361" s="23">
        <f>J361+L361</f>
        <v>2380</v>
      </c>
      <c r="S361" s="23">
        <f>K361+M361</f>
        <v>0</v>
      </c>
      <c r="T361" s="32">
        <f>P361+Q361</f>
        <v>0.5</v>
      </c>
      <c r="U361" s="28">
        <f>R361+S361</f>
        <v>2380</v>
      </c>
    </row>
    <row r="362" spans="1:21" x14ac:dyDescent="0.25">
      <c r="A362" s="19" t="s">
        <v>393</v>
      </c>
      <c r="B362" s="19" t="s">
        <v>24</v>
      </c>
      <c r="C362" s="19" t="s">
        <v>411</v>
      </c>
      <c r="D362" s="8">
        <v>313521</v>
      </c>
      <c r="E362" s="19" t="s">
        <v>412</v>
      </c>
      <c r="F362" s="19">
        <v>710013337</v>
      </c>
      <c r="G362" s="19" t="s">
        <v>916</v>
      </c>
      <c r="H362" s="19" t="s">
        <v>1537</v>
      </c>
      <c r="I362" s="19" t="s">
        <v>1538</v>
      </c>
      <c r="J362" s="20">
        <v>0</v>
      </c>
      <c r="K362" s="20">
        <v>0</v>
      </c>
      <c r="L362" s="20">
        <v>0</v>
      </c>
      <c r="M362" s="20">
        <v>0</v>
      </c>
      <c r="N362" s="21">
        <v>0</v>
      </c>
      <c r="O362" s="21">
        <v>0</v>
      </c>
      <c r="P362" s="22">
        <v>0</v>
      </c>
      <c r="Q362" s="22">
        <v>0</v>
      </c>
      <c r="R362" s="23">
        <f>J362+L362</f>
        <v>0</v>
      </c>
      <c r="S362" s="23">
        <f>K362+M362</f>
        <v>0</v>
      </c>
      <c r="T362" s="32">
        <f>P362+Q362</f>
        <v>0</v>
      </c>
      <c r="U362" s="28">
        <f>R362+S362</f>
        <v>0</v>
      </c>
    </row>
    <row r="363" spans="1:21" x14ac:dyDescent="0.25">
      <c r="A363" s="19" t="s">
        <v>393</v>
      </c>
      <c r="B363" s="19" t="s">
        <v>24</v>
      </c>
      <c r="C363" s="19" t="s">
        <v>454</v>
      </c>
      <c r="D363" s="8">
        <v>318833</v>
      </c>
      <c r="E363" s="19" t="s">
        <v>455</v>
      </c>
      <c r="F363" s="19">
        <v>710019246</v>
      </c>
      <c r="G363" s="19" t="s">
        <v>1185</v>
      </c>
      <c r="H363" s="19" t="s">
        <v>1539</v>
      </c>
      <c r="I363" s="19" t="s">
        <v>1540</v>
      </c>
      <c r="J363" s="20">
        <v>0</v>
      </c>
      <c r="K363" s="20">
        <v>0</v>
      </c>
      <c r="L363" s="20">
        <v>2380</v>
      </c>
      <c r="M363" s="20">
        <v>0</v>
      </c>
      <c r="N363" s="21">
        <v>0</v>
      </c>
      <c r="O363" s="21">
        <v>0</v>
      </c>
      <c r="P363" s="22">
        <v>0.5</v>
      </c>
      <c r="Q363" s="22">
        <v>0</v>
      </c>
      <c r="R363" s="23">
        <f>J363+L363</f>
        <v>2380</v>
      </c>
      <c r="S363" s="23">
        <f>K363+M363</f>
        <v>0</v>
      </c>
      <c r="T363" s="32">
        <f>P363+Q363</f>
        <v>0.5</v>
      </c>
      <c r="U363" s="28">
        <f>R363+S363</f>
        <v>2380</v>
      </c>
    </row>
    <row r="364" spans="1:21" x14ac:dyDescent="0.25">
      <c r="A364" s="19" t="s">
        <v>393</v>
      </c>
      <c r="B364" s="19" t="s">
        <v>24</v>
      </c>
      <c r="C364" s="19" t="s">
        <v>519</v>
      </c>
      <c r="D364" s="8">
        <v>328367</v>
      </c>
      <c r="E364" s="19" t="s">
        <v>520</v>
      </c>
      <c r="F364" s="19">
        <v>710063032</v>
      </c>
      <c r="G364" s="19" t="s">
        <v>923</v>
      </c>
      <c r="H364" s="19" t="s">
        <v>1541</v>
      </c>
      <c r="I364" s="19" t="s">
        <v>1542</v>
      </c>
      <c r="J364" s="20">
        <v>8896</v>
      </c>
      <c r="K364" s="20">
        <v>0</v>
      </c>
      <c r="L364" s="20">
        <v>4760</v>
      </c>
      <c r="M364" s="20">
        <v>0</v>
      </c>
      <c r="N364" s="21">
        <v>1</v>
      </c>
      <c r="O364" s="21">
        <v>0</v>
      </c>
      <c r="P364" s="22">
        <v>1</v>
      </c>
      <c r="Q364" s="22">
        <v>0</v>
      </c>
      <c r="R364" s="23">
        <f>J364+L364</f>
        <v>13656</v>
      </c>
      <c r="S364" s="23">
        <f>K364+M364</f>
        <v>0</v>
      </c>
      <c r="T364" s="32">
        <f>P364+Q364</f>
        <v>1</v>
      </c>
      <c r="U364" s="28">
        <f>R364+S364</f>
        <v>13656</v>
      </c>
    </row>
    <row r="365" spans="1:21" x14ac:dyDescent="0.25">
      <c r="A365" s="19" t="s">
        <v>393</v>
      </c>
      <c r="B365" s="19" t="s">
        <v>24</v>
      </c>
      <c r="C365" s="19" t="s">
        <v>438</v>
      </c>
      <c r="D365" s="8">
        <v>316130</v>
      </c>
      <c r="E365" s="19" t="s">
        <v>439</v>
      </c>
      <c r="F365" s="19">
        <v>37831542</v>
      </c>
      <c r="G365" s="19" t="s">
        <v>927</v>
      </c>
      <c r="H365" s="19" t="s">
        <v>1543</v>
      </c>
      <c r="I365" s="19" t="s">
        <v>1544</v>
      </c>
      <c r="J365" s="20">
        <v>15568</v>
      </c>
      <c r="K365" s="20">
        <v>0</v>
      </c>
      <c r="L365" s="20">
        <v>7140</v>
      </c>
      <c r="M365" s="20">
        <v>0</v>
      </c>
      <c r="N365" s="21">
        <v>1.75</v>
      </c>
      <c r="O365" s="21">
        <v>0</v>
      </c>
      <c r="P365" s="22">
        <v>1.5</v>
      </c>
      <c r="Q365" s="22">
        <v>0</v>
      </c>
      <c r="R365" s="23">
        <f>J365+L365</f>
        <v>22708</v>
      </c>
      <c r="S365" s="23">
        <f>K365+M365</f>
        <v>0</v>
      </c>
      <c r="T365" s="32">
        <f>P365+Q365</f>
        <v>1.5</v>
      </c>
      <c r="U365" s="28">
        <f>R365+S365</f>
        <v>22708</v>
      </c>
    </row>
    <row r="366" spans="1:21" x14ac:dyDescent="0.25">
      <c r="A366" s="19" t="s">
        <v>393</v>
      </c>
      <c r="B366" s="19" t="s">
        <v>24</v>
      </c>
      <c r="C366" s="19" t="s">
        <v>502</v>
      </c>
      <c r="D366" s="8">
        <v>320005</v>
      </c>
      <c r="E366" s="19" t="s">
        <v>503</v>
      </c>
      <c r="F366" s="19">
        <v>37889826</v>
      </c>
      <c r="G366" s="19" t="s">
        <v>927</v>
      </c>
      <c r="H366" s="19" t="s">
        <v>1545</v>
      </c>
      <c r="I366" s="19" t="s">
        <v>1546</v>
      </c>
      <c r="J366" s="20">
        <v>8896</v>
      </c>
      <c r="K366" s="20">
        <v>0</v>
      </c>
      <c r="L366" s="20">
        <v>0</v>
      </c>
      <c r="M366" s="20">
        <v>0</v>
      </c>
      <c r="N366" s="21">
        <v>1</v>
      </c>
      <c r="O366" s="21">
        <v>0</v>
      </c>
      <c r="P366" s="22">
        <v>0</v>
      </c>
      <c r="Q366" s="22">
        <v>0</v>
      </c>
      <c r="R366" s="23">
        <f>J366+L366</f>
        <v>8896</v>
      </c>
      <c r="S366" s="23">
        <f>K366+M366</f>
        <v>0</v>
      </c>
      <c r="T366" s="32">
        <f>P366+Q366</f>
        <v>0</v>
      </c>
      <c r="U366" s="28">
        <f>R366+S366</f>
        <v>8896</v>
      </c>
    </row>
    <row r="367" spans="1:21" x14ac:dyDescent="0.25">
      <c r="A367" s="19" t="s">
        <v>393</v>
      </c>
      <c r="B367" s="19" t="s">
        <v>24</v>
      </c>
      <c r="C367" s="19" t="s">
        <v>504</v>
      </c>
      <c r="D367" s="8">
        <v>320048</v>
      </c>
      <c r="E367" s="19" t="s">
        <v>505</v>
      </c>
      <c r="F367" s="19">
        <v>710037953</v>
      </c>
      <c r="G367" s="19" t="s">
        <v>916</v>
      </c>
      <c r="H367" s="19" t="s">
        <v>1547</v>
      </c>
      <c r="I367" s="19" t="s">
        <v>1548</v>
      </c>
      <c r="J367" s="20">
        <v>8896</v>
      </c>
      <c r="K367" s="20">
        <v>0</v>
      </c>
      <c r="L367" s="20">
        <v>0</v>
      </c>
      <c r="M367" s="20">
        <v>0</v>
      </c>
      <c r="N367" s="21">
        <v>1</v>
      </c>
      <c r="O367" s="21">
        <v>0</v>
      </c>
      <c r="P367" s="22">
        <v>0</v>
      </c>
      <c r="Q367" s="22">
        <v>0</v>
      </c>
      <c r="R367" s="23">
        <f>J367+L367</f>
        <v>8896</v>
      </c>
      <c r="S367" s="23">
        <f>K367+M367</f>
        <v>0</v>
      </c>
      <c r="T367" s="32">
        <f>P367+Q367</f>
        <v>0</v>
      </c>
      <c r="U367" s="28">
        <f>R367+S367</f>
        <v>8896</v>
      </c>
    </row>
    <row r="368" spans="1:21" x14ac:dyDescent="0.25">
      <c r="A368" s="19" t="s">
        <v>393</v>
      </c>
      <c r="B368" s="19" t="s">
        <v>24</v>
      </c>
      <c r="C368" s="19" t="s">
        <v>521</v>
      </c>
      <c r="D368" s="8">
        <v>328472</v>
      </c>
      <c r="E368" s="19" t="s">
        <v>522</v>
      </c>
      <c r="F368" s="19">
        <v>37833863</v>
      </c>
      <c r="G368" s="19" t="s">
        <v>1549</v>
      </c>
      <c r="H368" s="19" t="s">
        <v>1550</v>
      </c>
      <c r="I368" s="19" t="s">
        <v>1551</v>
      </c>
      <c r="J368" s="20">
        <v>0</v>
      </c>
      <c r="K368" s="20">
        <v>0</v>
      </c>
      <c r="L368" s="20">
        <v>0</v>
      </c>
      <c r="M368" s="20">
        <v>0</v>
      </c>
      <c r="N368" s="21">
        <v>0</v>
      </c>
      <c r="O368" s="21">
        <v>0</v>
      </c>
      <c r="P368" s="22">
        <v>0</v>
      </c>
      <c r="Q368" s="22">
        <v>0</v>
      </c>
      <c r="R368" s="23">
        <f>J368+L368</f>
        <v>0</v>
      </c>
      <c r="S368" s="23">
        <f>K368+M368</f>
        <v>0</v>
      </c>
      <c r="T368" s="32">
        <f>P368+Q368</f>
        <v>0</v>
      </c>
      <c r="U368" s="28">
        <f>R368+S368</f>
        <v>0</v>
      </c>
    </row>
    <row r="369" spans="1:21" x14ac:dyDescent="0.25">
      <c r="A369" s="19" t="s">
        <v>393</v>
      </c>
      <c r="B369" s="19" t="s">
        <v>24</v>
      </c>
      <c r="C369" s="19" t="s">
        <v>413</v>
      </c>
      <c r="D369" s="8">
        <v>313645</v>
      </c>
      <c r="E369" s="19" t="s">
        <v>414</v>
      </c>
      <c r="F369" s="19">
        <v>54851181</v>
      </c>
      <c r="G369" s="19" t="s">
        <v>897</v>
      </c>
      <c r="H369" s="19" t="s">
        <v>1552</v>
      </c>
      <c r="I369" s="19" t="s">
        <v>1553</v>
      </c>
      <c r="J369" s="20">
        <v>6672</v>
      </c>
      <c r="K369" s="20">
        <v>0</v>
      </c>
      <c r="L369" s="20">
        <v>4760</v>
      </c>
      <c r="M369" s="20">
        <v>0</v>
      </c>
      <c r="N369" s="21">
        <v>0.75</v>
      </c>
      <c r="O369" s="21">
        <v>0</v>
      </c>
      <c r="P369" s="22">
        <v>1</v>
      </c>
      <c r="Q369" s="22">
        <v>0</v>
      </c>
      <c r="R369" s="23">
        <f>J369+L369</f>
        <v>11432</v>
      </c>
      <c r="S369" s="23">
        <f>K369+M369</f>
        <v>0</v>
      </c>
      <c r="T369" s="32">
        <f>P369+Q369</f>
        <v>1</v>
      </c>
      <c r="U369" s="28">
        <f>R369+S369</f>
        <v>11432</v>
      </c>
    </row>
    <row r="370" spans="1:21" x14ac:dyDescent="0.25">
      <c r="A370" s="19" t="s">
        <v>393</v>
      </c>
      <c r="B370" s="19" t="s">
        <v>24</v>
      </c>
      <c r="C370" s="19" t="s">
        <v>476</v>
      </c>
      <c r="D370" s="8">
        <v>319465</v>
      </c>
      <c r="E370" s="19" t="s">
        <v>477</v>
      </c>
      <c r="F370" s="19">
        <v>37889371</v>
      </c>
      <c r="G370" s="19" t="s">
        <v>1554</v>
      </c>
      <c r="H370" s="19" t="s">
        <v>1555</v>
      </c>
      <c r="I370" s="19" t="s">
        <v>957</v>
      </c>
      <c r="J370" s="20">
        <v>0</v>
      </c>
      <c r="K370" s="20">
        <v>0</v>
      </c>
      <c r="L370" s="20">
        <v>2380</v>
      </c>
      <c r="M370" s="20">
        <v>0</v>
      </c>
      <c r="N370" s="21">
        <v>0</v>
      </c>
      <c r="O370" s="21">
        <v>0</v>
      </c>
      <c r="P370" s="22">
        <v>0.5</v>
      </c>
      <c r="Q370" s="22">
        <v>0</v>
      </c>
      <c r="R370" s="23">
        <f>J370+L370</f>
        <v>2380</v>
      </c>
      <c r="S370" s="23">
        <f>K370+M370</f>
        <v>0</v>
      </c>
      <c r="T370" s="32">
        <f>P370+Q370</f>
        <v>0.5</v>
      </c>
      <c r="U370" s="28">
        <f>R370+S370</f>
        <v>2380</v>
      </c>
    </row>
    <row r="371" spans="1:21" x14ac:dyDescent="0.25">
      <c r="A371" s="19" t="s">
        <v>393</v>
      </c>
      <c r="B371" s="19" t="s">
        <v>24</v>
      </c>
      <c r="C371" s="19" t="s">
        <v>415</v>
      </c>
      <c r="D371" s="8">
        <v>313696</v>
      </c>
      <c r="E371" s="19" t="s">
        <v>416</v>
      </c>
      <c r="F371" s="19">
        <v>37828363</v>
      </c>
      <c r="G371" s="19" t="s">
        <v>927</v>
      </c>
      <c r="H371" s="19" t="s">
        <v>1556</v>
      </c>
      <c r="I371" s="19" t="s">
        <v>1557</v>
      </c>
      <c r="J371" s="20">
        <v>4448</v>
      </c>
      <c r="K371" s="20">
        <v>0</v>
      </c>
      <c r="L371" s="20">
        <v>7140</v>
      </c>
      <c r="M371" s="20">
        <v>0</v>
      </c>
      <c r="N371" s="21">
        <v>0.5</v>
      </c>
      <c r="O371" s="21">
        <v>0</v>
      </c>
      <c r="P371" s="22">
        <v>1.5</v>
      </c>
      <c r="Q371" s="22">
        <v>0</v>
      </c>
      <c r="R371" s="23">
        <f>J371+L371</f>
        <v>11588</v>
      </c>
      <c r="S371" s="23">
        <f>K371+M371</f>
        <v>0</v>
      </c>
      <c r="T371" s="32">
        <f>P371+Q371</f>
        <v>1.5</v>
      </c>
      <c r="U371" s="28">
        <f>R371+S371</f>
        <v>11588</v>
      </c>
    </row>
    <row r="372" spans="1:21" x14ac:dyDescent="0.25">
      <c r="A372" s="19" t="s">
        <v>393</v>
      </c>
      <c r="B372" s="19" t="s">
        <v>24</v>
      </c>
      <c r="C372" s="19" t="s">
        <v>417</v>
      </c>
      <c r="D372" s="8">
        <v>313700</v>
      </c>
      <c r="E372" s="19" t="s">
        <v>418</v>
      </c>
      <c r="F372" s="19">
        <v>37828428</v>
      </c>
      <c r="G372" s="19" t="s">
        <v>897</v>
      </c>
      <c r="H372" s="19" t="s">
        <v>1558</v>
      </c>
      <c r="I372" s="19" t="s">
        <v>1559</v>
      </c>
      <c r="J372" s="20">
        <v>0</v>
      </c>
      <c r="K372" s="20">
        <v>0</v>
      </c>
      <c r="L372" s="20">
        <v>2380</v>
      </c>
      <c r="M372" s="20">
        <v>-297</v>
      </c>
      <c r="N372" s="21">
        <v>0</v>
      </c>
      <c r="O372" s="21">
        <v>0</v>
      </c>
      <c r="P372" s="22">
        <v>0.5</v>
      </c>
      <c r="Q372" s="22">
        <v>0</v>
      </c>
      <c r="R372" s="23">
        <f>J372+L372</f>
        <v>2380</v>
      </c>
      <c r="S372" s="23">
        <f>K372+M372</f>
        <v>-297</v>
      </c>
      <c r="T372" s="32">
        <f>P372+Q372</f>
        <v>0.5</v>
      </c>
      <c r="U372" s="28">
        <f>R372+S372</f>
        <v>2083</v>
      </c>
    </row>
    <row r="373" spans="1:21" x14ac:dyDescent="0.25">
      <c r="A373" s="19" t="s">
        <v>393</v>
      </c>
      <c r="B373" s="19" t="s">
        <v>24</v>
      </c>
      <c r="C373" s="19" t="s">
        <v>419</v>
      </c>
      <c r="D373" s="8">
        <v>313734</v>
      </c>
      <c r="E373" s="19" t="s">
        <v>420</v>
      </c>
      <c r="F373" s="19">
        <v>35677848</v>
      </c>
      <c r="G373" s="19" t="s">
        <v>1560</v>
      </c>
      <c r="H373" s="19" t="s">
        <v>1561</v>
      </c>
      <c r="I373" s="19" t="s">
        <v>1562</v>
      </c>
      <c r="J373" s="20">
        <v>8896</v>
      </c>
      <c r="K373" s="20">
        <v>0</v>
      </c>
      <c r="L373" s="20">
        <v>2380</v>
      </c>
      <c r="M373" s="20">
        <v>0</v>
      </c>
      <c r="N373" s="21">
        <v>1</v>
      </c>
      <c r="O373" s="21">
        <v>0</v>
      </c>
      <c r="P373" s="22">
        <v>0.5</v>
      </c>
      <c r="Q373" s="22">
        <v>0</v>
      </c>
      <c r="R373" s="23">
        <f>J373+L373</f>
        <v>11276</v>
      </c>
      <c r="S373" s="23">
        <f>K373+M373</f>
        <v>0</v>
      </c>
      <c r="T373" s="32">
        <f>P373+Q373</f>
        <v>0.5</v>
      </c>
      <c r="U373" s="28">
        <f>R373+S373</f>
        <v>11276</v>
      </c>
    </row>
    <row r="374" spans="1:21" x14ac:dyDescent="0.25">
      <c r="A374" s="19" t="s">
        <v>393</v>
      </c>
      <c r="B374" s="19" t="s">
        <v>24</v>
      </c>
      <c r="C374" s="19" t="s">
        <v>508</v>
      </c>
      <c r="D374" s="8">
        <v>320226</v>
      </c>
      <c r="E374" s="19" t="s">
        <v>509</v>
      </c>
      <c r="F374" s="19">
        <v>37888536</v>
      </c>
      <c r="G374" s="19" t="s">
        <v>1563</v>
      </c>
      <c r="H374" s="19" t="s">
        <v>1564</v>
      </c>
      <c r="I374" s="19" t="s">
        <v>1565</v>
      </c>
      <c r="J374" s="20">
        <v>0</v>
      </c>
      <c r="K374" s="20">
        <v>0</v>
      </c>
      <c r="L374" s="20">
        <v>0</v>
      </c>
      <c r="M374" s="20">
        <v>0</v>
      </c>
      <c r="N374" s="21">
        <v>0</v>
      </c>
      <c r="O374" s="21">
        <v>0</v>
      </c>
      <c r="P374" s="22">
        <v>0</v>
      </c>
      <c r="Q374" s="22">
        <v>0</v>
      </c>
      <c r="R374" s="23">
        <f>J374+L374</f>
        <v>0</v>
      </c>
      <c r="S374" s="23">
        <f>K374+M374</f>
        <v>0</v>
      </c>
      <c r="T374" s="32">
        <f>P374+Q374</f>
        <v>0</v>
      </c>
      <c r="U374" s="28">
        <f>R374+S374</f>
        <v>0</v>
      </c>
    </row>
    <row r="375" spans="1:21" x14ac:dyDescent="0.25">
      <c r="A375" s="19" t="s">
        <v>393</v>
      </c>
      <c r="B375" s="19" t="s">
        <v>24</v>
      </c>
      <c r="C375" s="19" t="s">
        <v>525</v>
      </c>
      <c r="D375" s="8">
        <v>328812</v>
      </c>
      <c r="E375" s="19" t="s">
        <v>526</v>
      </c>
      <c r="F375" s="19">
        <v>37888439</v>
      </c>
      <c r="G375" s="19" t="s">
        <v>923</v>
      </c>
      <c r="H375" s="19" t="s">
        <v>1566</v>
      </c>
      <c r="I375" s="19" t="s">
        <v>1567</v>
      </c>
      <c r="J375" s="20">
        <v>8896</v>
      </c>
      <c r="K375" s="20">
        <v>0</v>
      </c>
      <c r="L375" s="20">
        <v>2380</v>
      </c>
      <c r="M375" s="20">
        <v>0</v>
      </c>
      <c r="N375" s="21">
        <v>1</v>
      </c>
      <c r="O375" s="21">
        <v>0</v>
      </c>
      <c r="P375" s="22">
        <v>0.5</v>
      </c>
      <c r="Q375" s="22">
        <v>0</v>
      </c>
      <c r="R375" s="23">
        <f>J375+L375</f>
        <v>11276</v>
      </c>
      <c r="S375" s="23">
        <f>K375+M375</f>
        <v>0</v>
      </c>
      <c r="T375" s="32">
        <f>P375+Q375</f>
        <v>0.5</v>
      </c>
      <c r="U375" s="28">
        <f>R375+S375</f>
        <v>11276</v>
      </c>
    </row>
    <row r="376" spans="1:21" x14ac:dyDescent="0.25">
      <c r="A376" s="19" t="s">
        <v>393</v>
      </c>
      <c r="B376" s="19" t="s">
        <v>24</v>
      </c>
      <c r="C376" s="19" t="s">
        <v>510</v>
      </c>
      <c r="D376" s="8">
        <v>320269</v>
      </c>
      <c r="E376" s="19" t="s">
        <v>511</v>
      </c>
      <c r="F376" s="19">
        <v>37831313</v>
      </c>
      <c r="G376" s="19" t="s">
        <v>923</v>
      </c>
      <c r="H376" s="19" t="s">
        <v>1568</v>
      </c>
      <c r="I376" s="19" t="s">
        <v>1569</v>
      </c>
      <c r="J376" s="20">
        <v>0</v>
      </c>
      <c r="K376" s="20">
        <v>0</v>
      </c>
      <c r="L376" s="20">
        <v>4760</v>
      </c>
      <c r="M376" s="20">
        <v>0</v>
      </c>
      <c r="N376" s="21">
        <v>0</v>
      </c>
      <c r="O376" s="21">
        <v>0</v>
      </c>
      <c r="P376" s="22">
        <v>1</v>
      </c>
      <c r="Q376" s="22">
        <v>0</v>
      </c>
      <c r="R376" s="23">
        <f>J376+L376</f>
        <v>4760</v>
      </c>
      <c r="S376" s="23">
        <f>K376+M376</f>
        <v>0</v>
      </c>
      <c r="T376" s="32">
        <f>P376+Q376</f>
        <v>1</v>
      </c>
      <c r="U376" s="28">
        <f>R376+S376</f>
        <v>4760</v>
      </c>
    </row>
    <row r="377" spans="1:21" x14ac:dyDescent="0.25">
      <c r="A377" s="19" t="s">
        <v>393</v>
      </c>
      <c r="B377" s="19" t="s">
        <v>24</v>
      </c>
      <c r="C377" s="19" t="s">
        <v>421</v>
      </c>
      <c r="D377" s="8">
        <v>313823</v>
      </c>
      <c r="E377" s="19" t="s">
        <v>422</v>
      </c>
      <c r="F377" s="19">
        <v>35677856</v>
      </c>
      <c r="G377" s="19" t="s">
        <v>1570</v>
      </c>
      <c r="H377" s="19" t="s">
        <v>1571</v>
      </c>
      <c r="I377" s="19" t="s">
        <v>1572</v>
      </c>
      <c r="J377" s="20">
        <v>6672</v>
      </c>
      <c r="K377" s="20">
        <v>0</v>
      </c>
      <c r="L377" s="20">
        <v>2380</v>
      </c>
      <c r="M377" s="20">
        <v>2380</v>
      </c>
      <c r="N377" s="21">
        <v>0.75</v>
      </c>
      <c r="O377" s="21">
        <v>0</v>
      </c>
      <c r="P377" s="22">
        <v>0.5</v>
      </c>
      <c r="Q377" s="22">
        <v>0.5</v>
      </c>
      <c r="R377" s="23">
        <f>J377+L377</f>
        <v>9052</v>
      </c>
      <c r="S377" s="23">
        <f>K377+M377</f>
        <v>2380</v>
      </c>
      <c r="T377" s="32">
        <f>P377+Q377</f>
        <v>1</v>
      </c>
      <c r="U377" s="28">
        <f>R377+S377</f>
        <v>11432</v>
      </c>
    </row>
    <row r="378" spans="1:21" x14ac:dyDescent="0.25">
      <c r="A378" s="19" t="s">
        <v>393</v>
      </c>
      <c r="B378" s="19" t="s">
        <v>24</v>
      </c>
      <c r="C378" s="19" t="s">
        <v>512</v>
      </c>
      <c r="D378" s="8" t="s">
        <v>513</v>
      </c>
      <c r="E378" s="19" t="s">
        <v>514</v>
      </c>
      <c r="F378" s="19">
        <v>710020830</v>
      </c>
      <c r="G378" s="19" t="s">
        <v>916</v>
      </c>
      <c r="H378" s="19" t="s">
        <v>1573</v>
      </c>
      <c r="I378" s="19" t="s">
        <v>1574</v>
      </c>
      <c r="J378" s="20">
        <v>8896</v>
      </c>
      <c r="K378" s="20">
        <v>0</v>
      </c>
      <c r="L378" s="20">
        <v>2380</v>
      </c>
      <c r="M378" s="20">
        <v>0</v>
      </c>
      <c r="N378" s="21">
        <v>1</v>
      </c>
      <c r="O378" s="21">
        <v>0</v>
      </c>
      <c r="P378" s="22">
        <v>0.5</v>
      </c>
      <c r="Q378" s="22">
        <v>0</v>
      </c>
      <c r="R378" s="23">
        <f>J378+L378</f>
        <v>11276</v>
      </c>
      <c r="S378" s="23">
        <f>K378+M378</f>
        <v>0</v>
      </c>
      <c r="T378" s="32">
        <f>P378+Q378</f>
        <v>0.5</v>
      </c>
      <c r="U378" s="28">
        <f>R378+S378</f>
        <v>11276</v>
      </c>
    </row>
    <row r="379" spans="1:21" x14ac:dyDescent="0.25">
      <c r="A379" s="19" t="s">
        <v>393</v>
      </c>
      <c r="B379" s="19" t="s">
        <v>24</v>
      </c>
      <c r="C379" s="19" t="s">
        <v>482</v>
      </c>
      <c r="D379" s="8">
        <v>320471</v>
      </c>
      <c r="E379" s="19" t="s">
        <v>483</v>
      </c>
      <c r="F379" s="19">
        <v>37831071</v>
      </c>
      <c r="G379" s="19" t="s">
        <v>1575</v>
      </c>
      <c r="H379" s="19" t="s">
        <v>1576</v>
      </c>
      <c r="I379" s="19" t="s">
        <v>1577</v>
      </c>
      <c r="J379" s="20">
        <v>0</v>
      </c>
      <c r="K379" s="20">
        <v>0</v>
      </c>
      <c r="L379" s="20">
        <v>2380</v>
      </c>
      <c r="M379" s="20">
        <v>0</v>
      </c>
      <c r="N379" s="21">
        <v>0</v>
      </c>
      <c r="O379" s="21">
        <v>0</v>
      </c>
      <c r="P379" s="22">
        <v>0.5</v>
      </c>
      <c r="Q379" s="22">
        <v>0</v>
      </c>
      <c r="R379" s="23">
        <f>J379+L379</f>
        <v>2380</v>
      </c>
      <c r="S379" s="23">
        <f>K379+M379</f>
        <v>0</v>
      </c>
      <c r="T379" s="32">
        <f>P379+Q379</f>
        <v>0.5</v>
      </c>
      <c r="U379" s="28">
        <f>R379+S379</f>
        <v>2380</v>
      </c>
    </row>
    <row r="380" spans="1:21" x14ac:dyDescent="0.25">
      <c r="A380" s="19" t="s">
        <v>393</v>
      </c>
      <c r="B380" s="19" t="s">
        <v>24</v>
      </c>
      <c r="C380" s="19" t="s">
        <v>442</v>
      </c>
      <c r="D380" s="8">
        <v>316423</v>
      </c>
      <c r="E380" s="19" t="s">
        <v>443</v>
      </c>
      <c r="F380" s="19">
        <v>710016719</v>
      </c>
      <c r="G380" s="19" t="s">
        <v>1578</v>
      </c>
      <c r="H380" s="19" t="s">
        <v>1579</v>
      </c>
      <c r="I380" s="19" t="s">
        <v>1580</v>
      </c>
      <c r="J380" s="20">
        <v>8896</v>
      </c>
      <c r="K380" s="20">
        <v>0</v>
      </c>
      <c r="L380" s="20">
        <v>0</v>
      </c>
      <c r="M380" s="20">
        <v>0</v>
      </c>
      <c r="N380" s="21">
        <v>1</v>
      </c>
      <c r="O380" s="21">
        <v>0</v>
      </c>
      <c r="P380" s="22">
        <v>0</v>
      </c>
      <c r="Q380" s="22">
        <v>0</v>
      </c>
      <c r="R380" s="23">
        <f>J380+L380</f>
        <v>8896</v>
      </c>
      <c r="S380" s="23">
        <f>K380+M380</f>
        <v>0</v>
      </c>
      <c r="T380" s="32">
        <f>P380+Q380</f>
        <v>0</v>
      </c>
      <c r="U380" s="28">
        <f>R380+S380</f>
        <v>8896</v>
      </c>
    </row>
    <row r="381" spans="1:21" x14ac:dyDescent="0.25">
      <c r="A381" s="19" t="s">
        <v>393</v>
      </c>
      <c r="B381" s="19" t="s">
        <v>24</v>
      </c>
      <c r="C381" s="19" t="s">
        <v>442</v>
      </c>
      <c r="D381" s="8">
        <v>316423</v>
      </c>
      <c r="E381" s="19" t="s">
        <v>443</v>
      </c>
      <c r="F381" s="19">
        <v>710059027</v>
      </c>
      <c r="G381" s="19" t="s">
        <v>1581</v>
      </c>
      <c r="H381" s="19" t="s">
        <v>1579</v>
      </c>
      <c r="I381" s="19" t="s">
        <v>1582</v>
      </c>
      <c r="J381" s="20">
        <v>0</v>
      </c>
      <c r="K381" s="20">
        <v>0</v>
      </c>
      <c r="L381" s="20">
        <v>2380</v>
      </c>
      <c r="M381" s="20">
        <v>0</v>
      </c>
      <c r="N381" s="21">
        <v>0</v>
      </c>
      <c r="O381" s="21">
        <v>0</v>
      </c>
      <c r="P381" s="22">
        <v>0.5</v>
      </c>
      <c r="Q381" s="22">
        <v>0</v>
      </c>
      <c r="R381" s="23">
        <f>J381+L381</f>
        <v>2380</v>
      </c>
      <c r="S381" s="23">
        <f>K381+M381</f>
        <v>0</v>
      </c>
      <c r="T381" s="32">
        <f>P381+Q381</f>
        <v>0.5</v>
      </c>
      <c r="U381" s="28">
        <f>R381+S381</f>
        <v>2380</v>
      </c>
    </row>
    <row r="382" spans="1:21" x14ac:dyDescent="0.25">
      <c r="A382" s="19" t="s">
        <v>393</v>
      </c>
      <c r="B382" s="19" t="s">
        <v>24</v>
      </c>
      <c r="C382" s="19" t="s">
        <v>492</v>
      </c>
      <c r="D382" s="8">
        <v>321028</v>
      </c>
      <c r="E382" s="19" t="s">
        <v>493</v>
      </c>
      <c r="F382" s="19">
        <v>37831127</v>
      </c>
      <c r="G382" s="19" t="s">
        <v>1583</v>
      </c>
      <c r="H382" s="19" t="s">
        <v>1584</v>
      </c>
      <c r="I382" s="19" t="s">
        <v>1585</v>
      </c>
      <c r="J382" s="20">
        <v>0</v>
      </c>
      <c r="K382" s="20">
        <v>0</v>
      </c>
      <c r="L382" s="20">
        <v>4760</v>
      </c>
      <c r="M382" s="20">
        <v>0</v>
      </c>
      <c r="N382" s="21">
        <v>0</v>
      </c>
      <c r="O382" s="21">
        <v>0</v>
      </c>
      <c r="P382" s="22">
        <v>1</v>
      </c>
      <c r="Q382" s="22">
        <v>0</v>
      </c>
      <c r="R382" s="23">
        <f>J382+L382</f>
        <v>4760</v>
      </c>
      <c r="S382" s="23">
        <f>K382+M382</f>
        <v>0</v>
      </c>
      <c r="T382" s="32">
        <f>P382+Q382</f>
        <v>1</v>
      </c>
      <c r="U382" s="28">
        <f>R382+S382</f>
        <v>4760</v>
      </c>
    </row>
    <row r="383" spans="1:21" x14ac:dyDescent="0.25">
      <c r="A383" s="19" t="s">
        <v>393</v>
      </c>
      <c r="B383" s="19" t="s">
        <v>24</v>
      </c>
      <c r="C383" s="19" t="s">
        <v>458</v>
      </c>
      <c r="D383" s="8">
        <v>319139</v>
      </c>
      <c r="E383" s="19" t="s">
        <v>459</v>
      </c>
      <c r="F383" s="19">
        <v>710019769</v>
      </c>
      <c r="G383" s="19" t="s">
        <v>1028</v>
      </c>
      <c r="H383" s="19" t="s">
        <v>1586</v>
      </c>
      <c r="I383" s="19" t="s">
        <v>1587</v>
      </c>
      <c r="J383" s="20">
        <v>8896</v>
      </c>
      <c r="K383" s="20">
        <v>0</v>
      </c>
      <c r="L383" s="20">
        <v>2380</v>
      </c>
      <c r="M383" s="20">
        <v>0</v>
      </c>
      <c r="N383" s="21">
        <v>1</v>
      </c>
      <c r="O383" s="21">
        <v>0</v>
      </c>
      <c r="P383" s="22">
        <v>0.5</v>
      </c>
      <c r="Q383" s="22">
        <v>0</v>
      </c>
      <c r="R383" s="23">
        <f>J383+L383</f>
        <v>11276</v>
      </c>
      <c r="S383" s="23">
        <f>K383+M383</f>
        <v>0</v>
      </c>
      <c r="T383" s="32">
        <f>P383+Q383</f>
        <v>0.5</v>
      </c>
      <c r="U383" s="28">
        <f>R383+S383</f>
        <v>11276</v>
      </c>
    </row>
    <row r="384" spans="1:21" x14ac:dyDescent="0.25">
      <c r="A384" s="19" t="s">
        <v>393</v>
      </c>
      <c r="B384" s="19" t="s">
        <v>24</v>
      </c>
      <c r="C384" s="19" t="s">
        <v>423</v>
      </c>
      <c r="D384" s="8">
        <v>313866</v>
      </c>
      <c r="E384" s="19" t="s">
        <v>424</v>
      </c>
      <c r="F384" s="19">
        <v>710013612</v>
      </c>
      <c r="G384" s="19" t="s">
        <v>916</v>
      </c>
      <c r="H384" s="19" t="s">
        <v>1588</v>
      </c>
      <c r="I384" s="19" t="s">
        <v>1589</v>
      </c>
      <c r="J384" s="20">
        <v>8896</v>
      </c>
      <c r="K384" s="20">
        <v>0</v>
      </c>
      <c r="L384" s="20">
        <v>2380</v>
      </c>
      <c r="M384" s="20">
        <v>0</v>
      </c>
      <c r="N384" s="21">
        <v>1</v>
      </c>
      <c r="O384" s="21">
        <v>0</v>
      </c>
      <c r="P384" s="22">
        <v>0.5</v>
      </c>
      <c r="Q384" s="22">
        <v>0</v>
      </c>
      <c r="R384" s="23">
        <f>J384+L384</f>
        <v>11276</v>
      </c>
      <c r="S384" s="23">
        <f>K384+M384</f>
        <v>0</v>
      </c>
      <c r="T384" s="32">
        <f>P384+Q384</f>
        <v>0.5</v>
      </c>
      <c r="U384" s="28">
        <f>R384+S384</f>
        <v>11276</v>
      </c>
    </row>
    <row r="385" spans="1:21" x14ac:dyDescent="0.25">
      <c r="A385" s="19" t="s">
        <v>393</v>
      </c>
      <c r="B385" s="19" t="s">
        <v>24</v>
      </c>
      <c r="C385" s="19" t="s">
        <v>423</v>
      </c>
      <c r="D385" s="8">
        <v>313866</v>
      </c>
      <c r="E385" s="19" t="s">
        <v>424</v>
      </c>
      <c r="F385" s="19">
        <v>37828371</v>
      </c>
      <c r="G385" s="19" t="s">
        <v>923</v>
      </c>
      <c r="H385" s="19" t="s">
        <v>1588</v>
      </c>
      <c r="I385" s="19" t="s">
        <v>1590</v>
      </c>
      <c r="J385" s="20">
        <v>13344</v>
      </c>
      <c r="K385" s="20">
        <v>0</v>
      </c>
      <c r="L385" s="20">
        <v>7140</v>
      </c>
      <c r="M385" s="20">
        <v>0</v>
      </c>
      <c r="N385" s="21">
        <v>1.5</v>
      </c>
      <c r="O385" s="21">
        <v>0</v>
      </c>
      <c r="P385" s="22">
        <v>1.5</v>
      </c>
      <c r="Q385" s="22">
        <v>0</v>
      </c>
      <c r="R385" s="23">
        <f>J385+L385</f>
        <v>20484</v>
      </c>
      <c r="S385" s="23">
        <f>K385+M385</f>
        <v>0</v>
      </c>
      <c r="T385" s="32">
        <f>P385+Q385</f>
        <v>1.5</v>
      </c>
      <c r="U385" s="28">
        <f>R385+S385</f>
        <v>20484</v>
      </c>
    </row>
    <row r="386" spans="1:21" x14ac:dyDescent="0.25">
      <c r="A386" s="19" t="s">
        <v>393</v>
      </c>
      <c r="B386" s="19" t="s">
        <v>24</v>
      </c>
      <c r="C386" s="19" t="s">
        <v>425</v>
      </c>
      <c r="D386" s="8">
        <v>313874</v>
      </c>
      <c r="E386" s="19" t="s">
        <v>426</v>
      </c>
      <c r="F386" s="19">
        <v>37828380</v>
      </c>
      <c r="G386" s="19" t="s">
        <v>923</v>
      </c>
      <c r="H386" s="19" t="s">
        <v>1591</v>
      </c>
      <c r="I386" s="19" t="s">
        <v>1592</v>
      </c>
      <c r="J386" s="20">
        <v>0</v>
      </c>
      <c r="K386" s="20">
        <v>0</v>
      </c>
      <c r="L386" s="20">
        <v>4760</v>
      </c>
      <c r="M386" s="20">
        <v>0</v>
      </c>
      <c r="N386" s="21">
        <v>0</v>
      </c>
      <c r="O386" s="21">
        <v>0</v>
      </c>
      <c r="P386" s="22">
        <v>1</v>
      </c>
      <c r="Q386" s="22">
        <v>0</v>
      </c>
      <c r="R386" s="23">
        <f>J386+L386</f>
        <v>4760</v>
      </c>
      <c r="S386" s="23">
        <f>K386+M386</f>
        <v>0</v>
      </c>
      <c r="T386" s="32">
        <f>P386+Q386</f>
        <v>1</v>
      </c>
      <c r="U386" s="28">
        <f>R386+S386</f>
        <v>4760</v>
      </c>
    </row>
    <row r="387" spans="1:21" x14ac:dyDescent="0.25">
      <c r="A387" s="19" t="s">
        <v>393</v>
      </c>
      <c r="B387" s="19" t="s">
        <v>24</v>
      </c>
      <c r="C387" s="19" t="s">
        <v>529</v>
      </c>
      <c r="D387" s="8">
        <v>17067430</v>
      </c>
      <c r="E387" s="19" t="s">
        <v>530</v>
      </c>
      <c r="F387" s="19">
        <v>37831607</v>
      </c>
      <c r="G387" s="19" t="s">
        <v>927</v>
      </c>
      <c r="H387" s="19" t="s">
        <v>1593</v>
      </c>
      <c r="I387" s="19" t="s">
        <v>1594</v>
      </c>
      <c r="J387" s="20">
        <v>0</v>
      </c>
      <c r="K387" s="20">
        <v>0</v>
      </c>
      <c r="L387" s="20">
        <v>2380</v>
      </c>
      <c r="M387" s="20">
        <v>0</v>
      </c>
      <c r="N387" s="21">
        <v>0</v>
      </c>
      <c r="O387" s="21">
        <v>0</v>
      </c>
      <c r="P387" s="22">
        <v>0.5</v>
      </c>
      <c r="Q387" s="22">
        <v>0</v>
      </c>
      <c r="R387" s="23">
        <f>J387+L387</f>
        <v>2380</v>
      </c>
      <c r="S387" s="23">
        <f>K387+M387</f>
        <v>0</v>
      </c>
      <c r="T387" s="32">
        <f>P387+Q387</f>
        <v>0.5</v>
      </c>
      <c r="U387" s="28">
        <f>R387+S387</f>
        <v>2380</v>
      </c>
    </row>
    <row r="388" spans="1:21" x14ac:dyDescent="0.25">
      <c r="A388" s="19" t="s">
        <v>393</v>
      </c>
      <c r="B388" s="19" t="s">
        <v>24</v>
      </c>
      <c r="C388" s="19" t="s">
        <v>427</v>
      </c>
      <c r="D388" s="8" t="s">
        <v>428</v>
      </c>
      <c r="E388" s="19" t="s">
        <v>429</v>
      </c>
      <c r="F388" s="19">
        <v>710212801</v>
      </c>
      <c r="G388" s="19" t="s">
        <v>1595</v>
      </c>
      <c r="H388" s="19" t="s">
        <v>1596</v>
      </c>
      <c r="I388" s="19" t="s">
        <v>1597</v>
      </c>
      <c r="J388" s="20">
        <v>0</v>
      </c>
      <c r="K388" s="20">
        <v>0</v>
      </c>
      <c r="L388" s="20">
        <v>2380</v>
      </c>
      <c r="M388" s="20">
        <v>-2062</v>
      </c>
      <c r="N388" s="21">
        <v>0</v>
      </c>
      <c r="O388" s="21">
        <v>0</v>
      </c>
      <c r="P388" s="22">
        <v>0.5</v>
      </c>
      <c r="Q388" s="22">
        <v>0</v>
      </c>
      <c r="R388" s="23">
        <f>J388+L388</f>
        <v>2380</v>
      </c>
      <c r="S388" s="23">
        <f>K388+M388</f>
        <v>-2062</v>
      </c>
      <c r="T388" s="32">
        <f>P388+Q388</f>
        <v>0.5</v>
      </c>
      <c r="U388" s="28">
        <f>R388+S388</f>
        <v>318</v>
      </c>
    </row>
    <row r="389" spans="1:21" x14ac:dyDescent="0.25">
      <c r="A389" s="19" t="s">
        <v>393</v>
      </c>
      <c r="B389" s="19" t="s">
        <v>24</v>
      </c>
      <c r="C389" s="19" t="s">
        <v>478</v>
      </c>
      <c r="D389" s="8">
        <v>319619</v>
      </c>
      <c r="E389" s="19" t="s">
        <v>479</v>
      </c>
      <c r="F389" s="19">
        <v>56401361</v>
      </c>
      <c r="G389" s="19" t="s">
        <v>897</v>
      </c>
      <c r="H389" s="19" t="s">
        <v>1598</v>
      </c>
      <c r="I389" s="19" t="s">
        <v>1599</v>
      </c>
      <c r="J389" s="20">
        <v>0</v>
      </c>
      <c r="K389" s="20">
        <v>0</v>
      </c>
      <c r="L389" s="20">
        <v>7140</v>
      </c>
      <c r="M389" s="20">
        <v>0</v>
      </c>
      <c r="N389" s="21">
        <v>0</v>
      </c>
      <c r="O389" s="21">
        <v>0</v>
      </c>
      <c r="P389" s="22">
        <v>1.5</v>
      </c>
      <c r="Q389" s="22">
        <v>0</v>
      </c>
      <c r="R389" s="23">
        <f>J389+L389</f>
        <v>7140</v>
      </c>
      <c r="S389" s="23">
        <f>K389+M389</f>
        <v>0</v>
      </c>
      <c r="T389" s="32">
        <f>P389+Q389</f>
        <v>1.5</v>
      </c>
      <c r="U389" s="28">
        <f>R389+S389</f>
        <v>7140</v>
      </c>
    </row>
    <row r="390" spans="1:21" x14ac:dyDescent="0.25">
      <c r="A390" s="19" t="s">
        <v>393</v>
      </c>
      <c r="B390" s="19" t="s">
        <v>24</v>
      </c>
      <c r="C390" s="19" t="s">
        <v>494</v>
      </c>
      <c r="D390" s="8">
        <v>321061</v>
      </c>
      <c r="E390" s="19" t="s">
        <v>495</v>
      </c>
      <c r="F390" s="19">
        <v>37888561</v>
      </c>
      <c r="G390" s="19" t="s">
        <v>927</v>
      </c>
      <c r="H390" s="19" t="s">
        <v>1600</v>
      </c>
      <c r="I390" s="19" t="s">
        <v>1601</v>
      </c>
      <c r="J390" s="20">
        <v>6672</v>
      </c>
      <c r="K390" s="20">
        <v>0</v>
      </c>
      <c r="L390" s="20">
        <v>2380</v>
      </c>
      <c r="M390" s="20">
        <v>0</v>
      </c>
      <c r="N390" s="21">
        <v>0.75</v>
      </c>
      <c r="O390" s="21">
        <v>0</v>
      </c>
      <c r="P390" s="22">
        <v>0.5</v>
      </c>
      <c r="Q390" s="22">
        <v>0</v>
      </c>
      <c r="R390" s="23">
        <f>J390+L390</f>
        <v>9052</v>
      </c>
      <c r="S390" s="23">
        <f>K390+M390</f>
        <v>0</v>
      </c>
      <c r="T390" s="32">
        <f>P390+Q390</f>
        <v>0.5</v>
      </c>
      <c r="U390" s="28">
        <f>R390+S390</f>
        <v>9052</v>
      </c>
    </row>
    <row r="391" spans="1:21" x14ac:dyDescent="0.25">
      <c r="A391" s="19" t="s">
        <v>393</v>
      </c>
      <c r="B391" s="19" t="s">
        <v>24</v>
      </c>
      <c r="C391" s="19" t="s">
        <v>444</v>
      </c>
      <c r="D391" s="8">
        <v>316539</v>
      </c>
      <c r="E391" s="19" t="s">
        <v>445</v>
      </c>
      <c r="F391" s="19">
        <v>710059086</v>
      </c>
      <c r="G391" s="19" t="s">
        <v>1227</v>
      </c>
      <c r="H391" s="19" t="s">
        <v>1602</v>
      </c>
      <c r="I391" s="19" t="s">
        <v>1603</v>
      </c>
      <c r="J391" s="20">
        <v>8896</v>
      </c>
      <c r="K391" s="20">
        <v>0</v>
      </c>
      <c r="L391" s="20">
        <v>2380</v>
      </c>
      <c r="M391" s="20">
        <v>0</v>
      </c>
      <c r="N391" s="21">
        <v>1</v>
      </c>
      <c r="O391" s="21">
        <v>0</v>
      </c>
      <c r="P391" s="22">
        <v>0.5</v>
      </c>
      <c r="Q391" s="22">
        <v>0</v>
      </c>
      <c r="R391" s="23">
        <f>J391+L391</f>
        <v>11276</v>
      </c>
      <c r="S391" s="23">
        <f>K391+M391</f>
        <v>0</v>
      </c>
      <c r="T391" s="32">
        <f>P391+Q391</f>
        <v>0.5</v>
      </c>
      <c r="U391" s="28">
        <f>R391+S391</f>
        <v>11276</v>
      </c>
    </row>
    <row r="392" spans="1:21" x14ac:dyDescent="0.25">
      <c r="A392" s="19" t="s">
        <v>393</v>
      </c>
      <c r="B392" s="19" t="s">
        <v>24</v>
      </c>
      <c r="C392" s="19" t="s">
        <v>462</v>
      </c>
      <c r="D392" s="8">
        <v>319198</v>
      </c>
      <c r="E392" s="19" t="s">
        <v>463</v>
      </c>
      <c r="F392" s="19">
        <v>710019882</v>
      </c>
      <c r="G392" s="19" t="s">
        <v>1185</v>
      </c>
      <c r="H392" s="19" t="s">
        <v>1604</v>
      </c>
      <c r="I392" s="19" t="s">
        <v>1605</v>
      </c>
      <c r="J392" s="20">
        <v>0</v>
      </c>
      <c r="K392" s="20">
        <v>0</v>
      </c>
      <c r="L392" s="20">
        <v>2380</v>
      </c>
      <c r="M392" s="20">
        <v>0</v>
      </c>
      <c r="N392" s="21">
        <v>0</v>
      </c>
      <c r="O392" s="21">
        <v>0</v>
      </c>
      <c r="P392" s="22">
        <v>0.5</v>
      </c>
      <c r="Q392" s="22">
        <v>0</v>
      </c>
      <c r="R392" s="23">
        <f>J392+L392</f>
        <v>2380</v>
      </c>
      <c r="S392" s="23">
        <f>K392+M392</f>
        <v>0</v>
      </c>
      <c r="T392" s="32">
        <f>P392+Q392</f>
        <v>0.5</v>
      </c>
      <c r="U392" s="28">
        <f>R392+S392</f>
        <v>2380</v>
      </c>
    </row>
    <row r="393" spans="1:21" x14ac:dyDescent="0.25">
      <c r="A393" s="19" t="s">
        <v>393</v>
      </c>
      <c r="B393" s="19" t="s">
        <v>24</v>
      </c>
      <c r="C393" s="19" t="s">
        <v>515</v>
      </c>
      <c r="D393" s="8">
        <v>320382</v>
      </c>
      <c r="E393" s="19" t="s">
        <v>516</v>
      </c>
      <c r="F393" s="19">
        <v>54856418</v>
      </c>
      <c r="G393" s="19" t="s">
        <v>927</v>
      </c>
      <c r="H393" s="19" t="s">
        <v>1606</v>
      </c>
      <c r="I393" s="19" t="s">
        <v>1607</v>
      </c>
      <c r="J393" s="20">
        <v>8896</v>
      </c>
      <c r="K393" s="20">
        <v>0</v>
      </c>
      <c r="L393" s="20">
        <v>2380</v>
      </c>
      <c r="M393" s="20">
        <v>0</v>
      </c>
      <c r="N393" s="21">
        <v>1</v>
      </c>
      <c r="O393" s="21">
        <v>0</v>
      </c>
      <c r="P393" s="22">
        <v>0.5</v>
      </c>
      <c r="Q393" s="22">
        <v>0</v>
      </c>
      <c r="R393" s="23">
        <f>J393+L393</f>
        <v>11276</v>
      </c>
      <c r="S393" s="23">
        <f>K393+M393</f>
        <v>0</v>
      </c>
      <c r="T393" s="32">
        <f>P393+Q393</f>
        <v>0.5</v>
      </c>
      <c r="U393" s="28">
        <f>R393+S393</f>
        <v>11276</v>
      </c>
    </row>
    <row r="394" spans="1:21" x14ac:dyDescent="0.25">
      <c r="A394" s="19" t="s">
        <v>393</v>
      </c>
      <c r="B394" s="19" t="s">
        <v>24</v>
      </c>
      <c r="C394" s="19" t="s">
        <v>527</v>
      </c>
      <c r="D394" s="8">
        <v>648469</v>
      </c>
      <c r="E394" s="19" t="s">
        <v>528</v>
      </c>
      <c r="F394" s="19">
        <v>37891839</v>
      </c>
      <c r="G394" s="19" t="s">
        <v>927</v>
      </c>
      <c r="H394" s="19" t="s">
        <v>1608</v>
      </c>
      <c r="I394" s="19" t="s">
        <v>1609</v>
      </c>
      <c r="J394" s="20">
        <v>15568</v>
      </c>
      <c r="K394" s="20">
        <v>0</v>
      </c>
      <c r="L394" s="20">
        <v>2380</v>
      </c>
      <c r="M394" s="20">
        <v>0</v>
      </c>
      <c r="N394" s="21">
        <v>1.75</v>
      </c>
      <c r="O394" s="21">
        <v>0</v>
      </c>
      <c r="P394" s="22">
        <v>0.5</v>
      </c>
      <c r="Q394" s="22">
        <v>0</v>
      </c>
      <c r="R394" s="23">
        <f>J394+L394</f>
        <v>17948</v>
      </c>
      <c r="S394" s="23">
        <f>K394+M394</f>
        <v>0</v>
      </c>
      <c r="T394" s="32">
        <f>P394+Q394</f>
        <v>0.5</v>
      </c>
      <c r="U394" s="28">
        <f>R394+S394</f>
        <v>17948</v>
      </c>
    </row>
    <row r="395" spans="1:21" x14ac:dyDescent="0.25">
      <c r="A395" s="19" t="s">
        <v>393</v>
      </c>
      <c r="B395" s="19" t="s">
        <v>24</v>
      </c>
      <c r="C395" s="19" t="s">
        <v>430</v>
      </c>
      <c r="D395" s="8">
        <v>313947</v>
      </c>
      <c r="E395" s="19" t="s">
        <v>431</v>
      </c>
      <c r="F395" s="19">
        <v>37828487</v>
      </c>
      <c r="G395" s="19" t="s">
        <v>927</v>
      </c>
      <c r="H395" s="19" t="s">
        <v>1610</v>
      </c>
      <c r="I395" s="19" t="s">
        <v>1611</v>
      </c>
      <c r="J395" s="20">
        <v>8896</v>
      </c>
      <c r="K395" s="20">
        <v>-2150</v>
      </c>
      <c r="L395" s="20">
        <v>7140</v>
      </c>
      <c r="M395" s="20">
        <v>-850</v>
      </c>
      <c r="N395" s="21">
        <v>1</v>
      </c>
      <c r="O395" s="21">
        <v>0</v>
      </c>
      <c r="P395" s="22">
        <v>1.5</v>
      </c>
      <c r="Q395" s="22">
        <v>0</v>
      </c>
      <c r="R395" s="23">
        <f>J395+L395</f>
        <v>16036</v>
      </c>
      <c r="S395" s="23">
        <f>K395+M395</f>
        <v>-3000</v>
      </c>
      <c r="T395" s="32">
        <f>P395+Q395</f>
        <v>1.5</v>
      </c>
      <c r="U395" s="28">
        <f>R395+S395</f>
        <v>13036</v>
      </c>
    </row>
    <row r="396" spans="1:21" x14ac:dyDescent="0.25">
      <c r="A396" s="19" t="s">
        <v>393</v>
      </c>
      <c r="B396" s="19" t="s">
        <v>69</v>
      </c>
      <c r="C396" s="19" t="s">
        <v>541</v>
      </c>
      <c r="D396" s="8" t="s">
        <v>542</v>
      </c>
      <c r="E396" s="19" t="s">
        <v>543</v>
      </c>
      <c r="F396" s="19">
        <v>54008883</v>
      </c>
      <c r="G396" s="19" t="s">
        <v>1268</v>
      </c>
      <c r="H396" s="19" t="s">
        <v>1612</v>
      </c>
      <c r="I396" s="19" t="s">
        <v>1613</v>
      </c>
      <c r="J396" s="20">
        <v>0</v>
      </c>
      <c r="K396" s="20">
        <v>0</v>
      </c>
      <c r="L396" s="20">
        <v>4760</v>
      </c>
      <c r="M396" s="20">
        <v>0</v>
      </c>
      <c r="N396" s="21">
        <v>0</v>
      </c>
      <c r="O396" s="21">
        <v>0</v>
      </c>
      <c r="P396" s="22">
        <v>1</v>
      </c>
      <c r="Q396" s="22">
        <v>0</v>
      </c>
      <c r="R396" s="23">
        <f>J396+L396</f>
        <v>4760</v>
      </c>
      <c r="S396" s="23">
        <f>K396+M396</f>
        <v>0</v>
      </c>
      <c r="T396" s="32">
        <f>P396+Q396</f>
        <v>1</v>
      </c>
      <c r="U396" s="28">
        <f>R396+S396</f>
        <v>4760</v>
      </c>
    </row>
    <row r="397" spans="1:21" x14ac:dyDescent="0.25">
      <c r="A397" s="19" t="s">
        <v>393</v>
      </c>
      <c r="B397" s="19" t="s">
        <v>69</v>
      </c>
      <c r="C397" s="19" t="s">
        <v>537</v>
      </c>
      <c r="D397" s="8">
        <v>31925570</v>
      </c>
      <c r="E397" s="19" t="s">
        <v>538</v>
      </c>
      <c r="F397" s="19">
        <v>37955942</v>
      </c>
      <c r="G397" s="19" t="s">
        <v>1614</v>
      </c>
      <c r="H397" s="19" t="s">
        <v>1440</v>
      </c>
      <c r="I397" s="19" t="s">
        <v>1615</v>
      </c>
      <c r="J397" s="20">
        <v>6672</v>
      </c>
      <c r="K397" s="20">
        <v>0</v>
      </c>
      <c r="L397" s="20">
        <v>4760</v>
      </c>
      <c r="M397" s="20">
        <v>0</v>
      </c>
      <c r="N397" s="21">
        <v>0.75</v>
      </c>
      <c r="O397" s="21">
        <v>0</v>
      </c>
      <c r="P397" s="22">
        <v>1</v>
      </c>
      <c r="Q397" s="22">
        <v>0</v>
      </c>
      <c r="R397" s="23">
        <f>J397+L397</f>
        <v>11432</v>
      </c>
      <c r="S397" s="23">
        <f>K397+M397</f>
        <v>0</v>
      </c>
      <c r="T397" s="32">
        <f>P397+Q397</f>
        <v>1</v>
      </c>
      <c r="U397" s="28">
        <f>R397+S397</f>
        <v>11432</v>
      </c>
    </row>
    <row r="398" spans="1:21" x14ac:dyDescent="0.25">
      <c r="A398" s="19" t="s">
        <v>393</v>
      </c>
      <c r="B398" s="19" t="s">
        <v>69</v>
      </c>
      <c r="C398" s="19" t="s">
        <v>533</v>
      </c>
      <c r="D398" s="8">
        <v>179086</v>
      </c>
      <c r="E398" s="19" t="s">
        <v>534</v>
      </c>
      <c r="F398" s="19">
        <v>622605</v>
      </c>
      <c r="G398" s="19" t="s">
        <v>1616</v>
      </c>
      <c r="H398" s="19" t="s">
        <v>1504</v>
      </c>
      <c r="I398" s="19" t="s">
        <v>1617</v>
      </c>
      <c r="J398" s="20">
        <v>8896</v>
      </c>
      <c r="K398" s="20">
        <v>0</v>
      </c>
      <c r="L398" s="20">
        <v>7140</v>
      </c>
      <c r="M398" s="20">
        <v>0</v>
      </c>
      <c r="N398" s="21">
        <v>1</v>
      </c>
      <c r="O398" s="21">
        <v>0</v>
      </c>
      <c r="P398" s="22">
        <v>1.5</v>
      </c>
      <c r="Q398" s="22">
        <v>0</v>
      </c>
      <c r="R398" s="23">
        <f>J398+L398</f>
        <v>16036</v>
      </c>
      <c r="S398" s="23">
        <f>K398+M398</f>
        <v>0</v>
      </c>
      <c r="T398" s="32">
        <f>P398+Q398</f>
        <v>1.5</v>
      </c>
      <c r="U398" s="28">
        <f>R398+S398</f>
        <v>16036</v>
      </c>
    </row>
    <row r="399" spans="1:21" x14ac:dyDescent="0.25">
      <c r="A399" s="19" t="s">
        <v>393</v>
      </c>
      <c r="B399" s="19" t="s">
        <v>69</v>
      </c>
      <c r="C399" s="19" t="s">
        <v>533</v>
      </c>
      <c r="D399" s="8">
        <v>179086</v>
      </c>
      <c r="E399" s="19" t="s">
        <v>534</v>
      </c>
      <c r="F399" s="19">
        <v>652709</v>
      </c>
      <c r="G399" s="19" t="s">
        <v>1616</v>
      </c>
      <c r="H399" s="19" t="s">
        <v>974</v>
      </c>
      <c r="I399" s="19" t="s">
        <v>1618</v>
      </c>
      <c r="J399" s="20">
        <v>8896</v>
      </c>
      <c r="K399" s="20">
        <v>0</v>
      </c>
      <c r="L399" s="20">
        <v>7140</v>
      </c>
      <c r="M399" s="20">
        <v>0</v>
      </c>
      <c r="N399" s="21">
        <v>1</v>
      </c>
      <c r="O399" s="21">
        <v>0</v>
      </c>
      <c r="P399" s="22">
        <v>1.5</v>
      </c>
      <c r="Q399" s="22">
        <v>0</v>
      </c>
      <c r="R399" s="23">
        <f>J399+L399</f>
        <v>16036</v>
      </c>
      <c r="S399" s="23">
        <f>K399+M399</f>
        <v>0</v>
      </c>
      <c r="T399" s="32">
        <f>P399+Q399</f>
        <v>1.5</v>
      </c>
      <c r="U399" s="28">
        <f>R399+S399</f>
        <v>16036</v>
      </c>
    </row>
    <row r="400" spans="1:21" x14ac:dyDescent="0.25">
      <c r="A400" s="19" t="s">
        <v>393</v>
      </c>
      <c r="B400" s="19" t="s">
        <v>69</v>
      </c>
      <c r="C400" s="19" t="s">
        <v>533</v>
      </c>
      <c r="D400" s="8">
        <v>179086</v>
      </c>
      <c r="E400" s="19" t="s">
        <v>534</v>
      </c>
      <c r="F400" s="19">
        <v>30232481</v>
      </c>
      <c r="G400" s="19" t="s">
        <v>1619</v>
      </c>
      <c r="H400" s="19" t="s">
        <v>1418</v>
      </c>
      <c r="I400" s="19" t="s">
        <v>1620</v>
      </c>
      <c r="J400" s="20">
        <v>0</v>
      </c>
      <c r="K400" s="20">
        <v>0</v>
      </c>
      <c r="L400" s="20">
        <v>2380</v>
      </c>
      <c r="M400" s="20">
        <v>2380</v>
      </c>
      <c r="N400" s="21">
        <v>0</v>
      </c>
      <c r="O400" s="21">
        <v>0</v>
      </c>
      <c r="P400" s="22">
        <v>0.5</v>
      </c>
      <c r="Q400" s="22">
        <v>0.5</v>
      </c>
      <c r="R400" s="23">
        <f>J400+L400</f>
        <v>2380</v>
      </c>
      <c r="S400" s="23">
        <f>K400+M400</f>
        <v>2380</v>
      </c>
      <c r="T400" s="32">
        <f>P400+Q400</f>
        <v>1</v>
      </c>
      <c r="U400" s="28">
        <f>R400+S400</f>
        <v>4760</v>
      </c>
    </row>
    <row r="401" spans="1:21" x14ac:dyDescent="0.25">
      <c r="A401" s="19" t="s">
        <v>393</v>
      </c>
      <c r="B401" s="19" t="s">
        <v>69</v>
      </c>
      <c r="C401" s="19" t="s">
        <v>535</v>
      </c>
      <c r="D401" s="8">
        <v>31933475</v>
      </c>
      <c r="E401" s="19" t="s">
        <v>536</v>
      </c>
      <c r="F401" s="19">
        <v>30232171</v>
      </c>
      <c r="G401" s="19" t="s">
        <v>1621</v>
      </c>
      <c r="H401" s="19" t="s">
        <v>974</v>
      </c>
      <c r="I401" s="19" t="s">
        <v>1622</v>
      </c>
      <c r="J401" s="20">
        <v>0</v>
      </c>
      <c r="K401" s="20">
        <v>0</v>
      </c>
      <c r="L401" s="20">
        <v>2380</v>
      </c>
      <c r="M401" s="20">
        <v>0</v>
      </c>
      <c r="N401" s="21">
        <v>0</v>
      </c>
      <c r="O401" s="21">
        <v>0</v>
      </c>
      <c r="P401" s="22">
        <v>0.5</v>
      </c>
      <c r="Q401" s="22">
        <v>0</v>
      </c>
      <c r="R401" s="23">
        <f>J401+L401</f>
        <v>2380</v>
      </c>
      <c r="S401" s="23">
        <f>K401+M401</f>
        <v>0</v>
      </c>
      <c r="T401" s="32">
        <f>P401+Q401</f>
        <v>0.5</v>
      </c>
      <c r="U401" s="28">
        <f>R401+S401</f>
        <v>2380</v>
      </c>
    </row>
    <row r="402" spans="1:21" x14ac:dyDescent="0.25">
      <c r="A402" s="19" t="s">
        <v>393</v>
      </c>
      <c r="B402" s="19" t="s">
        <v>69</v>
      </c>
      <c r="C402" s="19" t="s">
        <v>539</v>
      </c>
      <c r="D402" s="8">
        <v>37826174</v>
      </c>
      <c r="E402" s="19" t="s">
        <v>540</v>
      </c>
      <c r="F402" s="19">
        <v>42002931</v>
      </c>
      <c r="G402" s="19" t="s">
        <v>1623</v>
      </c>
      <c r="H402" s="19" t="s">
        <v>974</v>
      </c>
      <c r="I402" s="19" t="s">
        <v>1624</v>
      </c>
      <c r="J402" s="20">
        <v>6672</v>
      </c>
      <c r="K402" s="20">
        <v>0</v>
      </c>
      <c r="L402" s="20">
        <v>2380</v>
      </c>
      <c r="M402" s="20">
        <v>0</v>
      </c>
      <c r="N402" s="21">
        <v>0.75</v>
      </c>
      <c r="O402" s="21">
        <v>0</v>
      </c>
      <c r="P402" s="22">
        <v>0.5</v>
      </c>
      <c r="Q402" s="22">
        <v>0</v>
      </c>
      <c r="R402" s="23">
        <f>J402+L402</f>
        <v>9052</v>
      </c>
      <c r="S402" s="23">
        <f>K402+M402</f>
        <v>0</v>
      </c>
      <c r="T402" s="32">
        <f>P402+Q402</f>
        <v>0.5</v>
      </c>
      <c r="U402" s="28">
        <f>R402+S402</f>
        <v>9052</v>
      </c>
    </row>
    <row r="403" spans="1:21" x14ac:dyDescent="0.25">
      <c r="A403" s="19" t="s">
        <v>393</v>
      </c>
      <c r="B403" s="19" t="s">
        <v>78</v>
      </c>
      <c r="C403" s="19" t="s">
        <v>549</v>
      </c>
      <c r="D403" s="8">
        <v>36648701</v>
      </c>
      <c r="E403" s="19" t="s">
        <v>550</v>
      </c>
      <c r="F403" s="19">
        <v>42011701</v>
      </c>
      <c r="G403" s="19" t="s">
        <v>1625</v>
      </c>
      <c r="H403" s="19" t="s">
        <v>974</v>
      </c>
      <c r="I403" s="19" t="s">
        <v>1626</v>
      </c>
      <c r="J403" s="20">
        <v>0</v>
      </c>
      <c r="K403" s="20">
        <v>0</v>
      </c>
      <c r="L403" s="20">
        <v>2380</v>
      </c>
      <c r="M403" s="20">
        <v>0</v>
      </c>
      <c r="N403" s="21">
        <v>0</v>
      </c>
      <c r="O403" s="21">
        <v>0</v>
      </c>
      <c r="P403" s="22">
        <v>0.5</v>
      </c>
      <c r="Q403" s="22">
        <v>0</v>
      </c>
      <c r="R403" s="23">
        <f>J403+L403</f>
        <v>2380</v>
      </c>
      <c r="S403" s="23">
        <f>K403+M403</f>
        <v>0</v>
      </c>
      <c r="T403" s="32">
        <f>P403+Q403</f>
        <v>0.5</v>
      </c>
      <c r="U403" s="28">
        <f>R403+S403</f>
        <v>2380</v>
      </c>
    </row>
    <row r="404" spans="1:21" x14ac:dyDescent="0.25">
      <c r="A404" s="19" t="s">
        <v>393</v>
      </c>
      <c r="B404" s="19" t="s">
        <v>78</v>
      </c>
      <c r="C404" s="19" t="s">
        <v>553</v>
      </c>
      <c r="D404" s="8">
        <v>42189560</v>
      </c>
      <c r="E404" s="19" t="s">
        <v>554</v>
      </c>
      <c r="F404" s="19">
        <v>42195390</v>
      </c>
      <c r="G404" s="19" t="s">
        <v>1627</v>
      </c>
      <c r="H404" s="19" t="s">
        <v>1436</v>
      </c>
      <c r="I404" s="19" t="s">
        <v>1628</v>
      </c>
      <c r="J404" s="20">
        <v>13344</v>
      </c>
      <c r="K404" s="20">
        <v>0</v>
      </c>
      <c r="L404" s="20">
        <v>4760</v>
      </c>
      <c r="M404" s="20">
        <v>0</v>
      </c>
      <c r="N404" s="21">
        <v>1.5</v>
      </c>
      <c r="O404" s="21">
        <v>0</v>
      </c>
      <c r="P404" s="22">
        <v>1</v>
      </c>
      <c r="Q404" s="22">
        <v>0</v>
      </c>
      <c r="R404" s="23">
        <f>J404+L404</f>
        <v>18104</v>
      </c>
      <c r="S404" s="23">
        <f>K404+M404</f>
        <v>0</v>
      </c>
      <c r="T404" s="32">
        <f>P404+Q404</f>
        <v>1</v>
      </c>
      <c r="U404" s="28">
        <f>R404+S404</f>
        <v>18104</v>
      </c>
    </row>
    <row r="405" spans="1:21" x14ac:dyDescent="0.25">
      <c r="A405" s="19" t="s">
        <v>393</v>
      </c>
      <c r="B405" s="19" t="s">
        <v>78</v>
      </c>
      <c r="C405" s="19" t="s">
        <v>555</v>
      </c>
      <c r="D405" s="8">
        <v>42194431</v>
      </c>
      <c r="E405" s="19" t="s">
        <v>556</v>
      </c>
      <c r="F405" s="19">
        <v>710231091</v>
      </c>
      <c r="G405" s="19" t="s">
        <v>1629</v>
      </c>
      <c r="H405" s="19" t="s">
        <v>1434</v>
      </c>
      <c r="I405" s="19" t="s">
        <v>1630</v>
      </c>
      <c r="J405" s="20">
        <v>0</v>
      </c>
      <c r="K405" s="20">
        <v>0</v>
      </c>
      <c r="L405" s="20">
        <v>2380</v>
      </c>
      <c r="M405" s="20">
        <v>0</v>
      </c>
      <c r="N405" s="21">
        <v>0</v>
      </c>
      <c r="O405" s="21">
        <v>0</v>
      </c>
      <c r="P405" s="22">
        <v>0.5</v>
      </c>
      <c r="Q405" s="22">
        <v>0</v>
      </c>
      <c r="R405" s="23">
        <f>J405+L405</f>
        <v>2380</v>
      </c>
      <c r="S405" s="23">
        <f>K405+M405</f>
        <v>0</v>
      </c>
      <c r="T405" s="32">
        <f>P405+Q405</f>
        <v>0.5</v>
      </c>
      <c r="U405" s="28">
        <f>R405+S405</f>
        <v>2380</v>
      </c>
    </row>
    <row r="406" spans="1:21" x14ac:dyDescent="0.25">
      <c r="A406" s="19" t="s">
        <v>393</v>
      </c>
      <c r="B406" s="19" t="s">
        <v>78</v>
      </c>
      <c r="C406" s="19" t="s">
        <v>557</v>
      </c>
      <c r="D406" s="8">
        <v>47342242</v>
      </c>
      <c r="E406" s="19" t="s">
        <v>558</v>
      </c>
      <c r="F406" s="19">
        <v>35991607</v>
      </c>
      <c r="G406" s="19" t="s">
        <v>1631</v>
      </c>
      <c r="H406" s="19" t="s">
        <v>1420</v>
      </c>
      <c r="I406" s="19" t="s">
        <v>1632</v>
      </c>
      <c r="J406" s="20">
        <v>8896</v>
      </c>
      <c r="K406" s="20">
        <v>0</v>
      </c>
      <c r="L406" s="20">
        <v>7140</v>
      </c>
      <c r="M406" s="20">
        <v>0</v>
      </c>
      <c r="N406" s="21">
        <v>1</v>
      </c>
      <c r="O406" s="21">
        <v>0</v>
      </c>
      <c r="P406" s="22">
        <v>1.5</v>
      </c>
      <c r="Q406" s="22">
        <v>0</v>
      </c>
      <c r="R406" s="23">
        <f>J406+L406</f>
        <v>16036</v>
      </c>
      <c r="S406" s="23">
        <f>K406+M406</f>
        <v>0</v>
      </c>
      <c r="T406" s="32">
        <f>P406+Q406</f>
        <v>1.5</v>
      </c>
      <c r="U406" s="28">
        <f>R406+S406</f>
        <v>16036</v>
      </c>
    </row>
    <row r="407" spans="1:21" x14ac:dyDescent="0.25">
      <c r="A407" s="19" t="s">
        <v>393</v>
      </c>
      <c r="B407" s="19" t="s">
        <v>78</v>
      </c>
      <c r="C407" s="19" t="s">
        <v>559</v>
      </c>
      <c r="D407" s="8">
        <v>45018154</v>
      </c>
      <c r="E407" s="19" t="s">
        <v>560</v>
      </c>
      <c r="F407" s="19">
        <v>51825902</v>
      </c>
      <c r="G407" s="19" t="s">
        <v>1633</v>
      </c>
      <c r="H407" s="19" t="s">
        <v>1444</v>
      </c>
      <c r="I407" s="19" t="s">
        <v>1634</v>
      </c>
      <c r="J407" s="20">
        <v>17792</v>
      </c>
      <c r="K407" s="20">
        <v>0</v>
      </c>
      <c r="L407" s="20">
        <v>7140</v>
      </c>
      <c r="M407" s="20">
        <v>0</v>
      </c>
      <c r="N407" s="21">
        <v>2</v>
      </c>
      <c r="O407" s="21">
        <v>0</v>
      </c>
      <c r="P407" s="22">
        <v>1.5</v>
      </c>
      <c r="Q407" s="22">
        <v>0</v>
      </c>
      <c r="R407" s="23">
        <f>J407+L407</f>
        <v>24932</v>
      </c>
      <c r="S407" s="23">
        <f>K407+M407</f>
        <v>0</v>
      </c>
      <c r="T407" s="32">
        <f>P407+Q407</f>
        <v>1.5</v>
      </c>
      <c r="U407" s="28">
        <f>R407+S407</f>
        <v>24932</v>
      </c>
    </row>
    <row r="408" spans="1:21" x14ac:dyDescent="0.25">
      <c r="A408" s="19" t="s">
        <v>393</v>
      </c>
      <c r="B408" s="19" t="s">
        <v>78</v>
      </c>
      <c r="C408" s="19" t="s">
        <v>551</v>
      </c>
      <c r="D408" s="8">
        <v>90000197</v>
      </c>
      <c r="E408" s="19" t="s">
        <v>552</v>
      </c>
      <c r="F408" s="19">
        <v>42303133</v>
      </c>
      <c r="G408" s="19" t="s">
        <v>1071</v>
      </c>
      <c r="H408" s="19" t="s">
        <v>974</v>
      </c>
      <c r="I408" s="19" t="s">
        <v>1635</v>
      </c>
      <c r="J408" s="20">
        <v>0</v>
      </c>
      <c r="K408" s="20">
        <v>0</v>
      </c>
      <c r="L408" s="20">
        <v>0</v>
      </c>
      <c r="M408" s="20">
        <v>0</v>
      </c>
      <c r="N408" s="21">
        <v>0</v>
      </c>
      <c r="O408" s="21">
        <v>0</v>
      </c>
      <c r="P408" s="22">
        <v>0</v>
      </c>
      <c r="Q408" s="22">
        <v>0</v>
      </c>
      <c r="R408" s="23">
        <f>J408+L408</f>
        <v>0</v>
      </c>
      <c r="S408" s="23">
        <f>K408+M408</f>
        <v>0</v>
      </c>
      <c r="T408" s="32">
        <f>P408+Q408</f>
        <v>0</v>
      </c>
      <c r="U408" s="28">
        <f>R408+S408</f>
        <v>0</v>
      </c>
    </row>
    <row r="409" spans="1:21" x14ac:dyDescent="0.25">
      <c r="A409" s="19" t="s">
        <v>393</v>
      </c>
      <c r="B409" s="19" t="s">
        <v>78</v>
      </c>
      <c r="C409" s="19" t="s">
        <v>551</v>
      </c>
      <c r="D409" s="8">
        <v>90000197</v>
      </c>
      <c r="E409" s="19" t="s">
        <v>552</v>
      </c>
      <c r="F409" s="19">
        <v>42007453</v>
      </c>
      <c r="G409" s="19" t="s">
        <v>973</v>
      </c>
      <c r="H409" s="19" t="s">
        <v>974</v>
      </c>
      <c r="I409" s="19" t="s">
        <v>1635</v>
      </c>
      <c r="J409" s="20">
        <v>22240</v>
      </c>
      <c r="K409" s="20">
        <v>0</v>
      </c>
      <c r="L409" s="20">
        <v>4760</v>
      </c>
      <c r="M409" s="20">
        <v>0</v>
      </c>
      <c r="N409" s="21">
        <v>2.5</v>
      </c>
      <c r="O409" s="21">
        <v>0</v>
      </c>
      <c r="P409" s="22">
        <v>1</v>
      </c>
      <c r="Q409" s="22">
        <v>0</v>
      </c>
      <c r="R409" s="23">
        <f>J409+L409</f>
        <v>27000</v>
      </c>
      <c r="S409" s="23">
        <f>K409+M409</f>
        <v>0</v>
      </c>
      <c r="T409" s="32">
        <f>P409+Q409</f>
        <v>1</v>
      </c>
      <c r="U409" s="28">
        <f>R409+S409</f>
        <v>27000</v>
      </c>
    </row>
    <row r="410" spans="1:21" x14ac:dyDescent="0.25">
      <c r="A410" s="19" t="s">
        <v>393</v>
      </c>
      <c r="B410" s="19" t="s">
        <v>78</v>
      </c>
      <c r="C410" s="19" t="s">
        <v>544</v>
      </c>
      <c r="D410" s="8">
        <v>36835676</v>
      </c>
      <c r="E410" s="19" t="s">
        <v>545</v>
      </c>
      <c r="F410" s="19">
        <v>53887824</v>
      </c>
      <c r="G410" s="19" t="s">
        <v>973</v>
      </c>
      <c r="H410" s="19" t="s">
        <v>1420</v>
      </c>
      <c r="I410" s="19" t="s">
        <v>1636</v>
      </c>
      <c r="J410" s="20">
        <v>0</v>
      </c>
      <c r="K410" s="20">
        <v>0</v>
      </c>
      <c r="L410" s="20">
        <v>2380</v>
      </c>
      <c r="M410" s="20">
        <v>0</v>
      </c>
      <c r="N410" s="21">
        <v>0</v>
      </c>
      <c r="O410" s="21">
        <v>0</v>
      </c>
      <c r="P410" s="22">
        <v>0.5</v>
      </c>
      <c r="Q410" s="22">
        <v>0</v>
      </c>
      <c r="R410" s="23">
        <f>J410+L410</f>
        <v>2380</v>
      </c>
      <c r="S410" s="23">
        <f>K410+M410</f>
        <v>0</v>
      </c>
      <c r="T410" s="32">
        <f>P410+Q410</f>
        <v>0.5</v>
      </c>
      <c r="U410" s="28">
        <f>R410+S410</f>
        <v>2380</v>
      </c>
    </row>
    <row r="411" spans="1:21" x14ac:dyDescent="0.25">
      <c r="A411" s="19" t="s">
        <v>393</v>
      </c>
      <c r="B411" s="19" t="s">
        <v>78</v>
      </c>
      <c r="C411" s="19" t="s">
        <v>546</v>
      </c>
      <c r="D411" s="8" t="s">
        <v>547</v>
      </c>
      <c r="E411" s="19" t="s">
        <v>548</v>
      </c>
      <c r="F411" s="19">
        <v>56358385</v>
      </c>
      <c r="G411" s="19" t="s">
        <v>1071</v>
      </c>
      <c r="H411" s="19" t="s">
        <v>1637</v>
      </c>
      <c r="I411" s="19" t="s">
        <v>1638</v>
      </c>
      <c r="J411" s="20">
        <v>0</v>
      </c>
      <c r="K411" s="20">
        <v>0</v>
      </c>
      <c r="L411" s="20">
        <v>2380</v>
      </c>
      <c r="M411" s="20">
        <v>0</v>
      </c>
      <c r="N411" s="21">
        <v>0</v>
      </c>
      <c r="O411" s="21">
        <v>0</v>
      </c>
      <c r="P411" s="22">
        <v>0.5</v>
      </c>
      <c r="Q411" s="22">
        <v>0</v>
      </c>
      <c r="R411" s="23">
        <f>J411+L411</f>
        <v>2380</v>
      </c>
      <c r="S411" s="23">
        <f>K411+M411</f>
        <v>0</v>
      </c>
      <c r="T411" s="32">
        <f>P411+Q411</f>
        <v>0.5</v>
      </c>
      <c r="U411" s="28">
        <f>R411+S411</f>
        <v>2380</v>
      </c>
    </row>
    <row r="412" spans="1:21" x14ac:dyDescent="0.25">
      <c r="A412" s="19" t="s">
        <v>561</v>
      </c>
      <c r="B412" s="19" t="s">
        <v>21</v>
      </c>
      <c r="C412" s="19" t="s">
        <v>562</v>
      </c>
      <c r="D412" s="8">
        <v>54131472</v>
      </c>
      <c r="E412" s="19" t="s">
        <v>563</v>
      </c>
      <c r="F412" s="19">
        <v>42079322</v>
      </c>
      <c r="G412" s="19" t="s">
        <v>897</v>
      </c>
      <c r="H412" s="19" t="s">
        <v>971</v>
      </c>
      <c r="I412" s="19" t="s">
        <v>1639</v>
      </c>
      <c r="J412" s="20">
        <v>44480</v>
      </c>
      <c r="K412" s="20">
        <v>0</v>
      </c>
      <c r="L412" s="20">
        <v>23800</v>
      </c>
      <c r="M412" s="20">
        <v>0</v>
      </c>
      <c r="N412" s="21">
        <v>5</v>
      </c>
      <c r="O412" s="21">
        <v>0</v>
      </c>
      <c r="P412" s="22">
        <v>5</v>
      </c>
      <c r="Q412" s="22">
        <v>0</v>
      </c>
      <c r="R412" s="23">
        <f>J412+L412</f>
        <v>68280</v>
      </c>
      <c r="S412" s="23">
        <f>K412+M412</f>
        <v>0</v>
      </c>
      <c r="T412" s="32">
        <f>P412+Q412</f>
        <v>5</v>
      </c>
      <c r="U412" s="28">
        <f>R412+S412</f>
        <v>68280</v>
      </c>
    </row>
    <row r="413" spans="1:21" x14ac:dyDescent="0.25">
      <c r="A413" s="19" t="s">
        <v>561</v>
      </c>
      <c r="B413" s="19" t="s">
        <v>21</v>
      </c>
      <c r="C413" s="19" t="s">
        <v>562</v>
      </c>
      <c r="D413" s="8">
        <v>54131472</v>
      </c>
      <c r="E413" s="19" t="s">
        <v>563</v>
      </c>
      <c r="F413" s="19">
        <v>42079861</v>
      </c>
      <c r="G413" s="19" t="s">
        <v>897</v>
      </c>
      <c r="H413" s="19" t="s">
        <v>1640</v>
      </c>
      <c r="I413" s="19" t="s">
        <v>1641</v>
      </c>
      <c r="J413" s="20">
        <v>44480</v>
      </c>
      <c r="K413" s="20">
        <v>0</v>
      </c>
      <c r="L413" s="20">
        <v>19040</v>
      </c>
      <c r="M413" s="20">
        <v>0</v>
      </c>
      <c r="N413" s="21">
        <v>5</v>
      </c>
      <c r="O413" s="21">
        <v>0</v>
      </c>
      <c r="P413" s="22">
        <v>4</v>
      </c>
      <c r="Q413" s="22">
        <v>0</v>
      </c>
      <c r="R413" s="23">
        <f>J413+L413</f>
        <v>63520</v>
      </c>
      <c r="S413" s="23">
        <f>K413+M413</f>
        <v>0</v>
      </c>
      <c r="T413" s="32">
        <f>P413+Q413</f>
        <v>4</v>
      </c>
      <c r="U413" s="28">
        <f>R413+S413</f>
        <v>63520</v>
      </c>
    </row>
    <row r="414" spans="1:21" x14ac:dyDescent="0.25">
      <c r="A414" s="19" t="s">
        <v>561</v>
      </c>
      <c r="B414" s="19" t="s">
        <v>21</v>
      </c>
      <c r="C414" s="19" t="s">
        <v>562</v>
      </c>
      <c r="D414" s="8">
        <v>54131472</v>
      </c>
      <c r="E414" s="19" t="s">
        <v>563</v>
      </c>
      <c r="F414" s="19">
        <v>42083788</v>
      </c>
      <c r="G414" s="19" t="s">
        <v>897</v>
      </c>
      <c r="H414" s="19" t="s">
        <v>1642</v>
      </c>
      <c r="I414" s="19" t="s">
        <v>1643</v>
      </c>
      <c r="J414" s="20">
        <v>13344</v>
      </c>
      <c r="K414" s="20">
        <v>-6672</v>
      </c>
      <c r="L414" s="20">
        <v>2380</v>
      </c>
      <c r="M414" s="20">
        <v>0</v>
      </c>
      <c r="N414" s="21">
        <v>1.5</v>
      </c>
      <c r="O414" s="21">
        <v>0</v>
      </c>
      <c r="P414" s="22">
        <v>0.5</v>
      </c>
      <c r="Q414" s="22">
        <v>0</v>
      </c>
      <c r="R414" s="23">
        <f>J414+L414</f>
        <v>15724</v>
      </c>
      <c r="S414" s="23">
        <f>K414+M414</f>
        <v>-6672</v>
      </c>
      <c r="T414" s="32">
        <f>P414+Q414</f>
        <v>0.5</v>
      </c>
      <c r="U414" s="28">
        <f>R414+S414</f>
        <v>9052</v>
      </c>
    </row>
    <row r="415" spans="1:21" x14ac:dyDescent="0.25">
      <c r="A415" s="19" t="s">
        <v>561</v>
      </c>
      <c r="B415" s="19" t="s">
        <v>21</v>
      </c>
      <c r="C415" s="19" t="s">
        <v>562</v>
      </c>
      <c r="D415" s="8">
        <v>54131472</v>
      </c>
      <c r="E415" s="19" t="s">
        <v>563</v>
      </c>
      <c r="F415" s="19">
        <v>42089816</v>
      </c>
      <c r="G415" s="19" t="s">
        <v>897</v>
      </c>
      <c r="H415" s="19" t="s">
        <v>1644</v>
      </c>
      <c r="I415" s="19" t="s">
        <v>1645</v>
      </c>
      <c r="J415" s="20">
        <v>102304</v>
      </c>
      <c r="K415" s="20">
        <v>0</v>
      </c>
      <c r="L415" s="20">
        <v>38080</v>
      </c>
      <c r="M415" s="20">
        <v>0</v>
      </c>
      <c r="N415" s="21">
        <v>11.5</v>
      </c>
      <c r="O415" s="21">
        <v>0</v>
      </c>
      <c r="P415" s="22">
        <v>8</v>
      </c>
      <c r="Q415" s="22">
        <v>0</v>
      </c>
      <c r="R415" s="23">
        <f>J415+L415</f>
        <v>140384</v>
      </c>
      <c r="S415" s="23">
        <f>K415+M415</f>
        <v>0</v>
      </c>
      <c r="T415" s="32">
        <f>P415+Q415</f>
        <v>8</v>
      </c>
      <c r="U415" s="28">
        <f>R415+S415</f>
        <v>140384</v>
      </c>
    </row>
    <row r="416" spans="1:21" x14ac:dyDescent="0.25">
      <c r="A416" s="19" t="s">
        <v>561</v>
      </c>
      <c r="B416" s="19" t="s">
        <v>21</v>
      </c>
      <c r="C416" s="19" t="s">
        <v>562</v>
      </c>
      <c r="D416" s="8">
        <v>54131472</v>
      </c>
      <c r="E416" s="19" t="s">
        <v>563</v>
      </c>
      <c r="F416" s="19">
        <v>42089832</v>
      </c>
      <c r="G416" s="19" t="s">
        <v>897</v>
      </c>
      <c r="H416" s="19" t="s">
        <v>1646</v>
      </c>
      <c r="I416" s="19" t="s">
        <v>1647</v>
      </c>
      <c r="J416" s="20">
        <v>35584</v>
      </c>
      <c r="K416" s="20">
        <v>0</v>
      </c>
      <c r="L416" s="20">
        <v>23800</v>
      </c>
      <c r="M416" s="20">
        <v>0</v>
      </c>
      <c r="N416" s="21">
        <v>4</v>
      </c>
      <c r="O416" s="21">
        <v>0</v>
      </c>
      <c r="P416" s="22">
        <v>5</v>
      </c>
      <c r="Q416" s="22">
        <v>0</v>
      </c>
      <c r="R416" s="23">
        <f>J416+L416</f>
        <v>59384</v>
      </c>
      <c r="S416" s="23">
        <f>K416+M416</f>
        <v>0</v>
      </c>
      <c r="T416" s="32">
        <f>P416+Q416</f>
        <v>5</v>
      </c>
      <c r="U416" s="28">
        <f>R416+S416</f>
        <v>59384</v>
      </c>
    </row>
    <row r="417" spans="1:21" x14ac:dyDescent="0.25">
      <c r="A417" s="19" t="s">
        <v>561</v>
      </c>
      <c r="B417" s="19" t="s">
        <v>21</v>
      </c>
      <c r="C417" s="19" t="s">
        <v>562</v>
      </c>
      <c r="D417" s="8">
        <v>54131472</v>
      </c>
      <c r="E417" s="19" t="s">
        <v>563</v>
      </c>
      <c r="F417" s="19">
        <v>42089841</v>
      </c>
      <c r="G417" s="19" t="s">
        <v>897</v>
      </c>
      <c r="H417" s="19" t="s">
        <v>1648</v>
      </c>
      <c r="I417" s="19" t="s">
        <v>1649</v>
      </c>
      <c r="J417" s="20">
        <v>0</v>
      </c>
      <c r="K417" s="20">
        <v>0</v>
      </c>
      <c r="L417" s="20">
        <v>4760</v>
      </c>
      <c r="M417" s="20">
        <v>0</v>
      </c>
      <c r="N417" s="21">
        <v>0</v>
      </c>
      <c r="O417" s="21">
        <v>0</v>
      </c>
      <c r="P417" s="22">
        <v>1</v>
      </c>
      <c r="Q417" s="22">
        <v>0</v>
      </c>
      <c r="R417" s="23">
        <f>J417+L417</f>
        <v>4760</v>
      </c>
      <c r="S417" s="23">
        <f>K417+M417</f>
        <v>0</v>
      </c>
      <c r="T417" s="32">
        <f>P417+Q417</f>
        <v>1</v>
      </c>
      <c r="U417" s="28">
        <f>R417+S417</f>
        <v>4760</v>
      </c>
    </row>
    <row r="418" spans="1:21" x14ac:dyDescent="0.25">
      <c r="A418" s="19" t="s">
        <v>561</v>
      </c>
      <c r="B418" s="19" t="s">
        <v>21</v>
      </c>
      <c r="C418" s="19" t="s">
        <v>562</v>
      </c>
      <c r="D418" s="8">
        <v>54131472</v>
      </c>
      <c r="E418" s="19" t="s">
        <v>563</v>
      </c>
      <c r="F418" s="19">
        <v>42090202</v>
      </c>
      <c r="G418" s="19" t="s">
        <v>897</v>
      </c>
      <c r="H418" s="19" t="s">
        <v>1642</v>
      </c>
      <c r="I418" s="19" t="s">
        <v>1650</v>
      </c>
      <c r="J418" s="20">
        <v>53376</v>
      </c>
      <c r="K418" s="20">
        <v>0</v>
      </c>
      <c r="L418" s="20">
        <v>28560</v>
      </c>
      <c r="M418" s="20">
        <v>0</v>
      </c>
      <c r="N418" s="21">
        <v>6</v>
      </c>
      <c r="O418" s="21">
        <v>0</v>
      </c>
      <c r="P418" s="22">
        <v>6</v>
      </c>
      <c r="Q418" s="22">
        <v>0</v>
      </c>
      <c r="R418" s="23">
        <f>J418+L418</f>
        <v>81936</v>
      </c>
      <c r="S418" s="23">
        <f>K418+M418</f>
        <v>0</v>
      </c>
      <c r="T418" s="32">
        <f>P418+Q418</f>
        <v>6</v>
      </c>
      <c r="U418" s="28">
        <f>R418+S418</f>
        <v>81936</v>
      </c>
    </row>
    <row r="419" spans="1:21" x14ac:dyDescent="0.25">
      <c r="A419" s="19" t="s">
        <v>561</v>
      </c>
      <c r="B419" s="19" t="s">
        <v>21</v>
      </c>
      <c r="C419" s="19" t="s">
        <v>562</v>
      </c>
      <c r="D419" s="8">
        <v>54131472</v>
      </c>
      <c r="E419" s="19" t="s">
        <v>563</v>
      </c>
      <c r="F419" s="19">
        <v>42344751</v>
      </c>
      <c r="G419" s="19" t="s">
        <v>897</v>
      </c>
      <c r="H419" s="19" t="s">
        <v>1651</v>
      </c>
      <c r="I419" s="19" t="s">
        <v>1652</v>
      </c>
      <c r="J419" s="20">
        <v>17792</v>
      </c>
      <c r="K419" s="20">
        <v>0</v>
      </c>
      <c r="L419" s="20">
        <v>14280</v>
      </c>
      <c r="M419" s="20">
        <v>0</v>
      </c>
      <c r="N419" s="21">
        <v>2</v>
      </c>
      <c r="O419" s="21">
        <v>0</v>
      </c>
      <c r="P419" s="22">
        <v>3</v>
      </c>
      <c r="Q419" s="22">
        <v>0</v>
      </c>
      <c r="R419" s="23">
        <f>J419+L419</f>
        <v>32072</v>
      </c>
      <c r="S419" s="23">
        <f>K419+M419</f>
        <v>0</v>
      </c>
      <c r="T419" s="32">
        <f>P419+Q419</f>
        <v>3</v>
      </c>
      <c r="U419" s="28">
        <f>R419+S419</f>
        <v>32072</v>
      </c>
    </row>
    <row r="420" spans="1:21" x14ac:dyDescent="0.25">
      <c r="A420" s="19" t="s">
        <v>561</v>
      </c>
      <c r="B420" s="19" t="s">
        <v>21</v>
      </c>
      <c r="C420" s="19" t="s">
        <v>562</v>
      </c>
      <c r="D420" s="8">
        <v>54131472</v>
      </c>
      <c r="E420" s="19" t="s">
        <v>563</v>
      </c>
      <c r="F420" s="19">
        <v>52827283</v>
      </c>
      <c r="G420" s="19" t="s">
        <v>897</v>
      </c>
      <c r="H420" s="19" t="s">
        <v>1653</v>
      </c>
      <c r="I420" s="19" t="s">
        <v>1654</v>
      </c>
      <c r="J420" s="20">
        <v>0</v>
      </c>
      <c r="K420" s="20">
        <v>0</v>
      </c>
      <c r="L420" s="20">
        <v>9520</v>
      </c>
      <c r="M420" s="20">
        <v>-1190</v>
      </c>
      <c r="N420" s="21">
        <v>0</v>
      </c>
      <c r="O420" s="21">
        <v>0</v>
      </c>
      <c r="P420" s="22">
        <v>2</v>
      </c>
      <c r="Q420" s="22">
        <v>0</v>
      </c>
      <c r="R420" s="23">
        <f>J420+L420</f>
        <v>9520</v>
      </c>
      <c r="S420" s="23">
        <f>K420+M420</f>
        <v>-1190</v>
      </c>
      <c r="T420" s="32">
        <f>P420+Q420</f>
        <v>2</v>
      </c>
      <c r="U420" s="28">
        <f>R420+S420</f>
        <v>8330</v>
      </c>
    </row>
    <row r="421" spans="1:21" x14ac:dyDescent="0.25">
      <c r="A421" s="19" t="s">
        <v>561</v>
      </c>
      <c r="B421" s="19" t="s">
        <v>21</v>
      </c>
      <c r="C421" s="19" t="s">
        <v>562</v>
      </c>
      <c r="D421" s="8">
        <v>54131472</v>
      </c>
      <c r="E421" s="19" t="s">
        <v>563</v>
      </c>
      <c r="F421" s="19">
        <v>42080487</v>
      </c>
      <c r="G421" s="19" t="s">
        <v>909</v>
      </c>
      <c r="H421" s="19" t="s">
        <v>1655</v>
      </c>
      <c r="I421" s="19" t="s">
        <v>1656</v>
      </c>
      <c r="J421" s="20">
        <v>124544</v>
      </c>
      <c r="K421" s="20">
        <v>0</v>
      </c>
      <c r="L421" s="20">
        <v>27132</v>
      </c>
      <c r="M421" s="20">
        <v>0</v>
      </c>
      <c r="N421" s="21">
        <v>14</v>
      </c>
      <c r="O421" s="21">
        <v>0</v>
      </c>
      <c r="P421" s="22">
        <v>5.7</v>
      </c>
      <c r="Q421" s="22">
        <v>0</v>
      </c>
      <c r="R421" s="23">
        <f>J421+L421</f>
        <v>151676</v>
      </c>
      <c r="S421" s="23">
        <f>K421+M421</f>
        <v>0</v>
      </c>
      <c r="T421" s="32">
        <f>P421+Q421</f>
        <v>5.7</v>
      </c>
      <c r="U421" s="28">
        <f>R421+S421</f>
        <v>151676</v>
      </c>
    </row>
    <row r="422" spans="1:21" x14ac:dyDescent="0.25">
      <c r="A422" s="19" t="s">
        <v>561</v>
      </c>
      <c r="B422" s="19" t="s">
        <v>21</v>
      </c>
      <c r="C422" s="19" t="s">
        <v>562</v>
      </c>
      <c r="D422" s="8">
        <v>54131472</v>
      </c>
      <c r="E422" s="19" t="s">
        <v>563</v>
      </c>
      <c r="F422" s="19">
        <v>42085381</v>
      </c>
      <c r="G422" s="19" t="s">
        <v>909</v>
      </c>
      <c r="H422" s="19" t="s">
        <v>1640</v>
      </c>
      <c r="I422" s="19" t="s">
        <v>1657</v>
      </c>
      <c r="J422" s="20">
        <v>160128</v>
      </c>
      <c r="K422" s="20">
        <v>0</v>
      </c>
      <c r="L422" s="20">
        <v>52360</v>
      </c>
      <c r="M422" s="20">
        <v>0</v>
      </c>
      <c r="N422" s="21">
        <v>18</v>
      </c>
      <c r="O422" s="21">
        <v>0</v>
      </c>
      <c r="P422" s="22">
        <v>11</v>
      </c>
      <c r="Q422" s="22">
        <v>0</v>
      </c>
      <c r="R422" s="23">
        <f>J422+L422</f>
        <v>212488</v>
      </c>
      <c r="S422" s="23">
        <f>K422+M422</f>
        <v>0</v>
      </c>
      <c r="T422" s="32">
        <f>P422+Q422</f>
        <v>11</v>
      </c>
      <c r="U422" s="28">
        <f>R422+S422</f>
        <v>212488</v>
      </c>
    </row>
    <row r="423" spans="1:21" x14ac:dyDescent="0.25">
      <c r="A423" s="19" t="s">
        <v>561</v>
      </c>
      <c r="B423" s="19" t="s">
        <v>21</v>
      </c>
      <c r="C423" s="19" t="s">
        <v>562</v>
      </c>
      <c r="D423" s="8">
        <v>54131472</v>
      </c>
      <c r="E423" s="19" t="s">
        <v>563</v>
      </c>
      <c r="F423" s="19">
        <v>42089808</v>
      </c>
      <c r="G423" s="19" t="s">
        <v>909</v>
      </c>
      <c r="H423" s="19" t="s">
        <v>1644</v>
      </c>
      <c r="I423" s="19" t="s">
        <v>1658</v>
      </c>
      <c r="J423" s="20">
        <v>44480</v>
      </c>
      <c r="K423" s="20">
        <v>0</v>
      </c>
      <c r="L423" s="20">
        <v>30940</v>
      </c>
      <c r="M423" s="20">
        <v>0</v>
      </c>
      <c r="N423" s="21">
        <v>5</v>
      </c>
      <c r="O423" s="21">
        <v>0</v>
      </c>
      <c r="P423" s="22">
        <v>6.5</v>
      </c>
      <c r="Q423" s="22">
        <v>0</v>
      </c>
      <c r="R423" s="23">
        <f>J423+L423</f>
        <v>75420</v>
      </c>
      <c r="S423" s="23">
        <f>K423+M423</f>
        <v>0</v>
      </c>
      <c r="T423" s="32">
        <f>P423+Q423</f>
        <v>6.5</v>
      </c>
      <c r="U423" s="28">
        <f>R423+S423</f>
        <v>75420</v>
      </c>
    </row>
    <row r="424" spans="1:21" x14ac:dyDescent="0.25">
      <c r="A424" s="19" t="s">
        <v>561</v>
      </c>
      <c r="B424" s="19" t="s">
        <v>21</v>
      </c>
      <c r="C424" s="19" t="s">
        <v>562</v>
      </c>
      <c r="D424" s="8">
        <v>54131472</v>
      </c>
      <c r="E424" s="19" t="s">
        <v>563</v>
      </c>
      <c r="F424" s="19">
        <v>42090199</v>
      </c>
      <c r="G424" s="19" t="s">
        <v>909</v>
      </c>
      <c r="H424" s="19" t="s">
        <v>1659</v>
      </c>
      <c r="I424" s="19" t="s">
        <v>1660</v>
      </c>
      <c r="J424" s="20">
        <v>57824</v>
      </c>
      <c r="K424" s="20">
        <v>0</v>
      </c>
      <c r="L424" s="20">
        <v>26180</v>
      </c>
      <c r="M424" s="20">
        <v>0</v>
      </c>
      <c r="N424" s="21">
        <v>6.5</v>
      </c>
      <c r="O424" s="21">
        <v>0</v>
      </c>
      <c r="P424" s="22">
        <v>5.5</v>
      </c>
      <c r="Q424" s="22">
        <v>0</v>
      </c>
      <c r="R424" s="23">
        <f>J424+L424</f>
        <v>84004</v>
      </c>
      <c r="S424" s="23">
        <f>K424+M424</f>
        <v>0</v>
      </c>
      <c r="T424" s="32">
        <f>P424+Q424</f>
        <v>5.5</v>
      </c>
      <c r="U424" s="28">
        <f>R424+S424</f>
        <v>84004</v>
      </c>
    </row>
    <row r="425" spans="1:21" x14ac:dyDescent="0.25">
      <c r="A425" s="19" t="s">
        <v>561</v>
      </c>
      <c r="B425" s="19" t="s">
        <v>21</v>
      </c>
      <c r="C425" s="19" t="s">
        <v>562</v>
      </c>
      <c r="D425" s="8">
        <v>54131472</v>
      </c>
      <c r="E425" s="19" t="s">
        <v>563</v>
      </c>
      <c r="F425" s="19">
        <v>42090211</v>
      </c>
      <c r="G425" s="19" t="s">
        <v>909</v>
      </c>
      <c r="H425" s="19" t="s">
        <v>1661</v>
      </c>
      <c r="I425" s="19" t="s">
        <v>1662</v>
      </c>
      <c r="J425" s="20">
        <v>22240</v>
      </c>
      <c r="K425" s="20">
        <v>0</v>
      </c>
      <c r="L425" s="20">
        <v>26180</v>
      </c>
      <c r="M425" s="20">
        <v>0</v>
      </c>
      <c r="N425" s="21">
        <v>2.5</v>
      </c>
      <c r="O425" s="21">
        <v>0</v>
      </c>
      <c r="P425" s="22">
        <v>5.5</v>
      </c>
      <c r="Q425" s="22">
        <v>0</v>
      </c>
      <c r="R425" s="23">
        <f>J425+L425</f>
        <v>48420</v>
      </c>
      <c r="S425" s="23">
        <f>K425+M425</f>
        <v>0</v>
      </c>
      <c r="T425" s="32">
        <f>P425+Q425</f>
        <v>5.5</v>
      </c>
      <c r="U425" s="28">
        <f>R425+S425</f>
        <v>48420</v>
      </c>
    </row>
    <row r="426" spans="1:21" x14ac:dyDescent="0.25">
      <c r="A426" s="19" t="s">
        <v>561</v>
      </c>
      <c r="B426" s="19" t="s">
        <v>21</v>
      </c>
      <c r="C426" s="19" t="s">
        <v>562</v>
      </c>
      <c r="D426" s="8">
        <v>54131472</v>
      </c>
      <c r="E426" s="19" t="s">
        <v>563</v>
      </c>
      <c r="F426" s="19">
        <v>42382530</v>
      </c>
      <c r="G426" s="19" t="s">
        <v>909</v>
      </c>
      <c r="H426" s="19" t="s">
        <v>1663</v>
      </c>
      <c r="I426" s="19" t="s">
        <v>1664</v>
      </c>
      <c r="J426" s="20">
        <v>35584</v>
      </c>
      <c r="K426" s="20">
        <v>0</v>
      </c>
      <c r="L426" s="20">
        <v>33320</v>
      </c>
      <c r="M426" s="20">
        <v>0</v>
      </c>
      <c r="N426" s="21">
        <v>4</v>
      </c>
      <c r="O426" s="21">
        <v>0</v>
      </c>
      <c r="P426" s="22">
        <v>7</v>
      </c>
      <c r="Q426" s="22">
        <v>0</v>
      </c>
      <c r="R426" s="23">
        <f>J426+L426</f>
        <v>68904</v>
      </c>
      <c r="S426" s="23">
        <f>K426+M426</f>
        <v>0</v>
      </c>
      <c r="T426" s="32">
        <f>P426+Q426</f>
        <v>7</v>
      </c>
      <c r="U426" s="28">
        <f>R426+S426</f>
        <v>68904</v>
      </c>
    </row>
    <row r="427" spans="1:21" x14ac:dyDescent="0.25">
      <c r="A427" s="19" t="s">
        <v>561</v>
      </c>
      <c r="B427" s="19" t="s">
        <v>21</v>
      </c>
      <c r="C427" s="19" t="s">
        <v>562</v>
      </c>
      <c r="D427" s="8">
        <v>54131472</v>
      </c>
      <c r="E427" s="19" t="s">
        <v>563</v>
      </c>
      <c r="F427" s="19">
        <v>42037425</v>
      </c>
      <c r="G427" s="19" t="s">
        <v>1665</v>
      </c>
      <c r="H427" s="19" t="s">
        <v>1640</v>
      </c>
      <c r="I427" s="19" t="s">
        <v>1666</v>
      </c>
      <c r="J427" s="20">
        <v>56045</v>
      </c>
      <c r="K427" s="20">
        <v>0</v>
      </c>
      <c r="L427" s="20">
        <v>28560</v>
      </c>
      <c r="M427" s="20">
        <v>0</v>
      </c>
      <c r="N427" s="21">
        <v>6.3</v>
      </c>
      <c r="O427" s="21">
        <v>0</v>
      </c>
      <c r="P427" s="22">
        <v>6</v>
      </c>
      <c r="Q427" s="22">
        <v>0</v>
      </c>
      <c r="R427" s="23">
        <f>J427+L427</f>
        <v>84605</v>
      </c>
      <c r="S427" s="23">
        <f>K427+M427</f>
        <v>0</v>
      </c>
      <c r="T427" s="32">
        <f>P427+Q427</f>
        <v>6</v>
      </c>
      <c r="U427" s="28">
        <f>R427+S427</f>
        <v>84605</v>
      </c>
    </row>
    <row r="428" spans="1:21" x14ac:dyDescent="0.25">
      <c r="A428" s="19" t="s">
        <v>561</v>
      </c>
      <c r="B428" s="19" t="s">
        <v>21</v>
      </c>
      <c r="C428" s="19" t="s">
        <v>562</v>
      </c>
      <c r="D428" s="8">
        <v>54131472</v>
      </c>
      <c r="E428" s="19" t="s">
        <v>563</v>
      </c>
      <c r="F428" s="19">
        <v>17070341</v>
      </c>
      <c r="G428" s="19" t="s">
        <v>992</v>
      </c>
      <c r="H428" s="19" t="s">
        <v>1667</v>
      </c>
      <c r="I428" s="19" t="s">
        <v>1668</v>
      </c>
      <c r="J428" s="20">
        <v>8896</v>
      </c>
      <c r="K428" s="20">
        <v>0</v>
      </c>
      <c r="L428" s="20">
        <v>7140</v>
      </c>
      <c r="M428" s="20">
        <v>-3570</v>
      </c>
      <c r="N428" s="21">
        <v>1</v>
      </c>
      <c r="O428" s="21">
        <v>0</v>
      </c>
      <c r="P428" s="22">
        <v>1.5</v>
      </c>
      <c r="Q428" s="22">
        <v>0</v>
      </c>
      <c r="R428" s="23">
        <f>J428+L428</f>
        <v>16036</v>
      </c>
      <c r="S428" s="23">
        <f>K428+M428</f>
        <v>-3570</v>
      </c>
      <c r="T428" s="32">
        <f>P428+Q428</f>
        <v>1.5</v>
      </c>
      <c r="U428" s="28">
        <f>R428+S428</f>
        <v>12466</v>
      </c>
    </row>
    <row r="429" spans="1:21" x14ac:dyDescent="0.25">
      <c r="A429" s="19" t="s">
        <v>561</v>
      </c>
      <c r="B429" s="19" t="s">
        <v>21</v>
      </c>
      <c r="C429" s="19" t="s">
        <v>562</v>
      </c>
      <c r="D429" s="8">
        <v>54131472</v>
      </c>
      <c r="E429" s="19" t="s">
        <v>563</v>
      </c>
      <c r="F429" s="19">
        <v>17070414</v>
      </c>
      <c r="G429" s="19" t="s">
        <v>992</v>
      </c>
      <c r="H429" s="19" t="s">
        <v>1669</v>
      </c>
      <c r="I429" s="19" t="s">
        <v>1670</v>
      </c>
      <c r="J429" s="20">
        <v>0</v>
      </c>
      <c r="K429" s="20">
        <v>0</v>
      </c>
      <c r="L429" s="20">
        <v>4760</v>
      </c>
      <c r="M429" s="20">
        <v>0</v>
      </c>
      <c r="N429" s="21">
        <v>0</v>
      </c>
      <c r="O429" s="21">
        <v>0</v>
      </c>
      <c r="P429" s="22">
        <v>1</v>
      </c>
      <c r="Q429" s="22">
        <v>0</v>
      </c>
      <c r="R429" s="23">
        <f>J429+L429</f>
        <v>4760</v>
      </c>
      <c r="S429" s="23">
        <f>K429+M429</f>
        <v>0</v>
      </c>
      <c r="T429" s="32">
        <f>P429+Q429</f>
        <v>1</v>
      </c>
      <c r="U429" s="28">
        <f>R429+S429</f>
        <v>4760</v>
      </c>
    </row>
    <row r="430" spans="1:21" x14ac:dyDescent="0.25">
      <c r="A430" s="19" t="s">
        <v>561</v>
      </c>
      <c r="B430" s="19" t="s">
        <v>21</v>
      </c>
      <c r="C430" s="19" t="s">
        <v>562</v>
      </c>
      <c r="D430" s="8">
        <v>54131472</v>
      </c>
      <c r="E430" s="19" t="s">
        <v>563</v>
      </c>
      <c r="F430" s="19">
        <v>17070422</v>
      </c>
      <c r="G430" s="19" t="s">
        <v>992</v>
      </c>
      <c r="H430" s="19" t="s">
        <v>1671</v>
      </c>
      <c r="I430" s="19" t="s">
        <v>1672</v>
      </c>
      <c r="J430" s="20">
        <v>44480</v>
      </c>
      <c r="K430" s="20">
        <v>0</v>
      </c>
      <c r="L430" s="20">
        <v>11900</v>
      </c>
      <c r="M430" s="20">
        <v>0</v>
      </c>
      <c r="N430" s="21">
        <v>5</v>
      </c>
      <c r="O430" s="21">
        <v>0</v>
      </c>
      <c r="P430" s="22">
        <v>2.5</v>
      </c>
      <c r="Q430" s="22">
        <v>0</v>
      </c>
      <c r="R430" s="23">
        <f>J430+L430</f>
        <v>56380</v>
      </c>
      <c r="S430" s="23">
        <f>K430+M430</f>
        <v>0</v>
      </c>
      <c r="T430" s="32">
        <f>P430+Q430</f>
        <v>2.5</v>
      </c>
      <c r="U430" s="28">
        <f>R430+S430</f>
        <v>56380</v>
      </c>
    </row>
    <row r="431" spans="1:21" x14ac:dyDescent="0.25">
      <c r="A431" s="19" t="s">
        <v>561</v>
      </c>
      <c r="B431" s="19" t="s">
        <v>21</v>
      </c>
      <c r="C431" s="19" t="s">
        <v>562</v>
      </c>
      <c r="D431" s="8">
        <v>54131472</v>
      </c>
      <c r="E431" s="19" t="s">
        <v>563</v>
      </c>
      <c r="F431" s="19">
        <v>17070465</v>
      </c>
      <c r="G431" s="19" t="s">
        <v>992</v>
      </c>
      <c r="H431" s="19" t="s">
        <v>1673</v>
      </c>
      <c r="I431" s="19" t="s">
        <v>1674</v>
      </c>
      <c r="J431" s="20">
        <v>0</v>
      </c>
      <c r="K431" s="20">
        <v>0</v>
      </c>
      <c r="L431" s="20">
        <v>4760</v>
      </c>
      <c r="M431" s="20">
        <v>-4760</v>
      </c>
      <c r="N431" s="21">
        <v>0</v>
      </c>
      <c r="O431" s="21">
        <v>0</v>
      </c>
      <c r="P431" s="22">
        <v>1</v>
      </c>
      <c r="Q431" s="22">
        <v>0</v>
      </c>
      <c r="R431" s="23">
        <f>J431+L431</f>
        <v>4760</v>
      </c>
      <c r="S431" s="23">
        <f>K431+M431</f>
        <v>-4760</v>
      </c>
      <c r="T431" s="32">
        <f>P431+Q431</f>
        <v>1</v>
      </c>
      <c r="U431" s="28">
        <f>R431+S431</f>
        <v>0</v>
      </c>
    </row>
    <row r="432" spans="1:21" x14ac:dyDescent="0.25">
      <c r="A432" s="19" t="s">
        <v>561</v>
      </c>
      <c r="B432" s="19" t="s">
        <v>21</v>
      </c>
      <c r="C432" s="19" t="s">
        <v>562</v>
      </c>
      <c r="D432" s="8">
        <v>54131472</v>
      </c>
      <c r="E432" s="19" t="s">
        <v>563</v>
      </c>
      <c r="F432" s="19">
        <v>17070473</v>
      </c>
      <c r="G432" s="19" t="s">
        <v>992</v>
      </c>
      <c r="H432" s="19" t="s">
        <v>1675</v>
      </c>
      <c r="I432" s="19" t="s">
        <v>1676</v>
      </c>
      <c r="J432" s="20">
        <v>35584</v>
      </c>
      <c r="K432" s="20">
        <v>-6831</v>
      </c>
      <c r="L432" s="20">
        <v>7140</v>
      </c>
      <c r="M432" s="20">
        <v>-2380</v>
      </c>
      <c r="N432" s="21">
        <v>4</v>
      </c>
      <c r="O432" s="21">
        <v>0</v>
      </c>
      <c r="P432" s="22">
        <v>1.5</v>
      </c>
      <c r="Q432" s="22">
        <v>-0.5</v>
      </c>
      <c r="R432" s="23">
        <f>J432+L432</f>
        <v>42724</v>
      </c>
      <c r="S432" s="23">
        <f>K432+M432</f>
        <v>-9211</v>
      </c>
      <c r="T432" s="32">
        <f>P432+Q432</f>
        <v>1</v>
      </c>
      <c r="U432" s="28">
        <f>R432+S432</f>
        <v>33513</v>
      </c>
    </row>
    <row r="433" spans="1:21" x14ac:dyDescent="0.25">
      <c r="A433" s="19" t="s">
        <v>561</v>
      </c>
      <c r="B433" s="19" t="s">
        <v>88</v>
      </c>
      <c r="C433" s="19" t="s">
        <v>564</v>
      </c>
      <c r="D433" s="8">
        <v>37870475</v>
      </c>
      <c r="E433" s="19" t="s">
        <v>565</v>
      </c>
      <c r="F433" s="19">
        <v>54018391</v>
      </c>
      <c r="G433" s="19" t="s">
        <v>897</v>
      </c>
      <c r="H433" s="19" t="s">
        <v>1640</v>
      </c>
      <c r="I433" s="19" t="s">
        <v>1677</v>
      </c>
      <c r="J433" s="20">
        <v>8896</v>
      </c>
      <c r="K433" s="20">
        <v>0</v>
      </c>
      <c r="L433" s="20">
        <v>4760</v>
      </c>
      <c r="M433" s="20">
        <v>0</v>
      </c>
      <c r="N433" s="21">
        <v>1</v>
      </c>
      <c r="O433" s="21">
        <v>0</v>
      </c>
      <c r="P433" s="22">
        <v>1</v>
      </c>
      <c r="Q433" s="22">
        <v>0</v>
      </c>
      <c r="R433" s="23">
        <f>J433+L433</f>
        <v>13656</v>
      </c>
      <c r="S433" s="23">
        <f>K433+M433</f>
        <v>0</v>
      </c>
      <c r="T433" s="32">
        <f>P433+Q433</f>
        <v>1</v>
      </c>
      <c r="U433" s="28">
        <f>R433+S433</f>
        <v>13656</v>
      </c>
    </row>
    <row r="434" spans="1:21" x14ac:dyDescent="0.25">
      <c r="A434" s="19" t="s">
        <v>561</v>
      </c>
      <c r="B434" s="19" t="s">
        <v>24</v>
      </c>
      <c r="C434" s="19" t="s">
        <v>566</v>
      </c>
      <c r="D434" s="8">
        <v>321842</v>
      </c>
      <c r="E434" s="19" t="s">
        <v>567</v>
      </c>
      <c r="F434" s="19">
        <v>710023120</v>
      </c>
      <c r="G434" s="19" t="s">
        <v>916</v>
      </c>
      <c r="H434" s="19" t="s">
        <v>971</v>
      </c>
      <c r="I434" s="19" t="s">
        <v>1678</v>
      </c>
      <c r="J434" s="20">
        <v>8896</v>
      </c>
      <c r="K434" s="20">
        <v>0</v>
      </c>
      <c r="L434" s="20">
        <v>0</v>
      </c>
      <c r="M434" s="20">
        <v>0</v>
      </c>
      <c r="N434" s="21">
        <v>1</v>
      </c>
      <c r="O434" s="21">
        <v>0</v>
      </c>
      <c r="P434" s="22">
        <v>0</v>
      </c>
      <c r="Q434" s="22">
        <v>0</v>
      </c>
      <c r="R434" s="23">
        <f>J434+L434</f>
        <v>8896</v>
      </c>
      <c r="S434" s="23">
        <f>K434+M434</f>
        <v>0</v>
      </c>
      <c r="T434" s="32">
        <f>P434+Q434</f>
        <v>0</v>
      </c>
      <c r="U434" s="28">
        <f>R434+S434</f>
        <v>8896</v>
      </c>
    </row>
    <row r="435" spans="1:21" x14ac:dyDescent="0.25">
      <c r="A435" s="19" t="s">
        <v>561</v>
      </c>
      <c r="B435" s="19" t="s">
        <v>24</v>
      </c>
      <c r="C435" s="19" t="s">
        <v>566</v>
      </c>
      <c r="D435" s="8">
        <v>321842</v>
      </c>
      <c r="E435" s="19" t="s">
        <v>567</v>
      </c>
      <c r="F435" s="19">
        <v>710038330</v>
      </c>
      <c r="G435" s="19" t="s">
        <v>916</v>
      </c>
      <c r="H435" s="19" t="s">
        <v>971</v>
      </c>
      <c r="I435" s="19" t="s">
        <v>1679</v>
      </c>
      <c r="J435" s="20">
        <v>4448</v>
      </c>
      <c r="K435" s="20">
        <v>0</v>
      </c>
      <c r="L435" s="20">
        <v>0</v>
      </c>
      <c r="M435" s="20">
        <v>0</v>
      </c>
      <c r="N435" s="21">
        <v>0.5</v>
      </c>
      <c r="O435" s="21">
        <v>0</v>
      </c>
      <c r="P435" s="22">
        <v>0</v>
      </c>
      <c r="Q435" s="22">
        <v>0</v>
      </c>
      <c r="R435" s="23">
        <f>J435+L435</f>
        <v>4448</v>
      </c>
      <c r="S435" s="23">
        <f>K435+M435</f>
        <v>0</v>
      </c>
      <c r="T435" s="32">
        <f>P435+Q435</f>
        <v>0</v>
      </c>
      <c r="U435" s="28">
        <f>R435+S435</f>
        <v>4448</v>
      </c>
    </row>
    <row r="436" spans="1:21" x14ac:dyDescent="0.25">
      <c r="A436" s="19" t="s">
        <v>561</v>
      </c>
      <c r="B436" s="19" t="s">
        <v>24</v>
      </c>
      <c r="C436" s="19" t="s">
        <v>566</v>
      </c>
      <c r="D436" s="8">
        <v>321842</v>
      </c>
      <c r="E436" s="19" t="s">
        <v>567</v>
      </c>
      <c r="F436" s="19">
        <v>710038356</v>
      </c>
      <c r="G436" s="19" t="s">
        <v>916</v>
      </c>
      <c r="H436" s="19" t="s">
        <v>971</v>
      </c>
      <c r="I436" s="19" t="s">
        <v>1680</v>
      </c>
      <c r="J436" s="20">
        <v>8896</v>
      </c>
      <c r="K436" s="20">
        <v>0</v>
      </c>
      <c r="L436" s="20">
        <v>0</v>
      </c>
      <c r="M436" s="20">
        <v>0</v>
      </c>
      <c r="N436" s="21">
        <v>1</v>
      </c>
      <c r="O436" s="21">
        <v>0</v>
      </c>
      <c r="P436" s="22">
        <v>0</v>
      </c>
      <c r="Q436" s="22">
        <v>0</v>
      </c>
      <c r="R436" s="23">
        <f>J436+L436</f>
        <v>8896</v>
      </c>
      <c r="S436" s="23">
        <f>K436+M436</f>
        <v>0</v>
      </c>
      <c r="T436" s="32">
        <f>P436+Q436</f>
        <v>0</v>
      </c>
      <c r="U436" s="28">
        <f>R436+S436</f>
        <v>8896</v>
      </c>
    </row>
    <row r="437" spans="1:21" x14ac:dyDescent="0.25">
      <c r="A437" s="19" t="s">
        <v>561</v>
      </c>
      <c r="B437" s="19" t="s">
        <v>24</v>
      </c>
      <c r="C437" s="19" t="s">
        <v>566</v>
      </c>
      <c r="D437" s="8">
        <v>321842</v>
      </c>
      <c r="E437" s="19" t="s">
        <v>567</v>
      </c>
      <c r="F437" s="19">
        <v>37873971</v>
      </c>
      <c r="G437" s="19" t="s">
        <v>923</v>
      </c>
      <c r="H437" s="19" t="s">
        <v>971</v>
      </c>
      <c r="I437" s="19" t="s">
        <v>1681</v>
      </c>
      <c r="J437" s="20">
        <v>8896</v>
      </c>
      <c r="K437" s="20">
        <v>0</v>
      </c>
      <c r="L437" s="20">
        <v>9520</v>
      </c>
      <c r="M437" s="20">
        <v>0</v>
      </c>
      <c r="N437" s="21">
        <v>1</v>
      </c>
      <c r="O437" s="21">
        <v>0</v>
      </c>
      <c r="P437" s="22">
        <v>2</v>
      </c>
      <c r="Q437" s="22">
        <v>0</v>
      </c>
      <c r="R437" s="23">
        <f>J437+L437</f>
        <v>18416</v>
      </c>
      <c r="S437" s="23">
        <f>K437+M437</f>
        <v>0</v>
      </c>
      <c r="T437" s="32">
        <f>P437+Q437</f>
        <v>2</v>
      </c>
      <c r="U437" s="28">
        <f>R437+S437</f>
        <v>18416</v>
      </c>
    </row>
    <row r="438" spans="1:21" x14ac:dyDescent="0.25">
      <c r="A438" s="19" t="s">
        <v>561</v>
      </c>
      <c r="B438" s="19" t="s">
        <v>24</v>
      </c>
      <c r="C438" s="19" t="s">
        <v>566</v>
      </c>
      <c r="D438" s="8">
        <v>321842</v>
      </c>
      <c r="E438" s="19" t="s">
        <v>567</v>
      </c>
      <c r="F438" s="19">
        <v>37874004</v>
      </c>
      <c r="G438" s="19" t="s">
        <v>927</v>
      </c>
      <c r="H438" s="19" t="s">
        <v>971</v>
      </c>
      <c r="I438" s="19" t="s">
        <v>1682</v>
      </c>
      <c r="J438" s="20">
        <v>13344</v>
      </c>
      <c r="K438" s="20">
        <v>0</v>
      </c>
      <c r="L438" s="20">
        <v>14280</v>
      </c>
      <c r="M438" s="20">
        <v>0</v>
      </c>
      <c r="N438" s="21">
        <v>1.5</v>
      </c>
      <c r="O438" s="21">
        <v>0</v>
      </c>
      <c r="P438" s="22">
        <v>3</v>
      </c>
      <c r="Q438" s="22">
        <v>0</v>
      </c>
      <c r="R438" s="23">
        <f>J438+L438</f>
        <v>27624</v>
      </c>
      <c r="S438" s="23">
        <f>K438+M438</f>
        <v>0</v>
      </c>
      <c r="T438" s="32">
        <f>P438+Q438</f>
        <v>3</v>
      </c>
      <c r="U438" s="28">
        <f>R438+S438</f>
        <v>27624</v>
      </c>
    </row>
    <row r="439" spans="1:21" x14ac:dyDescent="0.25">
      <c r="A439" s="19" t="s">
        <v>561</v>
      </c>
      <c r="B439" s="19" t="s">
        <v>24</v>
      </c>
      <c r="C439" s="19" t="s">
        <v>566</v>
      </c>
      <c r="D439" s="8">
        <v>321842</v>
      </c>
      <c r="E439" s="19" t="s">
        <v>567</v>
      </c>
      <c r="F439" s="19">
        <v>37874039</v>
      </c>
      <c r="G439" s="19" t="s">
        <v>927</v>
      </c>
      <c r="H439" s="19" t="s">
        <v>971</v>
      </c>
      <c r="I439" s="19" t="s">
        <v>1683</v>
      </c>
      <c r="J439" s="20">
        <v>0</v>
      </c>
      <c r="K439" s="20">
        <v>0</v>
      </c>
      <c r="L439" s="20">
        <v>4760</v>
      </c>
      <c r="M439" s="20">
        <v>2380</v>
      </c>
      <c r="N439" s="21">
        <v>0</v>
      </c>
      <c r="O439" s="21">
        <v>0</v>
      </c>
      <c r="P439" s="22">
        <v>1</v>
      </c>
      <c r="Q439" s="22">
        <v>1</v>
      </c>
      <c r="R439" s="23">
        <f>J439+L439</f>
        <v>4760</v>
      </c>
      <c r="S439" s="23">
        <f>K439+M439</f>
        <v>2380</v>
      </c>
      <c r="T439" s="32">
        <f>P439+Q439</f>
        <v>2</v>
      </c>
      <c r="U439" s="28">
        <f>R439+S439</f>
        <v>7140</v>
      </c>
    </row>
    <row r="440" spans="1:21" x14ac:dyDescent="0.25">
      <c r="A440" s="19" t="s">
        <v>561</v>
      </c>
      <c r="B440" s="19" t="s">
        <v>24</v>
      </c>
      <c r="C440" s="19" t="s">
        <v>570</v>
      </c>
      <c r="D440" s="8">
        <v>321982</v>
      </c>
      <c r="E440" s="19" t="s">
        <v>571</v>
      </c>
      <c r="F440" s="19">
        <v>52800318</v>
      </c>
      <c r="G440" s="19" t="s">
        <v>897</v>
      </c>
      <c r="H440" s="19" t="s">
        <v>1684</v>
      </c>
      <c r="I440" s="19" t="s">
        <v>1685</v>
      </c>
      <c r="J440" s="20">
        <v>10675</v>
      </c>
      <c r="K440" s="20">
        <v>0</v>
      </c>
      <c r="L440" s="20">
        <v>7140</v>
      </c>
      <c r="M440" s="20">
        <v>0</v>
      </c>
      <c r="N440" s="21">
        <v>1.2</v>
      </c>
      <c r="O440" s="21">
        <v>0</v>
      </c>
      <c r="P440" s="22">
        <v>1.5</v>
      </c>
      <c r="Q440" s="22">
        <v>0</v>
      </c>
      <c r="R440" s="23">
        <f>J440+L440</f>
        <v>17815</v>
      </c>
      <c r="S440" s="23">
        <f>K440+M440</f>
        <v>0</v>
      </c>
      <c r="T440" s="32">
        <f>P440+Q440</f>
        <v>1.5</v>
      </c>
      <c r="U440" s="28">
        <f>R440+S440</f>
        <v>17815</v>
      </c>
    </row>
    <row r="441" spans="1:21" x14ac:dyDescent="0.25">
      <c r="A441" s="19" t="s">
        <v>561</v>
      </c>
      <c r="B441" s="19" t="s">
        <v>24</v>
      </c>
      <c r="C441" s="19" t="s">
        <v>743</v>
      </c>
      <c r="D441" s="8">
        <v>332399</v>
      </c>
      <c r="E441" s="19" t="s">
        <v>744</v>
      </c>
      <c r="F441" s="19">
        <v>37873288</v>
      </c>
      <c r="G441" s="19" t="s">
        <v>923</v>
      </c>
      <c r="H441" s="19" t="s">
        <v>1686</v>
      </c>
      <c r="I441" s="19" t="s">
        <v>1687</v>
      </c>
      <c r="J441" s="20">
        <v>17792</v>
      </c>
      <c r="K441" s="20">
        <v>0</v>
      </c>
      <c r="L441" s="20">
        <v>9520</v>
      </c>
      <c r="M441" s="20">
        <v>0</v>
      </c>
      <c r="N441" s="21">
        <v>2</v>
      </c>
      <c r="O441" s="21">
        <v>0</v>
      </c>
      <c r="P441" s="22">
        <v>2</v>
      </c>
      <c r="Q441" s="22">
        <v>0</v>
      </c>
      <c r="R441" s="23">
        <f>J441+L441</f>
        <v>27312</v>
      </c>
      <c r="S441" s="23">
        <f>K441+M441</f>
        <v>0</v>
      </c>
      <c r="T441" s="32">
        <f>P441+Q441</f>
        <v>2</v>
      </c>
      <c r="U441" s="28">
        <f>R441+S441</f>
        <v>27312</v>
      </c>
    </row>
    <row r="442" spans="1:21" x14ac:dyDescent="0.25">
      <c r="A442" s="19" t="s">
        <v>561</v>
      </c>
      <c r="B442" s="19" t="s">
        <v>24</v>
      </c>
      <c r="C442" s="19" t="s">
        <v>590</v>
      </c>
      <c r="D442" s="8">
        <v>323021</v>
      </c>
      <c r="E442" s="19" t="s">
        <v>591</v>
      </c>
      <c r="F442" s="19">
        <v>710024037</v>
      </c>
      <c r="G442" s="19" t="s">
        <v>916</v>
      </c>
      <c r="H442" s="19" t="s">
        <v>1655</v>
      </c>
      <c r="I442" s="19" t="s">
        <v>1688</v>
      </c>
      <c r="J442" s="20">
        <v>4448</v>
      </c>
      <c r="K442" s="20">
        <v>-748</v>
      </c>
      <c r="L442" s="20">
        <v>0</v>
      </c>
      <c r="M442" s="20">
        <v>0</v>
      </c>
      <c r="N442" s="21">
        <v>0.5</v>
      </c>
      <c r="O442" s="21">
        <v>0</v>
      </c>
      <c r="P442" s="22">
        <v>0</v>
      </c>
      <c r="Q442" s="22">
        <v>0</v>
      </c>
      <c r="R442" s="23">
        <f>J442+L442</f>
        <v>4448</v>
      </c>
      <c r="S442" s="23">
        <f>K442+M442</f>
        <v>-748</v>
      </c>
      <c r="T442" s="32">
        <f>P442+Q442</f>
        <v>0</v>
      </c>
      <c r="U442" s="28">
        <f>R442+S442</f>
        <v>3700</v>
      </c>
    </row>
    <row r="443" spans="1:21" x14ac:dyDescent="0.25">
      <c r="A443" s="19" t="s">
        <v>561</v>
      </c>
      <c r="B443" s="19" t="s">
        <v>24</v>
      </c>
      <c r="C443" s="19" t="s">
        <v>590</v>
      </c>
      <c r="D443" s="8">
        <v>323021</v>
      </c>
      <c r="E443" s="19" t="s">
        <v>591</v>
      </c>
      <c r="F443" s="19">
        <v>37876741</v>
      </c>
      <c r="G443" s="19" t="s">
        <v>923</v>
      </c>
      <c r="H443" s="19" t="s">
        <v>1655</v>
      </c>
      <c r="I443" s="19" t="s">
        <v>1689</v>
      </c>
      <c r="J443" s="20">
        <v>8896</v>
      </c>
      <c r="K443" s="20">
        <v>-2910</v>
      </c>
      <c r="L443" s="20">
        <v>4760</v>
      </c>
      <c r="M443" s="20">
        <v>0</v>
      </c>
      <c r="N443" s="21">
        <v>1</v>
      </c>
      <c r="O443" s="21">
        <v>0</v>
      </c>
      <c r="P443" s="22">
        <v>1</v>
      </c>
      <c r="Q443" s="22">
        <v>0</v>
      </c>
      <c r="R443" s="23">
        <f>J443+L443</f>
        <v>13656</v>
      </c>
      <c r="S443" s="23">
        <f>K443+M443</f>
        <v>-2910</v>
      </c>
      <c r="T443" s="32">
        <f>P443+Q443</f>
        <v>1</v>
      </c>
      <c r="U443" s="28">
        <f>R443+S443</f>
        <v>10746</v>
      </c>
    </row>
    <row r="444" spans="1:21" x14ac:dyDescent="0.25">
      <c r="A444" s="19" t="s">
        <v>561</v>
      </c>
      <c r="B444" s="19" t="s">
        <v>24</v>
      </c>
      <c r="C444" s="19" t="s">
        <v>665</v>
      </c>
      <c r="D444" s="8">
        <v>327379</v>
      </c>
      <c r="E444" s="19" t="s">
        <v>666</v>
      </c>
      <c r="F444" s="19">
        <v>710141676</v>
      </c>
      <c r="G444" s="19" t="s">
        <v>916</v>
      </c>
      <c r="H444" s="19" t="s">
        <v>1646</v>
      </c>
      <c r="I444" s="19" t="s">
        <v>1690</v>
      </c>
      <c r="J444" s="20">
        <v>4448</v>
      </c>
      <c r="K444" s="20">
        <v>0</v>
      </c>
      <c r="L444" s="20">
        <v>2380</v>
      </c>
      <c r="M444" s="20">
        <v>-1756</v>
      </c>
      <c r="N444" s="21">
        <v>0.5</v>
      </c>
      <c r="O444" s="21">
        <v>0</v>
      </c>
      <c r="P444" s="22">
        <v>0.5</v>
      </c>
      <c r="Q444" s="22">
        <v>0</v>
      </c>
      <c r="R444" s="23">
        <f>J444+L444</f>
        <v>6828</v>
      </c>
      <c r="S444" s="23">
        <f>K444+M444</f>
        <v>-1756</v>
      </c>
      <c r="T444" s="32">
        <f>P444+Q444</f>
        <v>0.5</v>
      </c>
      <c r="U444" s="28">
        <f>R444+S444</f>
        <v>5072</v>
      </c>
    </row>
    <row r="445" spans="1:21" x14ac:dyDescent="0.25">
      <c r="A445" s="19" t="s">
        <v>561</v>
      </c>
      <c r="B445" s="19" t="s">
        <v>24</v>
      </c>
      <c r="C445" s="19" t="s">
        <v>665</v>
      </c>
      <c r="D445" s="8">
        <v>327379</v>
      </c>
      <c r="E445" s="19" t="s">
        <v>666</v>
      </c>
      <c r="F445" s="19">
        <v>710252064</v>
      </c>
      <c r="G445" s="19" t="s">
        <v>916</v>
      </c>
      <c r="H445" s="19" t="s">
        <v>1646</v>
      </c>
      <c r="I445" s="19" t="s">
        <v>1691</v>
      </c>
      <c r="J445" s="20">
        <v>0</v>
      </c>
      <c r="K445" s="20">
        <v>0</v>
      </c>
      <c r="L445" s="20">
        <v>2380</v>
      </c>
      <c r="M445" s="20">
        <v>0</v>
      </c>
      <c r="N445" s="21">
        <v>0</v>
      </c>
      <c r="O445" s="21">
        <v>0</v>
      </c>
      <c r="P445" s="22">
        <v>0.5</v>
      </c>
      <c r="Q445" s="22">
        <v>0</v>
      </c>
      <c r="R445" s="23">
        <f>J445+L445</f>
        <v>2380</v>
      </c>
      <c r="S445" s="23">
        <f>K445+M445</f>
        <v>0</v>
      </c>
      <c r="T445" s="32">
        <f>P445+Q445</f>
        <v>0.5</v>
      </c>
      <c r="U445" s="28">
        <f>R445+S445</f>
        <v>2380</v>
      </c>
    </row>
    <row r="446" spans="1:21" x14ac:dyDescent="0.25">
      <c r="A446" s="19" t="s">
        <v>561</v>
      </c>
      <c r="B446" s="19" t="s">
        <v>24</v>
      </c>
      <c r="C446" s="19" t="s">
        <v>665</v>
      </c>
      <c r="D446" s="8">
        <v>327379</v>
      </c>
      <c r="E446" s="19" t="s">
        <v>666</v>
      </c>
      <c r="F446" s="19">
        <v>37947770</v>
      </c>
      <c r="G446" s="19" t="s">
        <v>923</v>
      </c>
      <c r="H446" s="19" t="s">
        <v>1646</v>
      </c>
      <c r="I446" s="19" t="s">
        <v>1692</v>
      </c>
      <c r="J446" s="20">
        <v>8896</v>
      </c>
      <c r="K446" s="20">
        <v>0</v>
      </c>
      <c r="L446" s="20">
        <v>4760</v>
      </c>
      <c r="M446" s="20">
        <v>0</v>
      </c>
      <c r="N446" s="21">
        <v>1</v>
      </c>
      <c r="O446" s="21">
        <v>0</v>
      </c>
      <c r="P446" s="22">
        <v>1</v>
      </c>
      <c r="Q446" s="22">
        <v>0</v>
      </c>
      <c r="R446" s="23">
        <f>J446+L446</f>
        <v>13656</v>
      </c>
      <c r="S446" s="23">
        <f>K446+M446</f>
        <v>0</v>
      </c>
      <c r="T446" s="32">
        <f>P446+Q446</f>
        <v>1</v>
      </c>
      <c r="U446" s="28">
        <f>R446+S446</f>
        <v>13656</v>
      </c>
    </row>
    <row r="447" spans="1:21" x14ac:dyDescent="0.25">
      <c r="A447" s="19" t="s">
        <v>561</v>
      </c>
      <c r="B447" s="19" t="s">
        <v>24</v>
      </c>
      <c r="C447" s="19" t="s">
        <v>704</v>
      </c>
      <c r="D447" s="8">
        <v>330132</v>
      </c>
      <c r="E447" s="19" t="s">
        <v>705</v>
      </c>
      <c r="F447" s="19">
        <v>31967256</v>
      </c>
      <c r="G447" s="19" t="s">
        <v>927</v>
      </c>
      <c r="H447" s="19" t="s">
        <v>1693</v>
      </c>
      <c r="I447" s="19" t="s">
        <v>1694</v>
      </c>
      <c r="J447" s="20">
        <v>4448</v>
      </c>
      <c r="K447" s="20">
        <v>0</v>
      </c>
      <c r="L447" s="20">
        <v>2380</v>
      </c>
      <c r="M447" s="20">
        <v>0</v>
      </c>
      <c r="N447" s="21">
        <v>0.5</v>
      </c>
      <c r="O447" s="21">
        <v>0</v>
      </c>
      <c r="P447" s="22">
        <v>0.5</v>
      </c>
      <c r="Q447" s="22">
        <v>0</v>
      </c>
      <c r="R447" s="23">
        <f>J447+L447</f>
        <v>6828</v>
      </c>
      <c r="S447" s="23">
        <f>K447+M447</f>
        <v>0</v>
      </c>
      <c r="T447" s="32">
        <f>P447+Q447</f>
        <v>0.5</v>
      </c>
      <c r="U447" s="28">
        <f>R447+S447</f>
        <v>6828</v>
      </c>
    </row>
    <row r="448" spans="1:21" x14ac:dyDescent="0.25">
      <c r="A448" s="19" t="s">
        <v>561</v>
      </c>
      <c r="B448" s="19" t="s">
        <v>24</v>
      </c>
      <c r="C448" s="19" t="s">
        <v>642</v>
      </c>
      <c r="D448" s="8">
        <v>327646</v>
      </c>
      <c r="E448" s="19" t="s">
        <v>643</v>
      </c>
      <c r="F448" s="19">
        <v>42085527</v>
      </c>
      <c r="G448" s="19" t="s">
        <v>916</v>
      </c>
      <c r="H448" s="19" t="s">
        <v>1640</v>
      </c>
      <c r="I448" s="19" t="s">
        <v>1695</v>
      </c>
      <c r="J448" s="20">
        <v>0</v>
      </c>
      <c r="K448" s="20">
        <v>0</v>
      </c>
      <c r="L448" s="20">
        <v>4760</v>
      </c>
      <c r="M448" s="20">
        <v>0</v>
      </c>
      <c r="N448" s="21">
        <v>0</v>
      </c>
      <c r="O448" s="21">
        <v>0</v>
      </c>
      <c r="P448" s="22">
        <v>1</v>
      </c>
      <c r="Q448" s="22">
        <v>0</v>
      </c>
      <c r="R448" s="23">
        <f>J448+L448</f>
        <v>4760</v>
      </c>
      <c r="S448" s="23">
        <f>K448+M448</f>
        <v>0</v>
      </c>
      <c r="T448" s="32">
        <f>P448+Q448</f>
        <v>1</v>
      </c>
      <c r="U448" s="28">
        <f>R448+S448</f>
        <v>4760</v>
      </c>
    </row>
    <row r="449" spans="1:21" x14ac:dyDescent="0.25">
      <c r="A449" s="19" t="s">
        <v>561</v>
      </c>
      <c r="B449" s="19" t="s">
        <v>24</v>
      </c>
      <c r="C449" s="19" t="s">
        <v>642</v>
      </c>
      <c r="D449" s="8">
        <v>327646</v>
      </c>
      <c r="E449" s="19" t="s">
        <v>643</v>
      </c>
      <c r="F449" s="19">
        <v>42085535</v>
      </c>
      <c r="G449" s="19" t="s">
        <v>916</v>
      </c>
      <c r="H449" s="19" t="s">
        <v>1640</v>
      </c>
      <c r="I449" s="19" t="s">
        <v>1696</v>
      </c>
      <c r="J449" s="20">
        <v>0</v>
      </c>
      <c r="K449" s="20">
        <v>0</v>
      </c>
      <c r="L449" s="20">
        <v>2380</v>
      </c>
      <c r="M449" s="20">
        <v>0</v>
      </c>
      <c r="N449" s="21">
        <v>0</v>
      </c>
      <c r="O449" s="21">
        <v>0</v>
      </c>
      <c r="P449" s="22">
        <v>0.5</v>
      </c>
      <c r="Q449" s="22">
        <v>0</v>
      </c>
      <c r="R449" s="23">
        <f>J449+L449</f>
        <v>2380</v>
      </c>
      <c r="S449" s="23">
        <f>K449+M449</f>
        <v>0</v>
      </c>
      <c r="T449" s="32">
        <f>P449+Q449</f>
        <v>0.5</v>
      </c>
      <c r="U449" s="28">
        <f>R449+S449</f>
        <v>2380</v>
      </c>
    </row>
    <row r="450" spans="1:21" x14ac:dyDescent="0.25">
      <c r="A450" s="19" t="s">
        <v>561</v>
      </c>
      <c r="B450" s="19" t="s">
        <v>24</v>
      </c>
      <c r="C450" s="19" t="s">
        <v>642</v>
      </c>
      <c r="D450" s="8">
        <v>327646</v>
      </c>
      <c r="E450" s="19" t="s">
        <v>643</v>
      </c>
      <c r="F450" s="19">
        <v>42085446</v>
      </c>
      <c r="G450" s="19" t="s">
        <v>1697</v>
      </c>
      <c r="H450" s="19" t="s">
        <v>1640</v>
      </c>
      <c r="I450" s="19" t="s">
        <v>1698</v>
      </c>
      <c r="J450" s="20">
        <v>4448</v>
      </c>
      <c r="K450" s="20">
        <v>0</v>
      </c>
      <c r="L450" s="20">
        <v>0</v>
      </c>
      <c r="M450" s="20">
        <v>0</v>
      </c>
      <c r="N450" s="21">
        <v>0.5</v>
      </c>
      <c r="O450" s="21">
        <v>0</v>
      </c>
      <c r="P450" s="22">
        <v>0</v>
      </c>
      <c r="Q450" s="22">
        <v>0</v>
      </c>
      <c r="R450" s="23">
        <f>J450+L450</f>
        <v>4448</v>
      </c>
      <c r="S450" s="23">
        <f>K450+M450</f>
        <v>0</v>
      </c>
      <c r="T450" s="32">
        <f>P450+Q450</f>
        <v>0</v>
      </c>
      <c r="U450" s="28">
        <f>R450+S450</f>
        <v>4448</v>
      </c>
    </row>
    <row r="451" spans="1:21" x14ac:dyDescent="0.25">
      <c r="A451" s="19" t="s">
        <v>561</v>
      </c>
      <c r="B451" s="19" t="s">
        <v>24</v>
      </c>
      <c r="C451" s="19" t="s">
        <v>642</v>
      </c>
      <c r="D451" s="8">
        <v>327646</v>
      </c>
      <c r="E451" s="19" t="s">
        <v>643</v>
      </c>
      <c r="F451" s="19">
        <v>37877194</v>
      </c>
      <c r="G451" s="19" t="s">
        <v>923</v>
      </c>
      <c r="H451" s="19" t="s">
        <v>1640</v>
      </c>
      <c r="I451" s="19" t="s">
        <v>1699</v>
      </c>
      <c r="J451" s="20">
        <v>44480</v>
      </c>
      <c r="K451" s="20">
        <v>0</v>
      </c>
      <c r="L451" s="20">
        <v>23800</v>
      </c>
      <c r="M451" s="20">
        <v>0</v>
      </c>
      <c r="N451" s="21">
        <v>5</v>
      </c>
      <c r="O451" s="21">
        <v>0</v>
      </c>
      <c r="P451" s="22">
        <v>5</v>
      </c>
      <c r="Q451" s="22">
        <v>0</v>
      </c>
      <c r="R451" s="23">
        <f>J451+L451</f>
        <v>68280</v>
      </c>
      <c r="S451" s="23">
        <f>K451+M451</f>
        <v>0</v>
      </c>
      <c r="T451" s="32">
        <f>P451+Q451</f>
        <v>5</v>
      </c>
      <c r="U451" s="28">
        <f>R451+S451</f>
        <v>68280</v>
      </c>
    </row>
    <row r="452" spans="1:21" x14ac:dyDescent="0.25">
      <c r="A452" s="19" t="s">
        <v>561</v>
      </c>
      <c r="B452" s="19" t="s">
        <v>24</v>
      </c>
      <c r="C452" s="19" t="s">
        <v>642</v>
      </c>
      <c r="D452" s="8">
        <v>327646</v>
      </c>
      <c r="E452" s="19" t="s">
        <v>643</v>
      </c>
      <c r="F452" s="19">
        <v>37877224</v>
      </c>
      <c r="G452" s="19" t="s">
        <v>923</v>
      </c>
      <c r="H452" s="19" t="s">
        <v>1640</v>
      </c>
      <c r="I452" s="19" t="s">
        <v>1700</v>
      </c>
      <c r="J452" s="20">
        <v>8896</v>
      </c>
      <c r="K452" s="20">
        <v>0</v>
      </c>
      <c r="L452" s="20">
        <v>4760</v>
      </c>
      <c r="M452" s="20">
        <v>0</v>
      </c>
      <c r="N452" s="21">
        <v>1</v>
      </c>
      <c r="O452" s="21">
        <v>0</v>
      </c>
      <c r="P452" s="22">
        <v>1</v>
      </c>
      <c r="Q452" s="22">
        <v>0</v>
      </c>
      <c r="R452" s="23">
        <f>J452+L452</f>
        <v>13656</v>
      </c>
      <c r="S452" s="23">
        <f>K452+M452</f>
        <v>0</v>
      </c>
      <c r="T452" s="32">
        <f>P452+Q452</f>
        <v>1</v>
      </c>
      <c r="U452" s="28">
        <f>R452+S452</f>
        <v>13656</v>
      </c>
    </row>
    <row r="453" spans="1:21" x14ac:dyDescent="0.25">
      <c r="A453" s="19" t="s">
        <v>561</v>
      </c>
      <c r="B453" s="19" t="s">
        <v>24</v>
      </c>
      <c r="C453" s="19" t="s">
        <v>642</v>
      </c>
      <c r="D453" s="8">
        <v>327646</v>
      </c>
      <c r="E453" s="19" t="s">
        <v>643</v>
      </c>
      <c r="F453" s="19">
        <v>54007267</v>
      </c>
      <c r="G453" s="19" t="s">
        <v>927</v>
      </c>
      <c r="H453" s="19" t="s">
        <v>1640</v>
      </c>
      <c r="I453" s="19" t="s">
        <v>1701</v>
      </c>
      <c r="J453" s="20">
        <v>4448</v>
      </c>
      <c r="K453" s="20">
        <v>0</v>
      </c>
      <c r="L453" s="20">
        <v>0</v>
      </c>
      <c r="M453" s="20">
        <v>0</v>
      </c>
      <c r="N453" s="21">
        <v>0.5</v>
      </c>
      <c r="O453" s="21">
        <v>0</v>
      </c>
      <c r="P453" s="22">
        <v>0</v>
      </c>
      <c r="Q453" s="22">
        <v>0</v>
      </c>
      <c r="R453" s="23">
        <f>J453+L453</f>
        <v>4448</v>
      </c>
      <c r="S453" s="23">
        <f>K453+M453</f>
        <v>0</v>
      </c>
      <c r="T453" s="32">
        <f>P453+Q453</f>
        <v>0</v>
      </c>
      <c r="U453" s="28">
        <f>R453+S453</f>
        <v>4448</v>
      </c>
    </row>
    <row r="454" spans="1:21" x14ac:dyDescent="0.25">
      <c r="A454" s="19" t="s">
        <v>561</v>
      </c>
      <c r="B454" s="19" t="s">
        <v>24</v>
      </c>
      <c r="C454" s="19" t="s">
        <v>671</v>
      </c>
      <c r="D454" s="8">
        <v>327735</v>
      </c>
      <c r="E454" s="19" t="s">
        <v>672</v>
      </c>
      <c r="F454" s="19">
        <v>36158089</v>
      </c>
      <c r="G454" s="19" t="s">
        <v>923</v>
      </c>
      <c r="H454" s="19" t="s">
        <v>1651</v>
      </c>
      <c r="I454" s="19" t="s">
        <v>1702</v>
      </c>
      <c r="J454" s="20">
        <v>17792</v>
      </c>
      <c r="K454" s="20">
        <v>0</v>
      </c>
      <c r="L454" s="20">
        <v>19040</v>
      </c>
      <c r="M454" s="20">
        <v>0</v>
      </c>
      <c r="N454" s="21">
        <v>2</v>
      </c>
      <c r="O454" s="21">
        <v>0</v>
      </c>
      <c r="P454" s="22">
        <v>4</v>
      </c>
      <c r="Q454" s="22">
        <v>0</v>
      </c>
      <c r="R454" s="23">
        <f>J454+L454</f>
        <v>36832</v>
      </c>
      <c r="S454" s="23">
        <f>K454+M454</f>
        <v>0</v>
      </c>
      <c r="T454" s="32">
        <f>P454+Q454</f>
        <v>4</v>
      </c>
      <c r="U454" s="28">
        <f>R454+S454</f>
        <v>36832</v>
      </c>
    </row>
    <row r="455" spans="1:21" x14ac:dyDescent="0.25">
      <c r="A455" s="19" t="s">
        <v>561</v>
      </c>
      <c r="B455" s="19" t="s">
        <v>24</v>
      </c>
      <c r="C455" s="19" t="s">
        <v>600</v>
      </c>
      <c r="D455" s="8">
        <v>323560</v>
      </c>
      <c r="E455" s="19" t="s">
        <v>601</v>
      </c>
      <c r="F455" s="19">
        <v>37873661</v>
      </c>
      <c r="G455" s="19" t="s">
        <v>916</v>
      </c>
      <c r="H455" s="19" t="s">
        <v>1663</v>
      </c>
      <c r="I455" s="19" t="s">
        <v>1703</v>
      </c>
      <c r="J455" s="20">
        <v>4448</v>
      </c>
      <c r="K455" s="20">
        <v>0</v>
      </c>
      <c r="L455" s="20">
        <v>0</v>
      </c>
      <c r="M455" s="20">
        <v>0</v>
      </c>
      <c r="N455" s="21">
        <v>0.5</v>
      </c>
      <c r="O455" s="21">
        <v>0</v>
      </c>
      <c r="P455" s="22">
        <v>0</v>
      </c>
      <c r="Q455" s="22">
        <v>0</v>
      </c>
      <c r="R455" s="23">
        <f>J455+L455</f>
        <v>4448</v>
      </c>
      <c r="S455" s="23">
        <f>K455+M455</f>
        <v>0</v>
      </c>
      <c r="T455" s="32">
        <f>P455+Q455</f>
        <v>0</v>
      </c>
      <c r="U455" s="28">
        <f>R455+S455</f>
        <v>4448</v>
      </c>
    </row>
    <row r="456" spans="1:21" x14ac:dyDescent="0.25">
      <c r="A456" s="19" t="s">
        <v>561</v>
      </c>
      <c r="B456" s="19" t="s">
        <v>24</v>
      </c>
      <c r="C456" s="19" t="s">
        <v>600</v>
      </c>
      <c r="D456" s="8">
        <v>323560</v>
      </c>
      <c r="E456" s="19" t="s">
        <v>601</v>
      </c>
      <c r="F456" s="19">
        <v>37873679</v>
      </c>
      <c r="G456" s="19" t="s">
        <v>916</v>
      </c>
      <c r="H456" s="19" t="s">
        <v>1663</v>
      </c>
      <c r="I456" s="19" t="s">
        <v>1704</v>
      </c>
      <c r="J456" s="20">
        <v>4448</v>
      </c>
      <c r="K456" s="20">
        <v>0</v>
      </c>
      <c r="L456" s="20">
        <v>9520</v>
      </c>
      <c r="M456" s="20">
        <v>0</v>
      </c>
      <c r="N456" s="21">
        <v>0.5</v>
      </c>
      <c r="O456" s="21">
        <v>0</v>
      </c>
      <c r="P456" s="22">
        <v>2</v>
      </c>
      <c r="Q456" s="22">
        <v>0</v>
      </c>
      <c r="R456" s="23">
        <f>J456+L456</f>
        <v>13968</v>
      </c>
      <c r="S456" s="23">
        <f>K456+M456</f>
        <v>0</v>
      </c>
      <c r="T456" s="32">
        <f>P456+Q456</f>
        <v>2</v>
      </c>
      <c r="U456" s="28">
        <f>R456+S456</f>
        <v>13968</v>
      </c>
    </row>
    <row r="457" spans="1:21" x14ac:dyDescent="0.25">
      <c r="A457" s="19" t="s">
        <v>561</v>
      </c>
      <c r="B457" s="19" t="s">
        <v>24</v>
      </c>
      <c r="C457" s="19" t="s">
        <v>600</v>
      </c>
      <c r="D457" s="8">
        <v>323560</v>
      </c>
      <c r="E457" s="19" t="s">
        <v>601</v>
      </c>
      <c r="F457" s="19">
        <v>37876643</v>
      </c>
      <c r="G457" s="19" t="s">
        <v>916</v>
      </c>
      <c r="H457" s="19" t="s">
        <v>1663</v>
      </c>
      <c r="I457" s="19" t="s">
        <v>1705</v>
      </c>
      <c r="J457" s="20">
        <v>4448</v>
      </c>
      <c r="K457" s="20">
        <v>0</v>
      </c>
      <c r="L457" s="20">
        <v>2380</v>
      </c>
      <c r="M457" s="20">
        <v>0</v>
      </c>
      <c r="N457" s="21">
        <v>0.5</v>
      </c>
      <c r="O457" s="21">
        <v>0</v>
      </c>
      <c r="P457" s="22">
        <v>0.5</v>
      </c>
      <c r="Q457" s="22">
        <v>0</v>
      </c>
      <c r="R457" s="23">
        <f>J457+L457</f>
        <v>6828</v>
      </c>
      <c r="S457" s="23">
        <f>K457+M457</f>
        <v>0</v>
      </c>
      <c r="T457" s="32">
        <f>P457+Q457</f>
        <v>0.5</v>
      </c>
      <c r="U457" s="28">
        <f>R457+S457</f>
        <v>6828</v>
      </c>
    </row>
    <row r="458" spans="1:21" x14ac:dyDescent="0.25">
      <c r="A458" s="19" t="s">
        <v>561</v>
      </c>
      <c r="B458" s="19" t="s">
        <v>24</v>
      </c>
      <c r="C458" s="19" t="s">
        <v>600</v>
      </c>
      <c r="D458" s="8">
        <v>323560</v>
      </c>
      <c r="E458" s="19" t="s">
        <v>601</v>
      </c>
      <c r="F458" s="19">
        <v>36158747</v>
      </c>
      <c r="G458" s="19" t="s">
        <v>923</v>
      </c>
      <c r="H458" s="19" t="s">
        <v>1663</v>
      </c>
      <c r="I458" s="19" t="s">
        <v>1706</v>
      </c>
      <c r="J458" s="20">
        <v>0</v>
      </c>
      <c r="K458" s="20">
        <v>0</v>
      </c>
      <c r="L458" s="20">
        <v>7140</v>
      </c>
      <c r="M458" s="20">
        <v>0</v>
      </c>
      <c r="N458" s="21">
        <v>0</v>
      </c>
      <c r="O458" s="21">
        <v>0</v>
      </c>
      <c r="P458" s="22">
        <v>1.5</v>
      </c>
      <c r="Q458" s="22">
        <v>0</v>
      </c>
      <c r="R458" s="23">
        <f>J458+L458</f>
        <v>7140</v>
      </c>
      <c r="S458" s="23">
        <f>K458+M458</f>
        <v>0</v>
      </c>
      <c r="T458" s="32">
        <f>P458+Q458</f>
        <v>1.5</v>
      </c>
      <c r="U458" s="28">
        <f>R458+S458</f>
        <v>7140</v>
      </c>
    </row>
    <row r="459" spans="1:21" x14ac:dyDescent="0.25">
      <c r="A459" s="19" t="s">
        <v>561</v>
      </c>
      <c r="B459" s="19" t="s">
        <v>24</v>
      </c>
      <c r="C459" s="19" t="s">
        <v>626</v>
      </c>
      <c r="D459" s="8">
        <v>326518</v>
      </c>
      <c r="E459" s="19" t="s">
        <v>627</v>
      </c>
      <c r="F459" s="19">
        <v>37874233</v>
      </c>
      <c r="G459" s="19" t="s">
        <v>1707</v>
      </c>
      <c r="H459" s="19" t="s">
        <v>1675</v>
      </c>
      <c r="I459" s="19" t="s">
        <v>1708</v>
      </c>
      <c r="J459" s="20">
        <v>4448</v>
      </c>
      <c r="K459" s="20">
        <v>-1112</v>
      </c>
      <c r="L459" s="20">
        <v>4760</v>
      </c>
      <c r="M459" s="20">
        <v>0</v>
      </c>
      <c r="N459" s="21">
        <v>0.5</v>
      </c>
      <c r="O459" s="21">
        <v>0</v>
      </c>
      <c r="P459" s="22">
        <v>1</v>
      </c>
      <c r="Q459" s="22">
        <v>0</v>
      </c>
      <c r="R459" s="23">
        <f>J459+L459</f>
        <v>9208</v>
      </c>
      <c r="S459" s="23">
        <f>K459+M459</f>
        <v>-1112</v>
      </c>
      <c r="T459" s="32">
        <f>P459+Q459</f>
        <v>1</v>
      </c>
      <c r="U459" s="28">
        <f>R459+S459</f>
        <v>8096</v>
      </c>
    </row>
    <row r="460" spans="1:21" x14ac:dyDescent="0.25">
      <c r="A460" s="19" t="s">
        <v>561</v>
      </c>
      <c r="B460" s="19" t="s">
        <v>24</v>
      </c>
      <c r="C460" s="19" t="s">
        <v>628</v>
      </c>
      <c r="D460" s="8">
        <v>326526</v>
      </c>
      <c r="E460" s="19" t="s">
        <v>629</v>
      </c>
      <c r="F460" s="19">
        <v>42232228</v>
      </c>
      <c r="G460" s="19" t="s">
        <v>897</v>
      </c>
      <c r="H460" s="19" t="s">
        <v>1709</v>
      </c>
      <c r="I460" s="19" t="s">
        <v>1710</v>
      </c>
      <c r="J460" s="20">
        <v>13344</v>
      </c>
      <c r="K460" s="20">
        <v>0</v>
      </c>
      <c r="L460" s="20">
        <v>7140</v>
      </c>
      <c r="M460" s="20">
        <v>0</v>
      </c>
      <c r="N460" s="21">
        <v>1.5</v>
      </c>
      <c r="O460" s="21">
        <v>0</v>
      </c>
      <c r="P460" s="22">
        <v>1.5</v>
      </c>
      <c r="Q460" s="22">
        <v>0</v>
      </c>
      <c r="R460" s="23">
        <f>J460+L460</f>
        <v>20484</v>
      </c>
      <c r="S460" s="23">
        <f>K460+M460</f>
        <v>0</v>
      </c>
      <c r="T460" s="32">
        <f>P460+Q460</f>
        <v>1.5</v>
      </c>
      <c r="U460" s="28">
        <f>R460+S460</f>
        <v>20484</v>
      </c>
    </row>
    <row r="461" spans="1:21" x14ac:dyDescent="0.25">
      <c r="A461" s="19" t="s">
        <v>561</v>
      </c>
      <c r="B461" s="19" t="s">
        <v>24</v>
      </c>
      <c r="C461" s="19" t="s">
        <v>735</v>
      </c>
      <c r="D461" s="8">
        <v>329622</v>
      </c>
      <c r="E461" s="19" t="s">
        <v>736</v>
      </c>
      <c r="F461" s="19">
        <v>710271760</v>
      </c>
      <c r="G461" s="19" t="s">
        <v>916</v>
      </c>
      <c r="H461" s="19" t="s">
        <v>1711</v>
      </c>
      <c r="I461" s="19" t="s">
        <v>1712</v>
      </c>
      <c r="J461" s="20">
        <v>0</v>
      </c>
      <c r="K461" s="20">
        <v>0</v>
      </c>
      <c r="L461" s="20">
        <v>4760</v>
      </c>
      <c r="M461" s="20">
        <v>0</v>
      </c>
      <c r="N461" s="21">
        <v>0</v>
      </c>
      <c r="O461" s="21">
        <v>0</v>
      </c>
      <c r="P461" s="22">
        <v>1</v>
      </c>
      <c r="Q461" s="22">
        <v>0</v>
      </c>
      <c r="R461" s="23">
        <f>J461+L461</f>
        <v>4760</v>
      </c>
      <c r="S461" s="23">
        <f>K461+M461</f>
        <v>0</v>
      </c>
      <c r="T461" s="32">
        <f>P461+Q461</f>
        <v>1</v>
      </c>
      <c r="U461" s="28">
        <f>R461+S461</f>
        <v>4760</v>
      </c>
    </row>
    <row r="462" spans="1:21" x14ac:dyDescent="0.25">
      <c r="A462" s="19" t="s">
        <v>561</v>
      </c>
      <c r="B462" s="19" t="s">
        <v>24</v>
      </c>
      <c r="C462" s="19" t="s">
        <v>690</v>
      </c>
      <c r="D462" s="8">
        <v>330167</v>
      </c>
      <c r="E462" s="19" t="s">
        <v>691</v>
      </c>
      <c r="F462" s="19">
        <v>37876597</v>
      </c>
      <c r="G462" s="19" t="s">
        <v>916</v>
      </c>
      <c r="H462" s="19" t="s">
        <v>1713</v>
      </c>
      <c r="I462" s="19" t="s">
        <v>1714</v>
      </c>
      <c r="J462" s="20">
        <v>4448</v>
      </c>
      <c r="K462" s="20">
        <v>-52</v>
      </c>
      <c r="L462" s="20">
        <v>0</v>
      </c>
      <c r="M462" s="20">
        <v>0</v>
      </c>
      <c r="N462" s="21">
        <v>0.5</v>
      </c>
      <c r="O462" s="21">
        <v>0</v>
      </c>
      <c r="P462" s="22">
        <v>0</v>
      </c>
      <c r="Q462" s="22">
        <v>0</v>
      </c>
      <c r="R462" s="23">
        <f>J462+L462</f>
        <v>4448</v>
      </c>
      <c r="S462" s="23">
        <f>K462+M462</f>
        <v>-52</v>
      </c>
      <c r="T462" s="32">
        <f>P462+Q462</f>
        <v>0</v>
      </c>
      <c r="U462" s="28">
        <f>R462+S462</f>
        <v>4396</v>
      </c>
    </row>
    <row r="463" spans="1:21" x14ac:dyDescent="0.25">
      <c r="A463" s="19" t="s">
        <v>561</v>
      </c>
      <c r="B463" s="19" t="s">
        <v>24</v>
      </c>
      <c r="C463" s="19" t="s">
        <v>690</v>
      </c>
      <c r="D463" s="8">
        <v>330167</v>
      </c>
      <c r="E463" s="19" t="s">
        <v>691</v>
      </c>
      <c r="F463" s="19">
        <v>42089051</v>
      </c>
      <c r="G463" s="19" t="s">
        <v>916</v>
      </c>
      <c r="H463" s="19" t="s">
        <v>1713</v>
      </c>
      <c r="I463" s="19" t="s">
        <v>1715</v>
      </c>
      <c r="J463" s="20">
        <v>4448</v>
      </c>
      <c r="K463" s="20">
        <v>0</v>
      </c>
      <c r="L463" s="20">
        <v>0</v>
      </c>
      <c r="M463" s="20">
        <v>0</v>
      </c>
      <c r="N463" s="21">
        <v>0.5</v>
      </c>
      <c r="O463" s="21">
        <v>0</v>
      </c>
      <c r="P463" s="22">
        <v>0</v>
      </c>
      <c r="Q463" s="22">
        <v>0</v>
      </c>
      <c r="R463" s="23">
        <f>J463+L463</f>
        <v>4448</v>
      </c>
      <c r="S463" s="23">
        <f>K463+M463</f>
        <v>0</v>
      </c>
      <c r="T463" s="32">
        <f>P463+Q463</f>
        <v>0</v>
      </c>
      <c r="U463" s="28">
        <f>R463+S463</f>
        <v>4448</v>
      </c>
    </row>
    <row r="464" spans="1:21" x14ac:dyDescent="0.25">
      <c r="A464" s="19" t="s">
        <v>561</v>
      </c>
      <c r="B464" s="19" t="s">
        <v>24</v>
      </c>
      <c r="C464" s="19" t="s">
        <v>690</v>
      </c>
      <c r="D464" s="8">
        <v>330167</v>
      </c>
      <c r="E464" s="19" t="s">
        <v>691</v>
      </c>
      <c r="F464" s="19">
        <v>37872931</v>
      </c>
      <c r="G464" s="19" t="s">
        <v>923</v>
      </c>
      <c r="H464" s="19" t="s">
        <v>1713</v>
      </c>
      <c r="I464" s="19" t="s">
        <v>1716</v>
      </c>
      <c r="J464" s="20">
        <v>4448</v>
      </c>
      <c r="K464" s="20">
        <v>0</v>
      </c>
      <c r="L464" s="20">
        <v>4760</v>
      </c>
      <c r="M464" s="20">
        <v>0</v>
      </c>
      <c r="N464" s="21">
        <v>0.5</v>
      </c>
      <c r="O464" s="21">
        <v>0</v>
      </c>
      <c r="P464" s="22">
        <v>1</v>
      </c>
      <c r="Q464" s="22">
        <v>0</v>
      </c>
      <c r="R464" s="23">
        <f>J464+L464</f>
        <v>9208</v>
      </c>
      <c r="S464" s="23">
        <f>K464+M464</f>
        <v>0</v>
      </c>
      <c r="T464" s="32">
        <f>P464+Q464</f>
        <v>1</v>
      </c>
      <c r="U464" s="28">
        <f>R464+S464</f>
        <v>9208</v>
      </c>
    </row>
    <row r="465" spans="1:21" x14ac:dyDescent="0.25">
      <c r="A465" s="19" t="s">
        <v>561</v>
      </c>
      <c r="B465" s="19" t="s">
        <v>24</v>
      </c>
      <c r="C465" s="19" t="s">
        <v>720</v>
      </c>
      <c r="D465" s="8">
        <v>331007</v>
      </c>
      <c r="E465" s="19" t="s">
        <v>721</v>
      </c>
      <c r="F465" s="19">
        <v>42343682</v>
      </c>
      <c r="G465" s="19" t="s">
        <v>916</v>
      </c>
      <c r="H465" s="19" t="s">
        <v>1717</v>
      </c>
      <c r="I465" s="19" t="s">
        <v>1718</v>
      </c>
      <c r="J465" s="20">
        <v>4448</v>
      </c>
      <c r="K465" s="20">
        <v>0</v>
      </c>
      <c r="L465" s="20">
        <v>0</v>
      </c>
      <c r="M465" s="20">
        <v>0</v>
      </c>
      <c r="N465" s="21">
        <v>0.5</v>
      </c>
      <c r="O465" s="21">
        <v>0</v>
      </c>
      <c r="P465" s="22">
        <v>0</v>
      </c>
      <c r="Q465" s="22">
        <v>0</v>
      </c>
      <c r="R465" s="23">
        <f>J465+L465</f>
        <v>4448</v>
      </c>
      <c r="S465" s="23">
        <f>K465+M465</f>
        <v>0</v>
      </c>
      <c r="T465" s="32">
        <f>P465+Q465</f>
        <v>0</v>
      </c>
      <c r="U465" s="28">
        <f>R465+S465</f>
        <v>4448</v>
      </c>
    </row>
    <row r="466" spans="1:21" x14ac:dyDescent="0.25">
      <c r="A466" s="19" t="s">
        <v>561</v>
      </c>
      <c r="B466" s="19" t="s">
        <v>24</v>
      </c>
      <c r="C466" s="19" t="s">
        <v>720</v>
      </c>
      <c r="D466" s="8">
        <v>331007</v>
      </c>
      <c r="E466" s="19" t="s">
        <v>721</v>
      </c>
      <c r="F466" s="19">
        <v>42343691</v>
      </c>
      <c r="G466" s="19" t="s">
        <v>916</v>
      </c>
      <c r="H466" s="19" t="s">
        <v>1717</v>
      </c>
      <c r="I466" s="19" t="s">
        <v>1719</v>
      </c>
      <c r="J466" s="20">
        <v>8896</v>
      </c>
      <c r="K466" s="20">
        <v>0</v>
      </c>
      <c r="L466" s="20">
        <v>0</v>
      </c>
      <c r="M466" s="20">
        <v>0</v>
      </c>
      <c r="N466" s="21">
        <v>1</v>
      </c>
      <c r="O466" s="21">
        <v>0</v>
      </c>
      <c r="P466" s="22">
        <v>0</v>
      </c>
      <c r="Q466" s="22">
        <v>0</v>
      </c>
      <c r="R466" s="23">
        <f>J466+L466</f>
        <v>8896</v>
      </c>
      <c r="S466" s="23">
        <f>K466+M466</f>
        <v>0</v>
      </c>
      <c r="T466" s="32">
        <f>P466+Q466</f>
        <v>0</v>
      </c>
      <c r="U466" s="28">
        <f>R466+S466</f>
        <v>8896</v>
      </c>
    </row>
    <row r="467" spans="1:21" x14ac:dyDescent="0.25">
      <c r="A467" s="19" t="s">
        <v>561</v>
      </c>
      <c r="B467" s="19" t="s">
        <v>24</v>
      </c>
      <c r="C467" s="19" t="s">
        <v>720</v>
      </c>
      <c r="D467" s="8">
        <v>331007</v>
      </c>
      <c r="E467" s="19" t="s">
        <v>721</v>
      </c>
      <c r="F467" s="19">
        <v>37873164</v>
      </c>
      <c r="G467" s="19" t="s">
        <v>923</v>
      </c>
      <c r="H467" s="19" t="s">
        <v>1717</v>
      </c>
      <c r="I467" s="19" t="s">
        <v>1720</v>
      </c>
      <c r="J467" s="20">
        <v>8896</v>
      </c>
      <c r="K467" s="20">
        <v>0</v>
      </c>
      <c r="L467" s="20">
        <v>4760</v>
      </c>
      <c r="M467" s="20">
        <v>0</v>
      </c>
      <c r="N467" s="21">
        <v>1</v>
      </c>
      <c r="O467" s="21">
        <v>0</v>
      </c>
      <c r="P467" s="22">
        <v>1</v>
      </c>
      <c r="Q467" s="22">
        <v>0</v>
      </c>
      <c r="R467" s="23">
        <f>J467+L467</f>
        <v>13656</v>
      </c>
      <c r="S467" s="23">
        <f>K467+M467</f>
        <v>0</v>
      </c>
      <c r="T467" s="32">
        <f>P467+Q467</f>
        <v>1</v>
      </c>
      <c r="U467" s="28">
        <f>R467+S467</f>
        <v>13656</v>
      </c>
    </row>
    <row r="468" spans="1:21" x14ac:dyDescent="0.25">
      <c r="A468" s="19" t="s">
        <v>561</v>
      </c>
      <c r="B468" s="19" t="s">
        <v>24</v>
      </c>
      <c r="C468" s="19" t="s">
        <v>720</v>
      </c>
      <c r="D468" s="8">
        <v>331007</v>
      </c>
      <c r="E468" s="19" t="s">
        <v>721</v>
      </c>
      <c r="F468" s="19">
        <v>37873172</v>
      </c>
      <c r="G468" s="19" t="s">
        <v>923</v>
      </c>
      <c r="H468" s="19" t="s">
        <v>1717</v>
      </c>
      <c r="I468" s="19" t="s">
        <v>1721</v>
      </c>
      <c r="J468" s="20">
        <v>4448</v>
      </c>
      <c r="K468" s="20">
        <v>0</v>
      </c>
      <c r="L468" s="20">
        <v>4760</v>
      </c>
      <c r="M468" s="20">
        <v>0</v>
      </c>
      <c r="N468" s="21">
        <v>0.5</v>
      </c>
      <c r="O468" s="21">
        <v>0</v>
      </c>
      <c r="P468" s="22">
        <v>1</v>
      </c>
      <c r="Q468" s="22">
        <v>0</v>
      </c>
      <c r="R468" s="23">
        <f>J468+L468</f>
        <v>9208</v>
      </c>
      <c r="S468" s="23">
        <f>K468+M468</f>
        <v>0</v>
      </c>
      <c r="T468" s="32">
        <f>P468+Q468</f>
        <v>1</v>
      </c>
      <c r="U468" s="28">
        <f>R468+S468</f>
        <v>9208</v>
      </c>
    </row>
    <row r="469" spans="1:21" x14ac:dyDescent="0.25">
      <c r="A469" s="19" t="s">
        <v>561</v>
      </c>
      <c r="B469" s="19" t="s">
        <v>24</v>
      </c>
      <c r="C469" s="19" t="s">
        <v>720</v>
      </c>
      <c r="D469" s="8">
        <v>331007</v>
      </c>
      <c r="E469" s="19" t="s">
        <v>721</v>
      </c>
      <c r="F469" s="19">
        <v>37873181</v>
      </c>
      <c r="G469" s="19" t="s">
        <v>923</v>
      </c>
      <c r="H469" s="19" t="s">
        <v>1717</v>
      </c>
      <c r="I469" s="19" t="s">
        <v>1722</v>
      </c>
      <c r="J469" s="20">
        <v>0</v>
      </c>
      <c r="K469" s="20">
        <v>0</v>
      </c>
      <c r="L469" s="20">
        <v>2380</v>
      </c>
      <c r="M469" s="20">
        <v>0</v>
      </c>
      <c r="N469" s="21">
        <v>0</v>
      </c>
      <c r="O469" s="21">
        <v>0</v>
      </c>
      <c r="P469" s="22">
        <v>0.5</v>
      </c>
      <c r="Q469" s="22">
        <v>0</v>
      </c>
      <c r="R469" s="23">
        <f>J469+L469</f>
        <v>2380</v>
      </c>
      <c r="S469" s="23">
        <f>K469+M469</f>
        <v>0</v>
      </c>
      <c r="T469" s="32">
        <f>P469+Q469</f>
        <v>0.5</v>
      </c>
      <c r="U469" s="28">
        <f>R469+S469</f>
        <v>2380</v>
      </c>
    </row>
    <row r="470" spans="1:21" x14ac:dyDescent="0.25">
      <c r="A470" s="19" t="s">
        <v>561</v>
      </c>
      <c r="B470" s="19" t="s">
        <v>24</v>
      </c>
      <c r="C470" s="19" t="s">
        <v>706</v>
      </c>
      <c r="D470" s="8">
        <v>331023</v>
      </c>
      <c r="E470" s="19" t="s">
        <v>707</v>
      </c>
      <c r="F470" s="19">
        <v>42236410</v>
      </c>
      <c r="G470" s="19" t="s">
        <v>916</v>
      </c>
      <c r="H470" s="19" t="s">
        <v>1661</v>
      </c>
      <c r="I470" s="19" t="s">
        <v>1723</v>
      </c>
      <c r="J470" s="20">
        <v>0</v>
      </c>
      <c r="K470" s="20">
        <v>0</v>
      </c>
      <c r="L470" s="20">
        <v>0</v>
      </c>
      <c r="M470" s="20">
        <v>0</v>
      </c>
      <c r="N470" s="21">
        <v>0</v>
      </c>
      <c r="O470" s="21">
        <v>0</v>
      </c>
      <c r="P470" s="22">
        <v>0</v>
      </c>
      <c r="Q470" s="22">
        <v>0</v>
      </c>
      <c r="R470" s="23">
        <f>J470+L470</f>
        <v>0</v>
      </c>
      <c r="S470" s="23">
        <f>K470+M470</f>
        <v>0</v>
      </c>
      <c r="T470" s="32">
        <f>P470+Q470</f>
        <v>0</v>
      </c>
      <c r="U470" s="28">
        <f>R470+S470</f>
        <v>0</v>
      </c>
    </row>
    <row r="471" spans="1:21" x14ac:dyDescent="0.25">
      <c r="A471" s="19" t="s">
        <v>561</v>
      </c>
      <c r="B471" s="19" t="s">
        <v>24</v>
      </c>
      <c r="C471" s="19" t="s">
        <v>634</v>
      </c>
      <c r="D471" s="8">
        <v>326607</v>
      </c>
      <c r="E471" s="19" t="s">
        <v>635</v>
      </c>
      <c r="F471" s="19">
        <v>51102137</v>
      </c>
      <c r="G471" s="19" t="s">
        <v>897</v>
      </c>
      <c r="H471" s="19" t="s">
        <v>1667</v>
      </c>
      <c r="I471" s="19" t="s">
        <v>1724</v>
      </c>
      <c r="J471" s="20">
        <v>26688</v>
      </c>
      <c r="K471" s="20">
        <v>0</v>
      </c>
      <c r="L471" s="20">
        <v>9520</v>
      </c>
      <c r="M471" s="20">
        <v>0</v>
      </c>
      <c r="N471" s="21">
        <v>3</v>
      </c>
      <c r="O471" s="21">
        <v>0</v>
      </c>
      <c r="P471" s="22">
        <v>2</v>
      </c>
      <c r="Q471" s="22">
        <v>0</v>
      </c>
      <c r="R471" s="23">
        <f>J471+L471</f>
        <v>36208</v>
      </c>
      <c r="S471" s="23">
        <f>K471+M471</f>
        <v>0</v>
      </c>
      <c r="T471" s="32">
        <f>P471+Q471</f>
        <v>2</v>
      </c>
      <c r="U471" s="28">
        <f>R471+S471</f>
        <v>36208</v>
      </c>
    </row>
    <row r="472" spans="1:21" x14ac:dyDescent="0.25">
      <c r="A472" s="19" t="s">
        <v>561</v>
      </c>
      <c r="B472" s="19" t="s">
        <v>24</v>
      </c>
      <c r="C472" s="19" t="s">
        <v>634</v>
      </c>
      <c r="D472" s="8">
        <v>326607</v>
      </c>
      <c r="E472" s="19" t="s">
        <v>635</v>
      </c>
      <c r="F472" s="19">
        <v>17068975</v>
      </c>
      <c r="G472" s="19" t="s">
        <v>923</v>
      </c>
      <c r="H472" s="19" t="s">
        <v>1667</v>
      </c>
      <c r="I472" s="19" t="s">
        <v>1022</v>
      </c>
      <c r="J472" s="20">
        <v>8896</v>
      </c>
      <c r="K472" s="20">
        <v>0</v>
      </c>
      <c r="L472" s="20">
        <v>4760</v>
      </c>
      <c r="M472" s="20">
        <v>0</v>
      </c>
      <c r="N472" s="21">
        <v>1</v>
      </c>
      <c r="O472" s="21">
        <v>0</v>
      </c>
      <c r="P472" s="22">
        <v>1</v>
      </c>
      <c r="Q472" s="22">
        <v>0</v>
      </c>
      <c r="R472" s="23">
        <f>J472+L472</f>
        <v>13656</v>
      </c>
      <c r="S472" s="23">
        <f>K472+M472</f>
        <v>0</v>
      </c>
      <c r="T472" s="32">
        <f>P472+Q472</f>
        <v>1</v>
      </c>
      <c r="U472" s="28">
        <f>R472+S472</f>
        <v>13656</v>
      </c>
    </row>
    <row r="473" spans="1:21" x14ac:dyDescent="0.25">
      <c r="A473" s="19" t="s">
        <v>561</v>
      </c>
      <c r="B473" s="19" t="s">
        <v>24</v>
      </c>
      <c r="C473" s="19" t="s">
        <v>683</v>
      </c>
      <c r="D473" s="8">
        <v>327972</v>
      </c>
      <c r="E473" s="19" t="s">
        <v>684</v>
      </c>
      <c r="F473" s="19">
        <v>37876686</v>
      </c>
      <c r="G473" s="19" t="s">
        <v>923</v>
      </c>
      <c r="H473" s="19" t="s">
        <v>1725</v>
      </c>
      <c r="I473" s="19" t="s">
        <v>1726</v>
      </c>
      <c r="J473" s="20">
        <v>0</v>
      </c>
      <c r="K473" s="20">
        <v>0</v>
      </c>
      <c r="L473" s="20">
        <v>4760</v>
      </c>
      <c r="M473" s="20">
        <v>-1344</v>
      </c>
      <c r="N473" s="21">
        <v>0</v>
      </c>
      <c r="O473" s="21">
        <v>0</v>
      </c>
      <c r="P473" s="22">
        <v>1</v>
      </c>
      <c r="Q473" s="22">
        <v>0</v>
      </c>
      <c r="R473" s="23">
        <f>J473+L473</f>
        <v>4760</v>
      </c>
      <c r="S473" s="23">
        <f>K473+M473</f>
        <v>-1344</v>
      </c>
      <c r="T473" s="32">
        <f>P473+Q473</f>
        <v>1</v>
      </c>
      <c r="U473" s="28">
        <f>R473+S473</f>
        <v>3416</v>
      </c>
    </row>
    <row r="474" spans="1:21" x14ac:dyDescent="0.25">
      <c r="A474" s="19" t="s">
        <v>561</v>
      </c>
      <c r="B474" s="19" t="s">
        <v>24</v>
      </c>
      <c r="C474" s="19" t="s">
        <v>737</v>
      </c>
      <c r="D474" s="8">
        <v>332933</v>
      </c>
      <c r="E474" s="19" t="s">
        <v>738</v>
      </c>
      <c r="F474" s="19">
        <v>31305318</v>
      </c>
      <c r="G474" s="19" t="s">
        <v>923</v>
      </c>
      <c r="H474" s="19" t="s">
        <v>1644</v>
      </c>
      <c r="I474" s="19" t="s">
        <v>1727</v>
      </c>
      <c r="J474" s="20">
        <v>0</v>
      </c>
      <c r="K474" s="20">
        <v>0</v>
      </c>
      <c r="L474" s="20">
        <v>2380</v>
      </c>
      <c r="M474" s="20">
        <v>0</v>
      </c>
      <c r="N474" s="21">
        <v>0</v>
      </c>
      <c r="O474" s="21">
        <v>0</v>
      </c>
      <c r="P474" s="22">
        <v>0.5</v>
      </c>
      <c r="Q474" s="22">
        <v>0</v>
      </c>
      <c r="R474" s="23">
        <f>J474+L474</f>
        <v>2380</v>
      </c>
      <c r="S474" s="23">
        <f>K474+M474</f>
        <v>0</v>
      </c>
      <c r="T474" s="32">
        <f>P474+Q474</f>
        <v>0.5</v>
      </c>
      <c r="U474" s="28">
        <f>R474+S474</f>
        <v>2380</v>
      </c>
    </row>
    <row r="475" spans="1:21" x14ac:dyDescent="0.25">
      <c r="A475" s="19" t="s">
        <v>561</v>
      </c>
      <c r="B475" s="19" t="s">
        <v>24</v>
      </c>
      <c r="C475" s="19" t="s">
        <v>745</v>
      </c>
      <c r="D475" s="8">
        <v>326585</v>
      </c>
      <c r="E475" s="19" t="s">
        <v>746</v>
      </c>
      <c r="F475" s="19">
        <v>37876015</v>
      </c>
      <c r="G475" s="19" t="s">
        <v>923</v>
      </c>
      <c r="H475" s="19" t="s">
        <v>1728</v>
      </c>
      <c r="I475" s="19" t="s">
        <v>1729</v>
      </c>
      <c r="J475" s="20">
        <v>13344</v>
      </c>
      <c r="K475" s="20">
        <v>0</v>
      </c>
      <c r="L475" s="20">
        <v>2380</v>
      </c>
      <c r="M475" s="20">
        <v>0</v>
      </c>
      <c r="N475" s="21">
        <v>1.5</v>
      </c>
      <c r="O475" s="21">
        <v>0</v>
      </c>
      <c r="P475" s="22">
        <v>0.5</v>
      </c>
      <c r="Q475" s="22">
        <v>0</v>
      </c>
      <c r="R475" s="23">
        <f>J475+L475</f>
        <v>15724</v>
      </c>
      <c r="S475" s="23">
        <f>K475+M475</f>
        <v>0</v>
      </c>
      <c r="T475" s="32">
        <f>P475+Q475</f>
        <v>0.5</v>
      </c>
      <c r="U475" s="28">
        <f>R475+S475</f>
        <v>15724</v>
      </c>
    </row>
    <row r="476" spans="1:21" x14ac:dyDescent="0.25">
      <c r="A476" s="19" t="s">
        <v>561</v>
      </c>
      <c r="B476" s="19" t="s">
        <v>24</v>
      </c>
      <c r="C476" s="19" t="s">
        <v>739</v>
      </c>
      <c r="D476" s="8">
        <v>332259</v>
      </c>
      <c r="E476" s="19" t="s">
        <v>740</v>
      </c>
      <c r="F476" s="19">
        <v>710033516</v>
      </c>
      <c r="G476" s="19" t="s">
        <v>916</v>
      </c>
      <c r="H476" s="19" t="s">
        <v>1730</v>
      </c>
      <c r="I476" s="19" t="s">
        <v>1731</v>
      </c>
      <c r="J476" s="20">
        <v>4448</v>
      </c>
      <c r="K476" s="20">
        <v>0</v>
      </c>
      <c r="L476" s="20">
        <v>0</v>
      </c>
      <c r="M476" s="20">
        <v>0</v>
      </c>
      <c r="N476" s="21">
        <v>0.5</v>
      </c>
      <c r="O476" s="21">
        <v>0</v>
      </c>
      <c r="P476" s="22">
        <v>0</v>
      </c>
      <c r="Q476" s="22">
        <v>0</v>
      </c>
      <c r="R476" s="23">
        <f>J476+L476</f>
        <v>4448</v>
      </c>
      <c r="S476" s="23">
        <f>K476+M476</f>
        <v>0</v>
      </c>
      <c r="T476" s="32">
        <f>P476+Q476</f>
        <v>0</v>
      </c>
      <c r="U476" s="28">
        <f>R476+S476</f>
        <v>4448</v>
      </c>
    </row>
    <row r="477" spans="1:21" x14ac:dyDescent="0.25">
      <c r="A477" s="19" t="s">
        <v>561</v>
      </c>
      <c r="B477" s="19" t="s">
        <v>24</v>
      </c>
      <c r="C477" s="19" t="s">
        <v>739</v>
      </c>
      <c r="D477" s="8">
        <v>332259</v>
      </c>
      <c r="E477" s="19" t="s">
        <v>740</v>
      </c>
      <c r="F477" s="19">
        <v>710064233</v>
      </c>
      <c r="G477" s="19" t="s">
        <v>923</v>
      </c>
      <c r="H477" s="19" t="s">
        <v>1730</v>
      </c>
      <c r="I477" s="19" t="s">
        <v>1732</v>
      </c>
      <c r="J477" s="20">
        <v>0</v>
      </c>
      <c r="K477" s="20">
        <v>0</v>
      </c>
      <c r="L477" s="20">
        <v>2380</v>
      </c>
      <c r="M477" s="20">
        <v>0</v>
      </c>
      <c r="N477" s="21">
        <v>0</v>
      </c>
      <c r="O477" s="21">
        <v>0</v>
      </c>
      <c r="P477" s="22">
        <v>0.5</v>
      </c>
      <c r="Q477" s="22">
        <v>0</v>
      </c>
      <c r="R477" s="23">
        <f>J477+L477</f>
        <v>2380</v>
      </c>
      <c r="S477" s="23">
        <f>K477+M477</f>
        <v>0</v>
      </c>
      <c r="T477" s="32">
        <f>P477+Q477</f>
        <v>0.5</v>
      </c>
      <c r="U477" s="28">
        <f>R477+S477</f>
        <v>2380</v>
      </c>
    </row>
    <row r="478" spans="1:21" x14ac:dyDescent="0.25">
      <c r="A478" s="19" t="s">
        <v>561</v>
      </c>
      <c r="B478" s="19" t="s">
        <v>24</v>
      </c>
      <c r="C478" s="19" t="s">
        <v>685</v>
      </c>
      <c r="D478" s="8">
        <v>328961</v>
      </c>
      <c r="E478" s="19" t="s">
        <v>686</v>
      </c>
      <c r="F478" s="19">
        <v>37942697</v>
      </c>
      <c r="G478" s="19" t="s">
        <v>927</v>
      </c>
      <c r="H478" s="19" t="s">
        <v>1733</v>
      </c>
      <c r="I478" s="19" t="s">
        <v>1734</v>
      </c>
      <c r="J478" s="20">
        <v>8896</v>
      </c>
      <c r="K478" s="20">
        <v>-3591</v>
      </c>
      <c r="L478" s="20">
        <v>4760</v>
      </c>
      <c r="M478" s="20">
        <v>0</v>
      </c>
      <c r="N478" s="21">
        <v>1</v>
      </c>
      <c r="O478" s="21">
        <v>0</v>
      </c>
      <c r="P478" s="22">
        <v>1</v>
      </c>
      <c r="Q478" s="22">
        <v>0</v>
      </c>
      <c r="R478" s="23">
        <f>J478+L478</f>
        <v>13656</v>
      </c>
      <c r="S478" s="23">
        <f>K478+M478</f>
        <v>-3591</v>
      </c>
      <c r="T478" s="32">
        <f>P478+Q478</f>
        <v>1</v>
      </c>
      <c r="U478" s="28">
        <f>R478+S478</f>
        <v>10065</v>
      </c>
    </row>
    <row r="479" spans="1:21" x14ac:dyDescent="0.25">
      <c r="A479" s="19" t="s">
        <v>561</v>
      </c>
      <c r="B479" s="19" t="s">
        <v>24</v>
      </c>
      <c r="C479" s="19" t="s">
        <v>592</v>
      </c>
      <c r="D479" s="8">
        <v>322831</v>
      </c>
      <c r="E479" s="19" t="s">
        <v>593</v>
      </c>
      <c r="F479" s="19">
        <v>710023871</v>
      </c>
      <c r="G479" s="19" t="s">
        <v>916</v>
      </c>
      <c r="H479" s="19" t="s">
        <v>1735</v>
      </c>
      <c r="I479" s="19" t="s">
        <v>1736</v>
      </c>
      <c r="J479" s="20">
        <v>2669</v>
      </c>
      <c r="K479" s="20">
        <v>0</v>
      </c>
      <c r="L479" s="20">
        <v>1428</v>
      </c>
      <c r="M479" s="20">
        <v>0</v>
      </c>
      <c r="N479" s="21">
        <v>0.3</v>
      </c>
      <c r="O479" s="21">
        <v>0</v>
      </c>
      <c r="P479" s="22">
        <v>0.3</v>
      </c>
      <c r="Q479" s="22">
        <v>0</v>
      </c>
      <c r="R479" s="23">
        <f>J479+L479</f>
        <v>4097</v>
      </c>
      <c r="S479" s="23">
        <f>K479+M479</f>
        <v>0</v>
      </c>
      <c r="T479" s="32">
        <f>P479+Q479</f>
        <v>0.3</v>
      </c>
      <c r="U479" s="28">
        <f>R479+S479</f>
        <v>4097</v>
      </c>
    </row>
    <row r="480" spans="1:21" x14ac:dyDescent="0.25">
      <c r="A480" s="19" t="s">
        <v>561</v>
      </c>
      <c r="B480" s="19" t="s">
        <v>24</v>
      </c>
      <c r="C480" s="19" t="s">
        <v>708</v>
      </c>
      <c r="D480" s="8" t="s">
        <v>709</v>
      </c>
      <c r="E480" s="19" t="s">
        <v>710</v>
      </c>
      <c r="F480" s="19">
        <v>710031912</v>
      </c>
      <c r="G480" s="19" t="s">
        <v>916</v>
      </c>
      <c r="H480" s="19" t="s">
        <v>1737</v>
      </c>
      <c r="I480" s="19" t="s">
        <v>1738</v>
      </c>
      <c r="J480" s="20">
        <v>0</v>
      </c>
      <c r="K480" s="20">
        <v>0</v>
      </c>
      <c r="L480" s="20">
        <v>4760</v>
      </c>
      <c r="M480" s="20">
        <v>0</v>
      </c>
      <c r="N480" s="21">
        <v>0</v>
      </c>
      <c r="O480" s="21">
        <v>0</v>
      </c>
      <c r="P480" s="22">
        <v>1</v>
      </c>
      <c r="Q480" s="22">
        <v>0</v>
      </c>
      <c r="R480" s="23">
        <f>J480+L480</f>
        <v>4760</v>
      </c>
      <c r="S480" s="23">
        <f>K480+M480</f>
        <v>0</v>
      </c>
      <c r="T480" s="32">
        <f>P480+Q480</f>
        <v>1</v>
      </c>
      <c r="U480" s="28">
        <f>R480+S480</f>
        <v>4760</v>
      </c>
    </row>
    <row r="481" spans="1:21" x14ac:dyDescent="0.25">
      <c r="A481" s="19" t="s">
        <v>561</v>
      </c>
      <c r="B481" s="19" t="s">
        <v>24</v>
      </c>
      <c r="C481" s="19" t="s">
        <v>711</v>
      </c>
      <c r="D481" s="8">
        <v>330353</v>
      </c>
      <c r="E481" s="19" t="s">
        <v>712</v>
      </c>
      <c r="F481" s="19">
        <v>37873121</v>
      </c>
      <c r="G481" s="19" t="s">
        <v>927</v>
      </c>
      <c r="H481" s="19" t="s">
        <v>1739</v>
      </c>
      <c r="I481" s="19" t="s">
        <v>1740</v>
      </c>
      <c r="J481" s="20">
        <v>8896</v>
      </c>
      <c r="K481" s="20">
        <v>0</v>
      </c>
      <c r="L481" s="20">
        <v>7140</v>
      </c>
      <c r="M481" s="20">
        <v>0</v>
      </c>
      <c r="N481" s="21">
        <v>1</v>
      </c>
      <c r="O481" s="21">
        <v>0</v>
      </c>
      <c r="P481" s="22">
        <v>1.5</v>
      </c>
      <c r="Q481" s="22">
        <v>0</v>
      </c>
      <c r="R481" s="23">
        <f>J481+L481</f>
        <v>16036</v>
      </c>
      <c r="S481" s="23">
        <f>K481+M481</f>
        <v>0</v>
      </c>
      <c r="T481" s="32">
        <f>P481+Q481</f>
        <v>1.5</v>
      </c>
      <c r="U481" s="28">
        <f>R481+S481</f>
        <v>16036</v>
      </c>
    </row>
    <row r="482" spans="1:21" x14ac:dyDescent="0.25">
      <c r="A482" s="19" t="s">
        <v>561</v>
      </c>
      <c r="B482" s="19" t="s">
        <v>24</v>
      </c>
      <c r="C482" s="19" t="s">
        <v>741</v>
      </c>
      <c r="D482" s="8">
        <v>332291</v>
      </c>
      <c r="E482" s="19" t="s">
        <v>742</v>
      </c>
      <c r="F482" s="19">
        <v>37873270</v>
      </c>
      <c r="G482" s="19" t="s">
        <v>923</v>
      </c>
      <c r="H482" s="19" t="s">
        <v>1741</v>
      </c>
      <c r="I482" s="19" t="s">
        <v>1742</v>
      </c>
      <c r="J482" s="20">
        <v>8896</v>
      </c>
      <c r="K482" s="20">
        <v>-1863</v>
      </c>
      <c r="L482" s="20">
        <v>0</v>
      </c>
      <c r="M482" s="20">
        <v>0</v>
      </c>
      <c r="N482" s="21">
        <v>1</v>
      </c>
      <c r="O482" s="21">
        <v>0</v>
      </c>
      <c r="P482" s="22">
        <v>0</v>
      </c>
      <c r="Q482" s="22">
        <v>0</v>
      </c>
      <c r="R482" s="23">
        <f>J482+L482</f>
        <v>8896</v>
      </c>
      <c r="S482" s="23">
        <f>K482+M482</f>
        <v>-1863</v>
      </c>
      <c r="T482" s="32">
        <f>P482+Q482</f>
        <v>0</v>
      </c>
      <c r="U482" s="28">
        <f>R482+S482</f>
        <v>7033</v>
      </c>
    </row>
    <row r="483" spans="1:21" x14ac:dyDescent="0.25">
      <c r="A483" s="19" t="s">
        <v>561</v>
      </c>
      <c r="B483" s="19" t="s">
        <v>24</v>
      </c>
      <c r="C483" s="19" t="s">
        <v>692</v>
      </c>
      <c r="D483" s="8">
        <v>329835</v>
      </c>
      <c r="E483" s="19" t="s">
        <v>693</v>
      </c>
      <c r="F483" s="19">
        <v>37876074</v>
      </c>
      <c r="G483" s="19" t="s">
        <v>927</v>
      </c>
      <c r="H483" s="19" t="s">
        <v>1743</v>
      </c>
      <c r="I483" s="19" t="s">
        <v>1744</v>
      </c>
      <c r="J483" s="20">
        <v>0</v>
      </c>
      <c r="K483" s="20">
        <v>0</v>
      </c>
      <c r="L483" s="20">
        <v>4760</v>
      </c>
      <c r="M483" s="20">
        <v>0</v>
      </c>
      <c r="N483" s="21">
        <v>0</v>
      </c>
      <c r="O483" s="21">
        <v>0</v>
      </c>
      <c r="P483" s="22">
        <v>1</v>
      </c>
      <c r="Q483" s="22">
        <v>0</v>
      </c>
      <c r="R483" s="23">
        <f>J483+L483</f>
        <v>4760</v>
      </c>
      <c r="S483" s="23">
        <f>K483+M483</f>
        <v>0</v>
      </c>
      <c r="T483" s="32">
        <f>P483+Q483</f>
        <v>1</v>
      </c>
      <c r="U483" s="28">
        <f>R483+S483</f>
        <v>4760</v>
      </c>
    </row>
    <row r="484" spans="1:21" x14ac:dyDescent="0.25">
      <c r="A484" s="19" t="s">
        <v>561</v>
      </c>
      <c r="B484" s="19" t="s">
        <v>24</v>
      </c>
      <c r="C484" s="19" t="s">
        <v>644</v>
      </c>
      <c r="D484" s="8" t="s">
        <v>645</v>
      </c>
      <c r="E484" s="19" t="s">
        <v>646</v>
      </c>
      <c r="F484" s="19">
        <v>710028369</v>
      </c>
      <c r="G484" s="19" t="s">
        <v>916</v>
      </c>
      <c r="H484" s="19" t="s">
        <v>1745</v>
      </c>
      <c r="I484" s="19" t="s">
        <v>1746</v>
      </c>
      <c r="J484" s="20">
        <v>8896</v>
      </c>
      <c r="K484" s="20">
        <v>0</v>
      </c>
      <c r="L484" s="20">
        <v>2380</v>
      </c>
      <c r="M484" s="20">
        <v>0</v>
      </c>
      <c r="N484" s="21">
        <v>1</v>
      </c>
      <c r="O484" s="21">
        <v>0</v>
      </c>
      <c r="P484" s="22">
        <v>0.5</v>
      </c>
      <c r="Q484" s="22">
        <v>0</v>
      </c>
      <c r="R484" s="23">
        <f>J484+L484</f>
        <v>11276</v>
      </c>
      <c r="S484" s="23">
        <f>K484+M484</f>
        <v>0</v>
      </c>
      <c r="T484" s="32">
        <f>P484+Q484</f>
        <v>0.5</v>
      </c>
      <c r="U484" s="28">
        <f>R484+S484</f>
        <v>11276</v>
      </c>
    </row>
    <row r="485" spans="1:21" x14ac:dyDescent="0.25">
      <c r="A485" s="19" t="s">
        <v>561</v>
      </c>
      <c r="B485" s="19" t="s">
        <v>24</v>
      </c>
      <c r="C485" s="19" t="s">
        <v>647</v>
      </c>
      <c r="D485" s="8">
        <v>326984</v>
      </c>
      <c r="E485" s="19" t="s">
        <v>648</v>
      </c>
      <c r="F485" s="19">
        <v>710028377</v>
      </c>
      <c r="G485" s="19" t="s">
        <v>916</v>
      </c>
      <c r="H485" s="19" t="s">
        <v>1747</v>
      </c>
      <c r="I485" s="19" t="s">
        <v>1748</v>
      </c>
      <c r="J485" s="20">
        <v>8896</v>
      </c>
      <c r="K485" s="20">
        <v>0</v>
      </c>
      <c r="L485" s="20">
        <v>0</v>
      </c>
      <c r="M485" s="20">
        <v>0</v>
      </c>
      <c r="N485" s="21">
        <v>1</v>
      </c>
      <c r="O485" s="21">
        <v>0</v>
      </c>
      <c r="P485" s="22">
        <v>0</v>
      </c>
      <c r="Q485" s="22">
        <v>0</v>
      </c>
      <c r="R485" s="23">
        <f>J485+L485</f>
        <v>8896</v>
      </c>
      <c r="S485" s="23">
        <f>K485+M485</f>
        <v>0</v>
      </c>
      <c r="T485" s="32">
        <f>P485+Q485</f>
        <v>0</v>
      </c>
      <c r="U485" s="28">
        <f>R485+S485</f>
        <v>8896</v>
      </c>
    </row>
    <row r="486" spans="1:21" x14ac:dyDescent="0.25">
      <c r="A486" s="19" t="s">
        <v>561</v>
      </c>
      <c r="B486" s="19" t="s">
        <v>24</v>
      </c>
      <c r="C486" s="19" t="s">
        <v>649</v>
      </c>
      <c r="D486" s="8">
        <v>326992</v>
      </c>
      <c r="E486" s="19" t="s">
        <v>650</v>
      </c>
      <c r="F486" s="19">
        <v>42029511</v>
      </c>
      <c r="G486" s="19" t="s">
        <v>923</v>
      </c>
      <c r="H486" s="19" t="s">
        <v>1749</v>
      </c>
      <c r="I486" s="19" t="s">
        <v>1750</v>
      </c>
      <c r="J486" s="20">
        <v>0</v>
      </c>
      <c r="K486" s="20">
        <v>0</v>
      </c>
      <c r="L486" s="20">
        <v>4760</v>
      </c>
      <c r="M486" s="20">
        <v>0</v>
      </c>
      <c r="N486" s="21">
        <v>0</v>
      </c>
      <c r="O486" s="21">
        <v>0</v>
      </c>
      <c r="P486" s="22">
        <v>1</v>
      </c>
      <c r="Q486" s="22">
        <v>0</v>
      </c>
      <c r="R486" s="23">
        <f>J486+L486</f>
        <v>4760</v>
      </c>
      <c r="S486" s="23">
        <f>K486+M486</f>
        <v>0</v>
      </c>
      <c r="T486" s="32">
        <f>P486+Q486</f>
        <v>1</v>
      </c>
      <c r="U486" s="28">
        <f>R486+S486</f>
        <v>4760</v>
      </c>
    </row>
    <row r="487" spans="1:21" x14ac:dyDescent="0.25">
      <c r="A487" s="19" t="s">
        <v>561</v>
      </c>
      <c r="B487" s="19" t="s">
        <v>24</v>
      </c>
      <c r="C487" s="19" t="s">
        <v>687</v>
      </c>
      <c r="D487" s="8" t="s">
        <v>688</v>
      </c>
      <c r="E487" s="19" t="s">
        <v>689</v>
      </c>
      <c r="F487" s="19">
        <v>710030509</v>
      </c>
      <c r="G487" s="19" t="s">
        <v>916</v>
      </c>
      <c r="H487" s="19" t="s">
        <v>1751</v>
      </c>
      <c r="I487" s="19" t="s">
        <v>1752</v>
      </c>
      <c r="J487" s="20">
        <v>8896</v>
      </c>
      <c r="K487" s="20">
        <v>0</v>
      </c>
      <c r="L487" s="20">
        <v>0</v>
      </c>
      <c r="M487" s="20">
        <v>0</v>
      </c>
      <c r="N487" s="21">
        <v>1</v>
      </c>
      <c r="O487" s="21">
        <v>0</v>
      </c>
      <c r="P487" s="22">
        <v>0</v>
      </c>
      <c r="Q487" s="22">
        <v>0</v>
      </c>
      <c r="R487" s="23">
        <f>J487+L487</f>
        <v>8896</v>
      </c>
      <c r="S487" s="23">
        <f>K487+M487</f>
        <v>0</v>
      </c>
      <c r="T487" s="32">
        <f>P487+Q487</f>
        <v>0</v>
      </c>
      <c r="U487" s="28">
        <f>R487+S487</f>
        <v>8896</v>
      </c>
    </row>
    <row r="488" spans="1:21" x14ac:dyDescent="0.25">
      <c r="A488" s="19" t="s">
        <v>561</v>
      </c>
      <c r="B488" s="19" t="s">
        <v>24</v>
      </c>
      <c r="C488" s="19" t="s">
        <v>651</v>
      </c>
      <c r="D488" s="8">
        <v>327018</v>
      </c>
      <c r="E488" s="19" t="s">
        <v>652</v>
      </c>
      <c r="F488" s="19">
        <v>37877011</v>
      </c>
      <c r="G488" s="19" t="s">
        <v>927</v>
      </c>
      <c r="H488" s="19" t="s">
        <v>1753</v>
      </c>
      <c r="I488" s="19" t="s">
        <v>1754</v>
      </c>
      <c r="J488" s="20">
        <v>8896</v>
      </c>
      <c r="K488" s="20">
        <v>0</v>
      </c>
      <c r="L488" s="20">
        <v>7140</v>
      </c>
      <c r="M488" s="20">
        <v>-2380</v>
      </c>
      <c r="N488" s="21">
        <v>1</v>
      </c>
      <c r="O488" s="21">
        <v>0</v>
      </c>
      <c r="P488" s="22">
        <v>1.5</v>
      </c>
      <c r="Q488" s="22">
        <v>-0.5</v>
      </c>
      <c r="R488" s="23">
        <f>J488+L488</f>
        <v>16036</v>
      </c>
      <c r="S488" s="23">
        <f>K488+M488</f>
        <v>-2380</v>
      </c>
      <c r="T488" s="32">
        <f>P488+Q488</f>
        <v>1</v>
      </c>
      <c r="U488" s="28">
        <f>R488+S488</f>
        <v>13656</v>
      </c>
    </row>
    <row r="489" spans="1:21" x14ac:dyDescent="0.25">
      <c r="A489" s="19" t="s">
        <v>561</v>
      </c>
      <c r="B489" s="19" t="s">
        <v>24</v>
      </c>
      <c r="C489" s="19" t="s">
        <v>653</v>
      </c>
      <c r="D489" s="8">
        <v>327026</v>
      </c>
      <c r="E489" s="19" t="s">
        <v>654</v>
      </c>
      <c r="F489" s="19">
        <v>710062494</v>
      </c>
      <c r="G489" s="19" t="s">
        <v>923</v>
      </c>
      <c r="H489" s="19" t="s">
        <v>1755</v>
      </c>
      <c r="I489" s="19" t="s">
        <v>1756</v>
      </c>
      <c r="J489" s="20">
        <v>4448</v>
      </c>
      <c r="K489" s="20">
        <v>0</v>
      </c>
      <c r="L489" s="20">
        <v>4760</v>
      </c>
      <c r="M489" s="20">
        <v>0</v>
      </c>
      <c r="N489" s="21">
        <v>0.5</v>
      </c>
      <c r="O489" s="21">
        <v>0</v>
      </c>
      <c r="P489" s="22">
        <v>1</v>
      </c>
      <c r="Q489" s="22">
        <v>0</v>
      </c>
      <c r="R489" s="23">
        <f>J489+L489</f>
        <v>9208</v>
      </c>
      <c r="S489" s="23">
        <f>K489+M489</f>
        <v>0</v>
      </c>
      <c r="T489" s="32">
        <f>P489+Q489</f>
        <v>1</v>
      </c>
      <c r="U489" s="28">
        <f>R489+S489</f>
        <v>9208</v>
      </c>
    </row>
    <row r="490" spans="1:21" x14ac:dyDescent="0.25">
      <c r="A490" s="19" t="s">
        <v>561</v>
      </c>
      <c r="B490" s="19" t="s">
        <v>24</v>
      </c>
      <c r="C490" s="19" t="s">
        <v>655</v>
      </c>
      <c r="D490" s="8">
        <v>327034</v>
      </c>
      <c r="E490" s="19" t="s">
        <v>656</v>
      </c>
      <c r="F490" s="19">
        <v>710028440</v>
      </c>
      <c r="G490" s="19" t="s">
        <v>916</v>
      </c>
      <c r="H490" s="19" t="s">
        <v>1757</v>
      </c>
      <c r="I490" s="19" t="s">
        <v>1758</v>
      </c>
      <c r="J490" s="20">
        <v>8896</v>
      </c>
      <c r="K490" s="20">
        <v>0</v>
      </c>
      <c r="L490" s="20">
        <v>2380</v>
      </c>
      <c r="M490" s="20">
        <v>0</v>
      </c>
      <c r="N490" s="21">
        <v>1</v>
      </c>
      <c r="O490" s="21">
        <v>0</v>
      </c>
      <c r="P490" s="22">
        <v>0.5</v>
      </c>
      <c r="Q490" s="22">
        <v>0</v>
      </c>
      <c r="R490" s="23">
        <f>J490+L490</f>
        <v>11276</v>
      </c>
      <c r="S490" s="23">
        <f>K490+M490</f>
        <v>0</v>
      </c>
      <c r="T490" s="32">
        <f>P490+Q490</f>
        <v>0.5</v>
      </c>
      <c r="U490" s="28">
        <f>R490+S490</f>
        <v>11276</v>
      </c>
    </row>
    <row r="491" spans="1:21" x14ac:dyDescent="0.25">
      <c r="A491" s="19" t="s">
        <v>561</v>
      </c>
      <c r="B491" s="19" t="s">
        <v>24</v>
      </c>
      <c r="C491" s="19" t="s">
        <v>568</v>
      </c>
      <c r="D491" s="8">
        <v>321974</v>
      </c>
      <c r="E491" s="19" t="s">
        <v>569</v>
      </c>
      <c r="F491" s="19">
        <v>710060521</v>
      </c>
      <c r="G491" s="19" t="s">
        <v>923</v>
      </c>
      <c r="H491" s="19" t="s">
        <v>1759</v>
      </c>
      <c r="I491" s="19" t="s">
        <v>1760</v>
      </c>
      <c r="J491" s="20">
        <v>8896</v>
      </c>
      <c r="K491" s="20">
        <v>-5956</v>
      </c>
      <c r="L491" s="20">
        <v>4760</v>
      </c>
      <c r="M491" s="20">
        <v>0</v>
      </c>
      <c r="N491" s="21">
        <v>1</v>
      </c>
      <c r="O491" s="21">
        <v>0</v>
      </c>
      <c r="P491" s="22">
        <v>1</v>
      </c>
      <c r="Q491" s="22">
        <v>0</v>
      </c>
      <c r="R491" s="23">
        <f>J491+L491</f>
        <v>13656</v>
      </c>
      <c r="S491" s="23">
        <f>K491+M491</f>
        <v>-5956</v>
      </c>
      <c r="T491" s="32">
        <f>P491+Q491</f>
        <v>1</v>
      </c>
      <c r="U491" s="28">
        <f>R491+S491</f>
        <v>7700</v>
      </c>
    </row>
    <row r="492" spans="1:21" x14ac:dyDescent="0.25">
      <c r="A492" s="19" t="s">
        <v>561</v>
      </c>
      <c r="B492" s="19" t="s">
        <v>24</v>
      </c>
      <c r="C492" s="19" t="s">
        <v>657</v>
      </c>
      <c r="D492" s="8">
        <v>327085</v>
      </c>
      <c r="E492" s="19" t="s">
        <v>658</v>
      </c>
      <c r="F492" s="19">
        <v>37877496</v>
      </c>
      <c r="G492" s="19" t="s">
        <v>927</v>
      </c>
      <c r="H492" s="19" t="s">
        <v>1761</v>
      </c>
      <c r="I492" s="19" t="s">
        <v>1762</v>
      </c>
      <c r="J492" s="20">
        <v>13344</v>
      </c>
      <c r="K492" s="20">
        <v>-1492</v>
      </c>
      <c r="L492" s="20">
        <v>7140</v>
      </c>
      <c r="M492" s="20">
        <v>0</v>
      </c>
      <c r="N492" s="21">
        <v>1.5</v>
      </c>
      <c r="O492" s="21">
        <v>0</v>
      </c>
      <c r="P492" s="22">
        <v>1.5</v>
      </c>
      <c r="Q492" s="22">
        <v>0</v>
      </c>
      <c r="R492" s="23">
        <f>J492+L492</f>
        <v>20484</v>
      </c>
      <c r="S492" s="23">
        <f>K492+M492</f>
        <v>-1492</v>
      </c>
      <c r="T492" s="32">
        <f>P492+Q492</f>
        <v>1.5</v>
      </c>
      <c r="U492" s="28">
        <f>R492+S492</f>
        <v>18992</v>
      </c>
    </row>
    <row r="493" spans="1:21" x14ac:dyDescent="0.25">
      <c r="A493" s="19" t="s">
        <v>561</v>
      </c>
      <c r="B493" s="19" t="s">
        <v>24</v>
      </c>
      <c r="C493" s="19" t="s">
        <v>659</v>
      </c>
      <c r="D493" s="8">
        <v>327093</v>
      </c>
      <c r="E493" s="19" t="s">
        <v>660</v>
      </c>
      <c r="F493" s="19">
        <v>37877089</v>
      </c>
      <c r="G493" s="19" t="s">
        <v>927</v>
      </c>
      <c r="H493" s="19" t="s">
        <v>1763</v>
      </c>
      <c r="I493" s="19" t="s">
        <v>1764</v>
      </c>
      <c r="J493" s="20">
        <v>0</v>
      </c>
      <c r="K493" s="20">
        <v>0</v>
      </c>
      <c r="L493" s="20">
        <v>9520</v>
      </c>
      <c r="M493" s="20">
        <v>-595</v>
      </c>
      <c r="N493" s="21">
        <v>0</v>
      </c>
      <c r="O493" s="21">
        <v>0</v>
      </c>
      <c r="P493" s="22">
        <v>2</v>
      </c>
      <c r="Q493" s="22">
        <v>0</v>
      </c>
      <c r="R493" s="23">
        <f>J493+L493</f>
        <v>9520</v>
      </c>
      <c r="S493" s="23">
        <f>K493+M493</f>
        <v>-595</v>
      </c>
      <c r="T493" s="32">
        <f>P493+Q493</f>
        <v>2</v>
      </c>
      <c r="U493" s="28">
        <f>R493+S493</f>
        <v>8925</v>
      </c>
    </row>
    <row r="494" spans="1:21" x14ac:dyDescent="0.25">
      <c r="A494" s="19" t="s">
        <v>561</v>
      </c>
      <c r="B494" s="19" t="s">
        <v>24</v>
      </c>
      <c r="C494" s="19" t="s">
        <v>611</v>
      </c>
      <c r="D494" s="8">
        <v>326224</v>
      </c>
      <c r="E494" s="19" t="s">
        <v>612</v>
      </c>
      <c r="F494" s="19">
        <v>37876058</v>
      </c>
      <c r="G494" s="19" t="s">
        <v>923</v>
      </c>
      <c r="H494" s="19" t="s">
        <v>1765</v>
      </c>
      <c r="I494" s="19" t="s">
        <v>1766</v>
      </c>
      <c r="J494" s="20">
        <v>26688</v>
      </c>
      <c r="K494" s="20">
        <v>0</v>
      </c>
      <c r="L494" s="20">
        <v>7140</v>
      </c>
      <c r="M494" s="20">
        <v>0</v>
      </c>
      <c r="N494" s="21">
        <v>3</v>
      </c>
      <c r="O494" s="21">
        <v>0</v>
      </c>
      <c r="P494" s="22">
        <v>1.5</v>
      </c>
      <c r="Q494" s="22">
        <v>0</v>
      </c>
      <c r="R494" s="23">
        <f>J494+L494</f>
        <v>33828</v>
      </c>
      <c r="S494" s="23">
        <f>K494+M494</f>
        <v>0</v>
      </c>
      <c r="T494" s="32">
        <f>P494+Q494</f>
        <v>1.5</v>
      </c>
      <c r="U494" s="28">
        <f>R494+S494</f>
        <v>33828</v>
      </c>
    </row>
    <row r="495" spans="1:21" x14ac:dyDescent="0.25">
      <c r="A495" s="19" t="s">
        <v>561</v>
      </c>
      <c r="B495" s="19" t="s">
        <v>24</v>
      </c>
      <c r="C495" s="19" t="s">
        <v>613</v>
      </c>
      <c r="D495" s="8">
        <v>326241</v>
      </c>
      <c r="E495" s="19" t="s">
        <v>614</v>
      </c>
      <c r="F495" s="19">
        <v>42028990</v>
      </c>
      <c r="G495" s="19" t="s">
        <v>923</v>
      </c>
      <c r="H495" s="19" t="s">
        <v>1767</v>
      </c>
      <c r="I495" s="19" t="s">
        <v>1768</v>
      </c>
      <c r="J495" s="20">
        <v>0</v>
      </c>
      <c r="K495" s="20">
        <v>0</v>
      </c>
      <c r="L495" s="20">
        <v>4760</v>
      </c>
      <c r="M495" s="20">
        <v>0</v>
      </c>
      <c r="N495" s="21">
        <v>0</v>
      </c>
      <c r="O495" s="21">
        <v>0</v>
      </c>
      <c r="P495" s="22">
        <v>1</v>
      </c>
      <c r="Q495" s="22">
        <v>0</v>
      </c>
      <c r="R495" s="23">
        <f>J495+L495</f>
        <v>4760</v>
      </c>
      <c r="S495" s="23">
        <f>K495+M495</f>
        <v>0</v>
      </c>
      <c r="T495" s="32">
        <f>P495+Q495</f>
        <v>1</v>
      </c>
      <c r="U495" s="28">
        <f>R495+S495</f>
        <v>4760</v>
      </c>
    </row>
    <row r="496" spans="1:21" x14ac:dyDescent="0.25">
      <c r="A496" s="19" t="s">
        <v>561</v>
      </c>
      <c r="B496" s="19" t="s">
        <v>24</v>
      </c>
      <c r="C496" s="19" t="s">
        <v>661</v>
      </c>
      <c r="D496" s="8">
        <v>327212</v>
      </c>
      <c r="E496" s="19" t="s">
        <v>662</v>
      </c>
      <c r="F496" s="19">
        <v>710287178</v>
      </c>
      <c r="G496" s="19" t="s">
        <v>916</v>
      </c>
      <c r="H496" s="19" t="s">
        <v>1671</v>
      </c>
      <c r="I496" s="19" t="s">
        <v>1769</v>
      </c>
      <c r="J496" s="20">
        <v>0</v>
      </c>
      <c r="K496" s="20">
        <v>0</v>
      </c>
      <c r="L496" s="20">
        <v>0</v>
      </c>
      <c r="M496" s="20">
        <v>0</v>
      </c>
      <c r="N496" s="21">
        <v>0</v>
      </c>
      <c r="O496" s="21">
        <v>0</v>
      </c>
      <c r="P496" s="22">
        <v>0</v>
      </c>
      <c r="Q496" s="22">
        <v>0</v>
      </c>
      <c r="R496" s="23">
        <f>J496+L496</f>
        <v>0</v>
      </c>
      <c r="S496" s="23">
        <f>K496+M496</f>
        <v>0</v>
      </c>
      <c r="T496" s="32">
        <f>P496+Q496</f>
        <v>0</v>
      </c>
      <c r="U496" s="28">
        <f>R496+S496</f>
        <v>0</v>
      </c>
    </row>
    <row r="497" spans="1:21" x14ac:dyDescent="0.25">
      <c r="A497" s="19" t="s">
        <v>561</v>
      </c>
      <c r="B497" s="19" t="s">
        <v>24</v>
      </c>
      <c r="C497" s="19" t="s">
        <v>661</v>
      </c>
      <c r="D497" s="8">
        <v>327212</v>
      </c>
      <c r="E497" s="19" t="s">
        <v>662</v>
      </c>
      <c r="F497" s="19">
        <v>36158119</v>
      </c>
      <c r="G497" s="19" t="s">
        <v>923</v>
      </c>
      <c r="H497" s="19" t="s">
        <v>1671</v>
      </c>
      <c r="I497" s="19" t="s">
        <v>1770</v>
      </c>
      <c r="J497" s="20">
        <v>0</v>
      </c>
      <c r="K497" s="20">
        <v>0</v>
      </c>
      <c r="L497" s="20">
        <v>14280</v>
      </c>
      <c r="M497" s="20">
        <v>0</v>
      </c>
      <c r="N497" s="21">
        <v>0</v>
      </c>
      <c r="O497" s="21">
        <v>0</v>
      </c>
      <c r="P497" s="22">
        <v>3</v>
      </c>
      <c r="Q497" s="22">
        <v>0</v>
      </c>
      <c r="R497" s="23">
        <f>J497+L497</f>
        <v>14280</v>
      </c>
      <c r="S497" s="23">
        <f>K497+M497</f>
        <v>0</v>
      </c>
      <c r="T497" s="32">
        <f>P497+Q497</f>
        <v>3</v>
      </c>
      <c r="U497" s="28">
        <f>R497+S497</f>
        <v>14280</v>
      </c>
    </row>
    <row r="498" spans="1:21" x14ac:dyDescent="0.25">
      <c r="A498" s="19" t="s">
        <v>561</v>
      </c>
      <c r="B498" s="19" t="s">
        <v>24</v>
      </c>
      <c r="C498" s="19" t="s">
        <v>661</v>
      </c>
      <c r="D498" s="8">
        <v>327212</v>
      </c>
      <c r="E498" s="19" t="s">
        <v>662</v>
      </c>
      <c r="F498" s="19">
        <v>55710867</v>
      </c>
      <c r="G498" s="19" t="s">
        <v>923</v>
      </c>
      <c r="H498" s="19" t="s">
        <v>1671</v>
      </c>
      <c r="I498" s="19" t="s">
        <v>1771</v>
      </c>
      <c r="J498" s="20">
        <v>0</v>
      </c>
      <c r="K498" s="20">
        <v>0</v>
      </c>
      <c r="L498" s="20">
        <v>4760</v>
      </c>
      <c r="M498" s="20">
        <v>0</v>
      </c>
      <c r="N498" s="21">
        <v>0</v>
      </c>
      <c r="O498" s="21">
        <v>0</v>
      </c>
      <c r="P498" s="22">
        <v>1</v>
      </c>
      <c r="Q498" s="22">
        <v>0</v>
      </c>
      <c r="R498" s="23">
        <f>J498+L498</f>
        <v>4760</v>
      </c>
      <c r="S498" s="23">
        <f>K498+M498</f>
        <v>0</v>
      </c>
      <c r="T498" s="32">
        <f>P498+Q498</f>
        <v>1</v>
      </c>
      <c r="U498" s="28">
        <f>R498+S498</f>
        <v>4760</v>
      </c>
    </row>
    <row r="499" spans="1:21" x14ac:dyDescent="0.25">
      <c r="A499" s="19" t="s">
        <v>561</v>
      </c>
      <c r="B499" s="19" t="s">
        <v>24</v>
      </c>
      <c r="C499" s="19" t="s">
        <v>615</v>
      </c>
      <c r="D499" s="8">
        <v>326275</v>
      </c>
      <c r="E499" s="19" t="s">
        <v>616</v>
      </c>
      <c r="F499" s="19">
        <v>37874349</v>
      </c>
      <c r="G499" s="19" t="s">
        <v>927</v>
      </c>
      <c r="H499" s="19" t="s">
        <v>1772</v>
      </c>
      <c r="I499" s="19" t="s">
        <v>1773</v>
      </c>
      <c r="J499" s="20">
        <v>12454</v>
      </c>
      <c r="K499" s="20">
        <v>-3114</v>
      </c>
      <c r="L499" s="20">
        <v>0</v>
      </c>
      <c r="M499" s="20">
        <v>0</v>
      </c>
      <c r="N499" s="21">
        <v>1.4</v>
      </c>
      <c r="O499" s="21">
        <v>0</v>
      </c>
      <c r="P499" s="22">
        <v>0</v>
      </c>
      <c r="Q499" s="22">
        <v>0</v>
      </c>
      <c r="R499" s="23">
        <f>J499+L499</f>
        <v>12454</v>
      </c>
      <c r="S499" s="23">
        <f>K499+M499</f>
        <v>-3114</v>
      </c>
      <c r="T499" s="32">
        <f>P499+Q499</f>
        <v>0</v>
      </c>
      <c r="U499" s="28">
        <f>R499+S499</f>
        <v>9340</v>
      </c>
    </row>
    <row r="500" spans="1:21" x14ac:dyDescent="0.25">
      <c r="A500" s="19" t="s">
        <v>561</v>
      </c>
      <c r="B500" s="19" t="s">
        <v>24</v>
      </c>
      <c r="C500" s="19" t="s">
        <v>594</v>
      </c>
      <c r="D500" s="8">
        <v>323101</v>
      </c>
      <c r="E500" s="19" t="s">
        <v>595</v>
      </c>
      <c r="F500" s="19">
        <v>37874080</v>
      </c>
      <c r="G500" s="19" t="s">
        <v>927</v>
      </c>
      <c r="H500" s="19" t="s">
        <v>1774</v>
      </c>
      <c r="I500" s="19" t="s">
        <v>1775</v>
      </c>
      <c r="J500" s="20">
        <v>8896</v>
      </c>
      <c r="K500" s="20">
        <v>-1418</v>
      </c>
      <c r="L500" s="20">
        <v>0</v>
      </c>
      <c r="M500" s="20">
        <v>0</v>
      </c>
      <c r="N500" s="21">
        <v>1</v>
      </c>
      <c r="O500" s="21">
        <v>0</v>
      </c>
      <c r="P500" s="22">
        <v>0</v>
      </c>
      <c r="Q500" s="22">
        <v>0</v>
      </c>
      <c r="R500" s="23">
        <f>J500+L500</f>
        <v>8896</v>
      </c>
      <c r="S500" s="23">
        <f>K500+M500</f>
        <v>-1418</v>
      </c>
      <c r="T500" s="32">
        <f>P500+Q500</f>
        <v>0</v>
      </c>
      <c r="U500" s="28">
        <f>R500+S500</f>
        <v>7478</v>
      </c>
    </row>
    <row r="501" spans="1:21" x14ac:dyDescent="0.25">
      <c r="A501" s="19" t="s">
        <v>561</v>
      </c>
      <c r="B501" s="19" t="s">
        <v>24</v>
      </c>
      <c r="C501" s="19" t="s">
        <v>596</v>
      </c>
      <c r="D501" s="8">
        <v>323136</v>
      </c>
      <c r="E501" s="19" t="s">
        <v>597</v>
      </c>
      <c r="F501" s="19">
        <v>37873571</v>
      </c>
      <c r="G501" s="19" t="s">
        <v>1776</v>
      </c>
      <c r="H501" s="19" t="s">
        <v>1777</v>
      </c>
      <c r="I501" s="19" t="s">
        <v>1778</v>
      </c>
      <c r="J501" s="20">
        <v>4448</v>
      </c>
      <c r="K501" s="20">
        <v>0</v>
      </c>
      <c r="L501" s="20">
        <v>4760</v>
      </c>
      <c r="M501" s="20">
        <v>0</v>
      </c>
      <c r="N501" s="21">
        <v>0.5</v>
      </c>
      <c r="O501" s="21">
        <v>0</v>
      </c>
      <c r="P501" s="22">
        <v>1</v>
      </c>
      <c r="Q501" s="22">
        <v>0</v>
      </c>
      <c r="R501" s="23">
        <f>J501+L501</f>
        <v>9208</v>
      </c>
      <c r="S501" s="23">
        <f>K501+M501</f>
        <v>0</v>
      </c>
      <c r="T501" s="32">
        <f>P501+Q501</f>
        <v>1</v>
      </c>
      <c r="U501" s="28">
        <f>R501+S501</f>
        <v>9208</v>
      </c>
    </row>
    <row r="502" spans="1:21" x14ac:dyDescent="0.25">
      <c r="A502" s="19" t="s">
        <v>561</v>
      </c>
      <c r="B502" s="19" t="s">
        <v>24</v>
      </c>
      <c r="C502" s="19" t="s">
        <v>694</v>
      </c>
      <c r="D502" s="8">
        <v>329959</v>
      </c>
      <c r="E502" s="19" t="s">
        <v>695</v>
      </c>
      <c r="F502" s="19">
        <v>37876198</v>
      </c>
      <c r="G502" s="19" t="s">
        <v>927</v>
      </c>
      <c r="H502" s="19" t="s">
        <v>1779</v>
      </c>
      <c r="I502" s="19" t="s">
        <v>1780</v>
      </c>
      <c r="J502" s="20">
        <v>4448</v>
      </c>
      <c r="K502" s="20">
        <v>0</v>
      </c>
      <c r="L502" s="20">
        <v>4760</v>
      </c>
      <c r="M502" s="20">
        <v>0</v>
      </c>
      <c r="N502" s="21">
        <v>0.5</v>
      </c>
      <c r="O502" s="21">
        <v>0</v>
      </c>
      <c r="P502" s="22">
        <v>1</v>
      </c>
      <c r="Q502" s="22">
        <v>0</v>
      </c>
      <c r="R502" s="23">
        <f>J502+L502</f>
        <v>9208</v>
      </c>
      <c r="S502" s="23">
        <f>K502+M502</f>
        <v>0</v>
      </c>
      <c r="T502" s="32">
        <f>P502+Q502</f>
        <v>1</v>
      </c>
      <c r="U502" s="28">
        <f>R502+S502</f>
        <v>9208</v>
      </c>
    </row>
    <row r="503" spans="1:21" x14ac:dyDescent="0.25">
      <c r="A503" s="19" t="s">
        <v>561</v>
      </c>
      <c r="B503" s="19" t="s">
        <v>24</v>
      </c>
      <c r="C503" s="19" t="s">
        <v>598</v>
      </c>
      <c r="D503" s="8">
        <v>323179</v>
      </c>
      <c r="E503" s="19" t="s">
        <v>599</v>
      </c>
      <c r="F503" s="19">
        <v>36158933</v>
      </c>
      <c r="G503" s="19" t="s">
        <v>927</v>
      </c>
      <c r="H503" s="19" t="s">
        <v>1781</v>
      </c>
      <c r="I503" s="19" t="s">
        <v>1782</v>
      </c>
      <c r="J503" s="20">
        <v>8896</v>
      </c>
      <c r="K503" s="20">
        <v>0</v>
      </c>
      <c r="L503" s="20">
        <v>4760</v>
      </c>
      <c r="M503" s="20">
        <v>0</v>
      </c>
      <c r="N503" s="21">
        <v>1</v>
      </c>
      <c r="O503" s="21">
        <v>0</v>
      </c>
      <c r="P503" s="22">
        <v>1</v>
      </c>
      <c r="Q503" s="22">
        <v>0</v>
      </c>
      <c r="R503" s="23">
        <f>J503+L503</f>
        <v>13656</v>
      </c>
      <c r="S503" s="23">
        <f>K503+M503</f>
        <v>0</v>
      </c>
      <c r="T503" s="32">
        <f>P503+Q503</f>
        <v>1</v>
      </c>
      <c r="U503" s="28">
        <f>R503+S503</f>
        <v>13656</v>
      </c>
    </row>
    <row r="504" spans="1:21" x14ac:dyDescent="0.25">
      <c r="A504" s="19" t="s">
        <v>561</v>
      </c>
      <c r="B504" s="19" t="s">
        <v>24</v>
      </c>
      <c r="C504" s="19" t="s">
        <v>713</v>
      </c>
      <c r="D504" s="8">
        <v>330655</v>
      </c>
      <c r="E504" s="19" t="s">
        <v>714</v>
      </c>
      <c r="F504" s="19">
        <v>710032056</v>
      </c>
      <c r="G504" s="19" t="s">
        <v>916</v>
      </c>
      <c r="H504" s="19" t="s">
        <v>1783</v>
      </c>
      <c r="I504" s="19" t="s">
        <v>1784</v>
      </c>
      <c r="J504" s="20">
        <v>4448</v>
      </c>
      <c r="K504" s="20">
        <v>0</v>
      </c>
      <c r="L504" s="20">
        <v>0</v>
      </c>
      <c r="M504" s="20">
        <v>0</v>
      </c>
      <c r="N504" s="21">
        <v>0.5</v>
      </c>
      <c r="O504" s="21">
        <v>0</v>
      </c>
      <c r="P504" s="22">
        <v>0</v>
      </c>
      <c r="Q504" s="22">
        <v>0</v>
      </c>
      <c r="R504" s="23">
        <f>J504+L504</f>
        <v>4448</v>
      </c>
      <c r="S504" s="23">
        <f>K504+M504</f>
        <v>0</v>
      </c>
      <c r="T504" s="32">
        <f>P504+Q504</f>
        <v>0</v>
      </c>
      <c r="U504" s="28">
        <f>R504+S504</f>
        <v>4448</v>
      </c>
    </row>
    <row r="505" spans="1:21" x14ac:dyDescent="0.25">
      <c r="A505" s="19" t="s">
        <v>561</v>
      </c>
      <c r="B505" s="19" t="s">
        <v>24</v>
      </c>
      <c r="C505" s="19" t="s">
        <v>572</v>
      </c>
      <c r="D505" s="8">
        <v>322245</v>
      </c>
      <c r="E505" s="19" t="s">
        <v>573</v>
      </c>
      <c r="F505" s="19">
        <v>710023464</v>
      </c>
      <c r="G505" s="19" t="s">
        <v>916</v>
      </c>
      <c r="H505" s="19" t="s">
        <v>1785</v>
      </c>
      <c r="I505" s="19" t="s">
        <v>1786</v>
      </c>
      <c r="J505" s="20">
        <v>0</v>
      </c>
      <c r="K505" s="20">
        <v>0</v>
      </c>
      <c r="L505" s="20">
        <v>2380</v>
      </c>
      <c r="M505" s="20">
        <v>0</v>
      </c>
      <c r="N505" s="21">
        <v>0</v>
      </c>
      <c r="O505" s="21">
        <v>0</v>
      </c>
      <c r="P505" s="22">
        <v>0.5</v>
      </c>
      <c r="Q505" s="22">
        <v>0</v>
      </c>
      <c r="R505" s="23">
        <f>J505+L505</f>
        <v>2380</v>
      </c>
      <c r="S505" s="23">
        <f>K505+M505</f>
        <v>0</v>
      </c>
      <c r="T505" s="32">
        <f>P505+Q505</f>
        <v>0.5</v>
      </c>
      <c r="U505" s="28">
        <f>R505+S505</f>
        <v>2380</v>
      </c>
    </row>
    <row r="506" spans="1:21" x14ac:dyDescent="0.25">
      <c r="A506" s="19" t="s">
        <v>561</v>
      </c>
      <c r="B506" s="19" t="s">
        <v>24</v>
      </c>
      <c r="C506" s="19" t="s">
        <v>696</v>
      </c>
      <c r="D506" s="8">
        <v>329975</v>
      </c>
      <c r="E506" s="19" t="s">
        <v>697</v>
      </c>
      <c r="F506" s="19">
        <v>37876104</v>
      </c>
      <c r="G506" s="19" t="s">
        <v>927</v>
      </c>
      <c r="H506" s="19" t="s">
        <v>1787</v>
      </c>
      <c r="I506" s="19" t="s">
        <v>1788</v>
      </c>
      <c r="J506" s="20">
        <v>8896</v>
      </c>
      <c r="K506" s="20">
        <v>0</v>
      </c>
      <c r="L506" s="20">
        <v>0</v>
      </c>
      <c r="M506" s="20">
        <v>0</v>
      </c>
      <c r="N506" s="21">
        <v>1</v>
      </c>
      <c r="O506" s="21">
        <v>0</v>
      </c>
      <c r="P506" s="22">
        <v>0</v>
      </c>
      <c r="Q506" s="22">
        <v>0</v>
      </c>
      <c r="R506" s="23">
        <f>J506+L506</f>
        <v>8896</v>
      </c>
      <c r="S506" s="23">
        <f>K506+M506</f>
        <v>0</v>
      </c>
      <c r="T506" s="32">
        <f>P506+Q506</f>
        <v>0</v>
      </c>
      <c r="U506" s="28">
        <f>R506+S506</f>
        <v>8896</v>
      </c>
    </row>
    <row r="507" spans="1:21" x14ac:dyDescent="0.25">
      <c r="A507" s="19" t="s">
        <v>561</v>
      </c>
      <c r="B507" s="19" t="s">
        <v>24</v>
      </c>
      <c r="C507" s="19" t="s">
        <v>574</v>
      </c>
      <c r="D507" s="8">
        <v>322261</v>
      </c>
      <c r="E507" s="19" t="s">
        <v>575</v>
      </c>
      <c r="F507" s="19">
        <v>710060661</v>
      </c>
      <c r="G507" s="19" t="s">
        <v>923</v>
      </c>
      <c r="H507" s="19" t="s">
        <v>1789</v>
      </c>
      <c r="I507" s="19" t="s">
        <v>1790</v>
      </c>
      <c r="J507" s="20">
        <v>8896</v>
      </c>
      <c r="K507" s="20">
        <v>0</v>
      </c>
      <c r="L507" s="20">
        <v>4760</v>
      </c>
      <c r="M507" s="20">
        <v>0</v>
      </c>
      <c r="N507" s="21">
        <v>1</v>
      </c>
      <c r="O507" s="21">
        <v>0</v>
      </c>
      <c r="P507" s="22">
        <v>1</v>
      </c>
      <c r="Q507" s="22">
        <v>0</v>
      </c>
      <c r="R507" s="23">
        <f>J507+L507</f>
        <v>13656</v>
      </c>
      <c r="S507" s="23">
        <f>K507+M507</f>
        <v>0</v>
      </c>
      <c r="T507" s="32">
        <f>P507+Q507</f>
        <v>1</v>
      </c>
      <c r="U507" s="28">
        <f>R507+S507</f>
        <v>13656</v>
      </c>
    </row>
    <row r="508" spans="1:21" x14ac:dyDescent="0.25">
      <c r="A508" s="19" t="s">
        <v>561</v>
      </c>
      <c r="B508" s="19" t="s">
        <v>24</v>
      </c>
      <c r="C508" s="19" t="s">
        <v>663</v>
      </c>
      <c r="D508" s="8">
        <v>327344</v>
      </c>
      <c r="E508" s="19" t="s">
        <v>664</v>
      </c>
      <c r="F508" s="19">
        <v>37876988</v>
      </c>
      <c r="G508" s="19" t="s">
        <v>927</v>
      </c>
      <c r="H508" s="19" t="s">
        <v>1791</v>
      </c>
      <c r="I508" s="19" t="s">
        <v>1792</v>
      </c>
      <c r="J508" s="20">
        <v>8896</v>
      </c>
      <c r="K508" s="20">
        <v>-1027</v>
      </c>
      <c r="L508" s="20">
        <v>0</v>
      </c>
      <c r="M508" s="20">
        <v>0</v>
      </c>
      <c r="N508" s="21">
        <v>1</v>
      </c>
      <c r="O508" s="21">
        <v>0</v>
      </c>
      <c r="P508" s="22">
        <v>0</v>
      </c>
      <c r="Q508" s="22">
        <v>0</v>
      </c>
      <c r="R508" s="23">
        <f>J508+L508</f>
        <v>8896</v>
      </c>
      <c r="S508" s="23">
        <f>K508+M508</f>
        <v>-1027</v>
      </c>
      <c r="T508" s="32">
        <f>P508+Q508</f>
        <v>0</v>
      </c>
      <c r="U508" s="28">
        <f>R508+S508</f>
        <v>7869</v>
      </c>
    </row>
    <row r="509" spans="1:21" x14ac:dyDescent="0.25">
      <c r="A509" s="19" t="s">
        <v>561</v>
      </c>
      <c r="B509" s="19" t="s">
        <v>24</v>
      </c>
      <c r="C509" s="19" t="s">
        <v>576</v>
      </c>
      <c r="D509" s="8">
        <v>322270</v>
      </c>
      <c r="E509" s="19" t="s">
        <v>577</v>
      </c>
      <c r="F509" s="19">
        <v>710060670</v>
      </c>
      <c r="G509" s="19" t="s">
        <v>923</v>
      </c>
      <c r="H509" s="19" t="s">
        <v>1793</v>
      </c>
      <c r="I509" s="19" t="s">
        <v>1794</v>
      </c>
      <c r="J509" s="20">
        <v>26688</v>
      </c>
      <c r="K509" s="20">
        <v>0</v>
      </c>
      <c r="L509" s="20">
        <v>9520</v>
      </c>
      <c r="M509" s="20">
        <v>0</v>
      </c>
      <c r="N509" s="21">
        <v>3</v>
      </c>
      <c r="O509" s="21">
        <v>0</v>
      </c>
      <c r="P509" s="22">
        <v>2</v>
      </c>
      <c r="Q509" s="22">
        <v>0</v>
      </c>
      <c r="R509" s="23">
        <f>J509+L509</f>
        <v>36208</v>
      </c>
      <c r="S509" s="23">
        <f>K509+M509</f>
        <v>0</v>
      </c>
      <c r="T509" s="32">
        <f>P509+Q509</f>
        <v>2</v>
      </c>
      <c r="U509" s="28">
        <f>R509+S509</f>
        <v>36208</v>
      </c>
    </row>
    <row r="510" spans="1:21" x14ac:dyDescent="0.25">
      <c r="A510" s="19" t="s">
        <v>561</v>
      </c>
      <c r="B510" s="19" t="s">
        <v>24</v>
      </c>
      <c r="C510" s="19" t="s">
        <v>617</v>
      </c>
      <c r="D510" s="8">
        <v>326321</v>
      </c>
      <c r="E510" s="19" t="s">
        <v>618</v>
      </c>
      <c r="F510" s="19">
        <v>36158917</v>
      </c>
      <c r="G510" s="19" t="s">
        <v>897</v>
      </c>
      <c r="H510" s="19" t="s">
        <v>1795</v>
      </c>
      <c r="I510" s="19" t="s">
        <v>1796</v>
      </c>
      <c r="J510" s="20">
        <v>48928</v>
      </c>
      <c r="K510" s="20">
        <v>-12232</v>
      </c>
      <c r="L510" s="20">
        <v>14280</v>
      </c>
      <c r="M510" s="20">
        <v>0</v>
      </c>
      <c r="N510" s="21">
        <v>5.5</v>
      </c>
      <c r="O510" s="21">
        <v>0</v>
      </c>
      <c r="P510" s="22">
        <v>3</v>
      </c>
      <c r="Q510" s="22">
        <v>0</v>
      </c>
      <c r="R510" s="23">
        <f>J510+L510</f>
        <v>63208</v>
      </c>
      <c r="S510" s="23">
        <f>K510+M510</f>
        <v>-12232</v>
      </c>
      <c r="T510" s="32">
        <f>P510+Q510</f>
        <v>3</v>
      </c>
      <c r="U510" s="28">
        <f>R510+S510</f>
        <v>50976</v>
      </c>
    </row>
    <row r="511" spans="1:21" x14ac:dyDescent="0.25">
      <c r="A511" s="19" t="s">
        <v>561</v>
      </c>
      <c r="B511" s="19" t="s">
        <v>24</v>
      </c>
      <c r="C511" s="19" t="s">
        <v>619</v>
      </c>
      <c r="D511" s="8">
        <v>326330</v>
      </c>
      <c r="E511" s="19" t="s">
        <v>620</v>
      </c>
      <c r="F511" s="19">
        <v>37876490</v>
      </c>
      <c r="G511" s="19" t="s">
        <v>1797</v>
      </c>
      <c r="H511" s="19" t="s">
        <v>1798</v>
      </c>
      <c r="I511" s="19" t="s">
        <v>1799</v>
      </c>
      <c r="J511" s="20">
        <v>0</v>
      </c>
      <c r="K511" s="20">
        <v>0</v>
      </c>
      <c r="L511" s="20">
        <v>0</v>
      </c>
      <c r="M511" s="20">
        <v>0</v>
      </c>
      <c r="N511" s="21">
        <v>0</v>
      </c>
      <c r="O511" s="21">
        <v>0</v>
      </c>
      <c r="P511" s="22">
        <v>0</v>
      </c>
      <c r="Q511" s="22">
        <v>0</v>
      </c>
      <c r="R511" s="23">
        <f>J511+L511</f>
        <v>0</v>
      </c>
      <c r="S511" s="23">
        <f>K511+M511</f>
        <v>0</v>
      </c>
      <c r="T511" s="32">
        <f>P511+Q511</f>
        <v>0</v>
      </c>
      <c r="U511" s="28">
        <f>R511+S511</f>
        <v>0</v>
      </c>
    </row>
    <row r="512" spans="1:21" x14ac:dyDescent="0.25">
      <c r="A512" s="19" t="s">
        <v>561</v>
      </c>
      <c r="B512" s="19" t="s">
        <v>24</v>
      </c>
      <c r="C512" s="19" t="s">
        <v>698</v>
      </c>
      <c r="D512" s="8">
        <v>330035</v>
      </c>
      <c r="E512" s="19" t="s">
        <v>699</v>
      </c>
      <c r="F512" s="19">
        <v>37872885</v>
      </c>
      <c r="G512" s="19" t="s">
        <v>927</v>
      </c>
      <c r="H512" s="19" t="s">
        <v>1800</v>
      </c>
      <c r="I512" s="19" t="s">
        <v>1694</v>
      </c>
      <c r="J512" s="20">
        <v>0</v>
      </c>
      <c r="K512" s="20">
        <v>0</v>
      </c>
      <c r="L512" s="20">
        <v>0</v>
      </c>
      <c r="M512" s="20">
        <v>0</v>
      </c>
      <c r="N512" s="21">
        <v>0</v>
      </c>
      <c r="O512" s="21">
        <v>0</v>
      </c>
      <c r="P512" s="22">
        <v>0</v>
      </c>
      <c r="Q512" s="22">
        <v>0</v>
      </c>
      <c r="R512" s="23">
        <f>J512+L512</f>
        <v>0</v>
      </c>
      <c r="S512" s="23">
        <f>K512+M512</f>
        <v>0</v>
      </c>
      <c r="T512" s="32">
        <f>P512+Q512</f>
        <v>0</v>
      </c>
      <c r="U512" s="28">
        <f>R512+S512</f>
        <v>0</v>
      </c>
    </row>
    <row r="513" spans="1:21" x14ac:dyDescent="0.25">
      <c r="A513" s="19" t="s">
        <v>561</v>
      </c>
      <c r="B513" s="19" t="s">
        <v>24</v>
      </c>
      <c r="C513" s="19" t="s">
        <v>578</v>
      </c>
      <c r="D513" s="8">
        <v>322342</v>
      </c>
      <c r="E513" s="19" t="s">
        <v>579</v>
      </c>
      <c r="F513" s="19">
        <v>710023529</v>
      </c>
      <c r="G513" s="19" t="s">
        <v>916</v>
      </c>
      <c r="H513" s="19" t="s">
        <v>1801</v>
      </c>
      <c r="I513" s="19" t="s">
        <v>1802</v>
      </c>
      <c r="J513" s="20">
        <v>4448</v>
      </c>
      <c r="K513" s="20">
        <v>0</v>
      </c>
      <c r="L513" s="20">
        <v>0</v>
      </c>
      <c r="M513" s="20">
        <v>0</v>
      </c>
      <c r="N513" s="21">
        <v>0.5</v>
      </c>
      <c r="O513" s="21">
        <v>0</v>
      </c>
      <c r="P513" s="22">
        <v>0</v>
      </c>
      <c r="Q513" s="22">
        <v>0</v>
      </c>
      <c r="R513" s="23">
        <f>J513+L513</f>
        <v>4448</v>
      </c>
      <c r="S513" s="23">
        <f>K513+M513</f>
        <v>0</v>
      </c>
      <c r="T513" s="32">
        <f>P513+Q513</f>
        <v>0</v>
      </c>
      <c r="U513" s="28">
        <f>R513+S513</f>
        <v>4448</v>
      </c>
    </row>
    <row r="514" spans="1:21" x14ac:dyDescent="0.25">
      <c r="A514" s="19" t="s">
        <v>561</v>
      </c>
      <c r="B514" s="19" t="s">
        <v>24</v>
      </c>
      <c r="C514" s="19" t="s">
        <v>578</v>
      </c>
      <c r="D514" s="8">
        <v>322342</v>
      </c>
      <c r="E514" s="19" t="s">
        <v>579</v>
      </c>
      <c r="F514" s="19">
        <v>710060696</v>
      </c>
      <c r="G514" s="19" t="s">
        <v>923</v>
      </c>
      <c r="H514" s="19" t="s">
        <v>1801</v>
      </c>
      <c r="I514" s="19" t="s">
        <v>1803</v>
      </c>
      <c r="J514" s="20">
        <v>13344</v>
      </c>
      <c r="K514" s="20">
        <v>0</v>
      </c>
      <c r="L514" s="20">
        <v>4760</v>
      </c>
      <c r="M514" s="20">
        <v>0</v>
      </c>
      <c r="N514" s="21">
        <v>1.5</v>
      </c>
      <c r="O514" s="21">
        <v>0</v>
      </c>
      <c r="P514" s="22">
        <v>1</v>
      </c>
      <c r="Q514" s="22">
        <v>0</v>
      </c>
      <c r="R514" s="23">
        <f>J514+L514</f>
        <v>18104</v>
      </c>
      <c r="S514" s="23">
        <f>K514+M514</f>
        <v>0</v>
      </c>
      <c r="T514" s="32">
        <f>P514+Q514</f>
        <v>1</v>
      </c>
      <c r="U514" s="28">
        <f>R514+S514</f>
        <v>18104</v>
      </c>
    </row>
    <row r="515" spans="1:21" x14ac:dyDescent="0.25">
      <c r="A515" s="19" t="s">
        <v>561</v>
      </c>
      <c r="B515" s="19" t="s">
        <v>24</v>
      </c>
      <c r="C515" s="19" t="s">
        <v>580</v>
      </c>
      <c r="D515" s="8">
        <v>322369</v>
      </c>
      <c r="E515" s="19" t="s">
        <v>581</v>
      </c>
      <c r="F515" s="19">
        <v>710038437</v>
      </c>
      <c r="G515" s="19" t="s">
        <v>916</v>
      </c>
      <c r="H515" s="19" t="s">
        <v>1804</v>
      </c>
      <c r="I515" s="19" t="s">
        <v>1805</v>
      </c>
      <c r="J515" s="20">
        <v>0</v>
      </c>
      <c r="K515" s="20">
        <v>0</v>
      </c>
      <c r="L515" s="20">
        <v>2380</v>
      </c>
      <c r="M515" s="20">
        <v>0</v>
      </c>
      <c r="N515" s="21">
        <v>0</v>
      </c>
      <c r="O515" s="21">
        <v>0</v>
      </c>
      <c r="P515" s="22">
        <v>0.5</v>
      </c>
      <c r="Q515" s="22">
        <v>0</v>
      </c>
      <c r="R515" s="23">
        <f>J515+L515</f>
        <v>2380</v>
      </c>
      <c r="S515" s="23">
        <f>K515+M515</f>
        <v>0</v>
      </c>
      <c r="T515" s="32">
        <f>P515+Q515</f>
        <v>0.5</v>
      </c>
      <c r="U515" s="28">
        <f>R515+S515</f>
        <v>2380</v>
      </c>
    </row>
    <row r="516" spans="1:21" x14ac:dyDescent="0.25">
      <c r="A516" s="19" t="s">
        <v>561</v>
      </c>
      <c r="B516" s="19" t="s">
        <v>24</v>
      </c>
      <c r="C516" s="19" t="s">
        <v>747</v>
      </c>
      <c r="D516" s="8" t="s">
        <v>748</v>
      </c>
      <c r="E516" s="19" t="s">
        <v>749</v>
      </c>
      <c r="F516" s="19">
        <v>710027486</v>
      </c>
      <c r="G516" s="19" t="s">
        <v>916</v>
      </c>
      <c r="H516" s="19" t="s">
        <v>1806</v>
      </c>
      <c r="I516" s="19" t="s">
        <v>1807</v>
      </c>
      <c r="J516" s="20">
        <v>0</v>
      </c>
      <c r="K516" s="20">
        <v>0</v>
      </c>
      <c r="L516" s="20">
        <v>0</v>
      </c>
      <c r="M516" s="20">
        <v>0</v>
      </c>
      <c r="N516" s="21">
        <v>0</v>
      </c>
      <c r="O516" s="21">
        <v>0</v>
      </c>
      <c r="P516" s="22">
        <v>0</v>
      </c>
      <c r="Q516" s="22">
        <v>0</v>
      </c>
      <c r="R516" s="23">
        <f>J516+L516</f>
        <v>0</v>
      </c>
      <c r="S516" s="23">
        <f>K516+M516</f>
        <v>0</v>
      </c>
      <c r="T516" s="32">
        <f>P516+Q516</f>
        <v>0</v>
      </c>
      <c r="U516" s="28">
        <f>R516+S516</f>
        <v>0</v>
      </c>
    </row>
    <row r="517" spans="1:21" x14ac:dyDescent="0.25">
      <c r="A517" s="19" t="s">
        <v>561</v>
      </c>
      <c r="B517" s="19" t="s">
        <v>24</v>
      </c>
      <c r="C517" s="19" t="s">
        <v>582</v>
      </c>
      <c r="D517" s="8">
        <v>322377</v>
      </c>
      <c r="E517" s="19" t="s">
        <v>583</v>
      </c>
      <c r="F517" s="19">
        <v>710023537</v>
      </c>
      <c r="G517" s="19" t="s">
        <v>916</v>
      </c>
      <c r="H517" s="19" t="s">
        <v>1808</v>
      </c>
      <c r="I517" s="19" t="s">
        <v>1809</v>
      </c>
      <c r="J517" s="20">
        <v>0</v>
      </c>
      <c r="K517" s="20">
        <v>0</v>
      </c>
      <c r="L517" s="20">
        <v>2380</v>
      </c>
      <c r="M517" s="20">
        <v>0</v>
      </c>
      <c r="N517" s="21">
        <v>0</v>
      </c>
      <c r="O517" s="21">
        <v>0</v>
      </c>
      <c r="P517" s="22">
        <v>0.5</v>
      </c>
      <c r="Q517" s="22">
        <v>0</v>
      </c>
      <c r="R517" s="23">
        <f>J517+L517</f>
        <v>2380</v>
      </c>
      <c r="S517" s="23">
        <f>K517+M517</f>
        <v>0</v>
      </c>
      <c r="T517" s="32">
        <f>P517+Q517</f>
        <v>0.5</v>
      </c>
      <c r="U517" s="28">
        <f>R517+S517</f>
        <v>2380</v>
      </c>
    </row>
    <row r="518" spans="1:21" x14ac:dyDescent="0.25">
      <c r="A518" s="19" t="s">
        <v>561</v>
      </c>
      <c r="B518" s="19" t="s">
        <v>24</v>
      </c>
      <c r="C518" s="19" t="s">
        <v>621</v>
      </c>
      <c r="D518" s="8" t="s">
        <v>622</v>
      </c>
      <c r="E518" s="19" t="s">
        <v>623</v>
      </c>
      <c r="F518" s="19">
        <v>710027591</v>
      </c>
      <c r="G518" s="19" t="s">
        <v>916</v>
      </c>
      <c r="H518" s="19" t="s">
        <v>1810</v>
      </c>
      <c r="I518" s="19" t="s">
        <v>1811</v>
      </c>
      <c r="J518" s="20">
        <v>4448</v>
      </c>
      <c r="K518" s="20">
        <v>0</v>
      </c>
      <c r="L518" s="20">
        <v>0</v>
      </c>
      <c r="M518" s="20">
        <v>0</v>
      </c>
      <c r="N518" s="21">
        <v>0.5</v>
      </c>
      <c r="O518" s="21">
        <v>0</v>
      </c>
      <c r="P518" s="22">
        <v>0</v>
      </c>
      <c r="Q518" s="22">
        <v>0</v>
      </c>
      <c r="R518" s="23">
        <f>J518+L518</f>
        <v>4448</v>
      </c>
      <c r="S518" s="23">
        <f>K518+M518</f>
        <v>0</v>
      </c>
      <c r="T518" s="32">
        <f>P518+Q518</f>
        <v>0</v>
      </c>
      <c r="U518" s="28">
        <f>R518+S518</f>
        <v>4448</v>
      </c>
    </row>
    <row r="519" spans="1:21" x14ac:dyDescent="0.25">
      <c r="A519" s="19" t="s">
        <v>561</v>
      </c>
      <c r="B519" s="19" t="s">
        <v>24</v>
      </c>
      <c r="C519" s="19" t="s">
        <v>715</v>
      </c>
      <c r="D519" s="8">
        <v>330809</v>
      </c>
      <c r="E519" s="19" t="s">
        <v>716</v>
      </c>
      <c r="F519" s="19">
        <v>710032110</v>
      </c>
      <c r="G519" s="19" t="s">
        <v>916</v>
      </c>
      <c r="H519" s="19" t="s">
        <v>1812</v>
      </c>
      <c r="I519" s="19" t="s">
        <v>1813</v>
      </c>
      <c r="J519" s="20">
        <v>0</v>
      </c>
      <c r="K519" s="20">
        <v>0</v>
      </c>
      <c r="L519" s="20">
        <v>2380</v>
      </c>
      <c r="M519" s="20">
        <v>0</v>
      </c>
      <c r="N519" s="21">
        <v>0</v>
      </c>
      <c r="O519" s="21">
        <v>0</v>
      </c>
      <c r="P519" s="22">
        <v>0.5</v>
      </c>
      <c r="Q519" s="22">
        <v>0</v>
      </c>
      <c r="R519" s="23">
        <f>J519+L519</f>
        <v>2380</v>
      </c>
      <c r="S519" s="23">
        <f>K519+M519</f>
        <v>0</v>
      </c>
      <c r="T519" s="32">
        <f>P519+Q519</f>
        <v>0.5</v>
      </c>
      <c r="U519" s="28">
        <f>R519+S519</f>
        <v>2380</v>
      </c>
    </row>
    <row r="520" spans="1:21" x14ac:dyDescent="0.25">
      <c r="A520" s="19" t="s">
        <v>561</v>
      </c>
      <c r="B520" s="19" t="s">
        <v>24</v>
      </c>
      <c r="C520" s="19" t="s">
        <v>667</v>
      </c>
      <c r="D520" s="8">
        <v>327514</v>
      </c>
      <c r="E520" s="19" t="s">
        <v>668</v>
      </c>
      <c r="F520" s="19">
        <v>37876368</v>
      </c>
      <c r="G520" s="19" t="s">
        <v>927</v>
      </c>
      <c r="H520" s="19" t="s">
        <v>1814</v>
      </c>
      <c r="I520" s="19" t="s">
        <v>1815</v>
      </c>
      <c r="J520" s="20">
        <v>4448</v>
      </c>
      <c r="K520" s="20">
        <v>0</v>
      </c>
      <c r="L520" s="20">
        <v>2380</v>
      </c>
      <c r="M520" s="20">
        <v>0</v>
      </c>
      <c r="N520" s="21">
        <v>0.5</v>
      </c>
      <c r="O520" s="21">
        <v>0</v>
      </c>
      <c r="P520" s="22">
        <v>0.5</v>
      </c>
      <c r="Q520" s="22">
        <v>0</v>
      </c>
      <c r="R520" s="23">
        <f>J520+L520</f>
        <v>6828</v>
      </c>
      <c r="S520" s="23">
        <f>K520+M520</f>
        <v>0</v>
      </c>
      <c r="T520" s="32">
        <f>P520+Q520</f>
        <v>0.5</v>
      </c>
      <c r="U520" s="28">
        <f>R520+S520</f>
        <v>6828</v>
      </c>
    </row>
    <row r="521" spans="1:21" x14ac:dyDescent="0.25">
      <c r="A521" s="19" t="s">
        <v>561</v>
      </c>
      <c r="B521" s="19" t="s">
        <v>24</v>
      </c>
      <c r="C521" s="19" t="s">
        <v>700</v>
      </c>
      <c r="D521" s="8">
        <v>330086</v>
      </c>
      <c r="E521" s="19" t="s">
        <v>701</v>
      </c>
      <c r="F521" s="19">
        <v>35534664</v>
      </c>
      <c r="G521" s="19" t="s">
        <v>927</v>
      </c>
      <c r="H521" s="19" t="s">
        <v>1816</v>
      </c>
      <c r="I521" s="19" t="s">
        <v>1817</v>
      </c>
      <c r="J521" s="20">
        <v>4448</v>
      </c>
      <c r="K521" s="20">
        <v>0</v>
      </c>
      <c r="L521" s="20">
        <v>2380</v>
      </c>
      <c r="M521" s="20">
        <v>0</v>
      </c>
      <c r="N521" s="21">
        <v>0.5</v>
      </c>
      <c r="O521" s="21">
        <v>0</v>
      </c>
      <c r="P521" s="22">
        <v>0.5</v>
      </c>
      <c r="Q521" s="22">
        <v>0</v>
      </c>
      <c r="R521" s="23">
        <f>J521+L521</f>
        <v>6828</v>
      </c>
      <c r="S521" s="23">
        <f>K521+M521</f>
        <v>0</v>
      </c>
      <c r="T521" s="32">
        <f>P521+Q521</f>
        <v>0.5</v>
      </c>
      <c r="U521" s="28">
        <f>R521+S521</f>
        <v>6828</v>
      </c>
    </row>
    <row r="522" spans="1:21" x14ac:dyDescent="0.25">
      <c r="A522" s="19" t="s">
        <v>561</v>
      </c>
      <c r="B522" s="19" t="s">
        <v>24</v>
      </c>
      <c r="C522" s="19" t="s">
        <v>584</v>
      </c>
      <c r="D522" s="8">
        <v>322482</v>
      </c>
      <c r="E522" s="19" t="s">
        <v>585</v>
      </c>
      <c r="F522" s="19">
        <v>710023596</v>
      </c>
      <c r="G522" s="19" t="s">
        <v>916</v>
      </c>
      <c r="H522" s="19" t="s">
        <v>1818</v>
      </c>
      <c r="I522" s="19" t="s">
        <v>1819</v>
      </c>
      <c r="J522" s="20">
        <v>8896</v>
      </c>
      <c r="K522" s="20">
        <v>0</v>
      </c>
      <c r="L522" s="20">
        <v>4760</v>
      </c>
      <c r="M522" s="20">
        <v>0</v>
      </c>
      <c r="N522" s="21">
        <v>1</v>
      </c>
      <c r="O522" s="21">
        <v>0</v>
      </c>
      <c r="P522" s="22">
        <v>1</v>
      </c>
      <c r="Q522" s="22">
        <v>0</v>
      </c>
      <c r="R522" s="23">
        <f>J522+L522</f>
        <v>13656</v>
      </c>
      <c r="S522" s="23">
        <f>K522+M522</f>
        <v>0</v>
      </c>
      <c r="T522" s="32">
        <f>P522+Q522</f>
        <v>1</v>
      </c>
      <c r="U522" s="28">
        <f>R522+S522</f>
        <v>13656</v>
      </c>
    </row>
    <row r="523" spans="1:21" x14ac:dyDescent="0.25">
      <c r="A523" s="19" t="s">
        <v>561</v>
      </c>
      <c r="B523" s="19" t="s">
        <v>24</v>
      </c>
      <c r="C523" s="19" t="s">
        <v>724</v>
      </c>
      <c r="D523" s="8">
        <v>332640</v>
      </c>
      <c r="E523" s="19" t="s">
        <v>725</v>
      </c>
      <c r="F523" s="19">
        <v>710033885</v>
      </c>
      <c r="G523" s="19" t="s">
        <v>916</v>
      </c>
      <c r="H523" s="19" t="s">
        <v>1820</v>
      </c>
      <c r="I523" s="19" t="s">
        <v>1821</v>
      </c>
      <c r="J523" s="20">
        <v>4448</v>
      </c>
      <c r="K523" s="20">
        <v>0</v>
      </c>
      <c r="L523" s="20">
        <v>0</v>
      </c>
      <c r="M523" s="20">
        <v>0</v>
      </c>
      <c r="N523" s="21">
        <v>0.5</v>
      </c>
      <c r="O523" s="21">
        <v>0</v>
      </c>
      <c r="P523" s="22">
        <v>0</v>
      </c>
      <c r="Q523" s="22">
        <v>0</v>
      </c>
      <c r="R523" s="23">
        <f>J523+L523</f>
        <v>4448</v>
      </c>
      <c r="S523" s="23">
        <f>K523+M523</f>
        <v>0</v>
      </c>
      <c r="T523" s="32">
        <f>P523+Q523</f>
        <v>0</v>
      </c>
      <c r="U523" s="28">
        <f>R523+S523</f>
        <v>4448</v>
      </c>
    </row>
    <row r="524" spans="1:21" x14ac:dyDescent="0.25">
      <c r="A524" s="19" t="s">
        <v>561</v>
      </c>
      <c r="B524" s="19" t="s">
        <v>24</v>
      </c>
      <c r="C524" s="19" t="s">
        <v>726</v>
      </c>
      <c r="D524" s="8">
        <v>332658</v>
      </c>
      <c r="E524" s="19" t="s">
        <v>727</v>
      </c>
      <c r="F524" s="19">
        <v>710064489</v>
      </c>
      <c r="G524" s="19" t="s">
        <v>923</v>
      </c>
      <c r="H524" s="19" t="s">
        <v>1612</v>
      </c>
      <c r="I524" s="19" t="s">
        <v>1822</v>
      </c>
      <c r="J524" s="20">
        <v>0</v>
      </c>
      <c r="K524" s="20">
        <v>0</v>
      </c>
      <c r="L524" s="20">
        <v>4760</v>
      </c>
      <c r="M524" s="20">
        <v>0</v>
      </c>
      <c r="N524" s="21">
        <v>0</v>
      </c>
      <c r="O524" s="21">
        <v>0</v>
      </c>
      <c r="P524" s="22">
        <v>1</v>
      </c>
      <c r="Q524" s="22">
        <v>0</v>
      </c>
      <c r="R524" s="23">
        <f>J524+L524</f>
        <v>4760</v>
      </c>
      <c r="S524" s="23">
        <f>K524+M524</f>
        <v>0</v>
      </c>
      <c r="T524" s="32">
        <f>P524+Q524</f>
        <v>1</v>
      </c>
      <c r="U524" s="28">
        <f>R524+S524</f>
        <v>4760</v>
      </c>
    </row>
    <row r="525" spans="1:21" x14ac:dyDescent="0.25">
      <c r="A525" s="19" t="s">
        <v>561</v>
      </c>
      <c r="B525" s="19" t="s">
        <v>24</v>
      </c>
      <c r="C525" s="19" t="s">
        <v>669</v>
      </c>
      <c r="D525" s="8">
        <v>327603</v>
      </c>
      <c r="E525" s="19" t="s">
        <v>670</v>
      </c>
      <c r="F525" s="19">
        <v>55940889</v>
      </c>
      <c r="G525" s="19" t="s">
        <v>897</v>
      </c>
      <c r="H525" s="19" t="s">
        <v>1823</v>
      </c>
      <c r="I525" s="19" t="s">
        <v>1824</v>
      </c>
      <c r="J525" s="20">
        <v>4448</v>
      </c>
      <c r="K525" s="20">
        <v>0</v>
      </c>
      <c r="L525" s="20">
        <v>4760</v>
      </c>
      <c r="M525" s="20">
        <v>0</v>
      </c>
      <c r="N525" s="21">
        <v>0.5</v>
      </c>
      <c r="O525" s="21">
        <v>0</v>
      </c>
      <c r="P525" s="22">
        <v>1</v>
      </c>
      <c r="Q525" s="22">
        <v>0</v>
      </c>
      <c r="R525" s="23">
        <f>J525+L525</f>
        <v>9208</v>
      </c>
      <c r="S525" s="23">
        <f>K525+M525</f>
        <v>0</v>
      </c>
      <c r="T525" s="32">
        <f>P525+Q525</f>
        <v>1</v>
      </c>
      <c r="U525" s="28">
        <f>R525+S525</f>
        <v>9208</v>
      </c>
    </row>
    <row r="526" spans="1:21" x14ac:dyDescent="0.25">
      <c r="A526" s="19" t="s">
        <v>561</v>
      </c>
      <c r="B526" s="19" t="s">
        <v>24</v>
      </c>
      <c r="C526" s="19" t="s">
        <v>702</v>
      </c>
      <c r="D526" s="8">
        <v>330124</v>
      </c>
      <c r="E526" s="19" t="s">
        <v>703</v>
      </c>
      <c r="F526" s="19">
        <v>37872915</v>
      </c>
      <c r="G526" s="19" t="s">
        <v>927</v>
      </c>
      <c r="H526" s="19" t="s">
        <v>1825</v>
      </c>
      <c r="I526" s="19" t="s">
        <v>1826</v>
      </c>
      <c r="J526" s="20">
        <v>0</v>
      </c>
      <c r="K526" s="20">
        <v>0</v>
      </c>
      <c r="L526" s="20">
        <v>2380</v>
      </c>
      <c r="M526" s="20">
        <v>0</v>
      </c>
      <c r="N526" s="21">
        <v>0</v>
      </c>
      <c r="O526" s="21">
        <v>0</v>
      </c>
      <c r="P526" s="22">
        <v>0.5</v>
      </c>
      <c r="Q526" s="22">
        <v>0</v>
      </c>
      <c r="R526" s="23">
        <f>J526+L526</f>
        <v>2380</v>
      </c>
      <c r="S526" s="23">
        <f>K526+M526</f>
        <v>0</v>
      </c>
      <c r="T526" s="32">
        <f>P526+Q526</f>
        <v>0.5</v>
      </c>
      <c r="U526" s="28">
        <f>R526+S526</f>
        <v>2380</v>
      </c>
    </row>
    <row r="527" spans="1:21" x14ac:dyDescent="0.25">
      <c r="A527" s="19" t="s">
        <v>561</v>
      </c>
      <c r="B527" s="19" t="s">
        <v>24</v>
      </c>
      <c r="C527" s="19" t="s">
        <v>586</v>
      </c>
      <c r="D527" s="8">
        <v>322521</v>
      </c>
      <c r="E527" s="19" t="s">
        <v>587</v>
      </c>
      <c r="F527" s="19">
        <v>710023626</v>
      </c>
      <c r="G527" s="19" t="s">
        <v>916</v>
      </c>
      <c r="H527" s="19" t="s">
        <v>1827</v>
      </c>
      <c r="I527" s="19" t="s">
        <v>1828</v>
      </c>
      <c r="J527" s="20">
        <v>4448</v>
      </c>
      <c r="K527" s="20">
        <v>0</v>
      </c>
      <c r="L527" s="20">
        <v>0</v>
      </c>
      <c r="M527" s="20">
        <v>0</v>
      </c>
      <c r="N527" s="21">
        <v>0.5</v>
      </c>
      <c r="O527" s="21">
        <v>0</v>
      </c>
      <c r="P527" s="22">
        <v>0</v>
      </c>
      <c r="Q527" s="22">
        <v>0</v>
      </c>
      <c r="R527" s="23">
        <f>J527+L527</f>
        <v>4448</v>
      </c>
      <c r="S527" s="23">
        <f>K527+M527</f>
        <v>0</v>
      </c>
      <c r="T527" s="32">
        <f>P527+Q527</f>
        <v>0</v>
      </c>
      <c r="U527" s="28">
        <f>R527+S527</f>
        <v>4448</v>
      </c>
    </row>
    <row r="528" spans="1:21" x14ac:dyDescent="0.25">
      <c r="A528" s="19" t="s">
        <v>561</v>
      </c>
      <c r="B528" s="19" t="s">
        <v>24</v>
      </c>
      <c r="C528" s="19" t="s">
        <v>586</v>
      </c>
      <c r="D528" s="8">
        <v>322521</v>
      </c>
      <c r="E528" s="19" t="s">
        <v>587</v>
      </c>
      <c r="F528" s="19">
        <v>710023634</v>
      </c>
      <c r="G528" s="19" t="s">
        <v>916</v>
      </c>
      <c r="H528" s="19" t="s">
        <v>1827</v>
      </c>
      <c r="I528" s="19" t="s">
        <v>1829</v>
      </c>
      <c r="J528" s="20">
        <v>4448</v>
      </c>
      <c r="K528" s="20">
        <v>0</v>
      </c>
      <c r="L528" s="20">
        <v>2380</v>
      </c>
      <c r="M528" s="20">
        <v>0</v>
      </c>
      <c r="N528" s="21">
        <v>0.5</v>
      </c>
      <c r="O528" s="21">
        <v>0</v>
      </c>
      <c r="P528" s="22">
        <v>0.5</v>
      </c>
      <c r="Q528" s="22">
        <v>0</v>
      </c>
      <c r="R528" s="23">
        <f>J528+L528</f>
        <v>6828</v>
      </c>
      <c r="S528" s="23">
        <f>K528+M528</f>
        <v>0</v>
      </c>
      <c r="T528" s="32">
        <f>P528+Q528</f>
        <v>0.5</v>
      </c>
      <c r="U528" s="28">
        <f>R528+S528</f>
        <v>6828</v>
      </c>
    </row>
    <row r="529" spans="1:21" x14ac:dyDescent="0.25">
      <c r="A529" s="19" t="s">
        <v>561</v>
      </c>
      <c r="B529" s="19" t="s">
        <v>24</v>
      </c>
      <c r="C529" s="19" t="s">
        <v>728</v>
      </c>
      <c r="D529" s="8" t="s">
        <v>729</v>
      </c>
      <c r="E529" s="19" t="s">
        <v>730</v>
      </c>
      <c r="F529" s="19">
        <v>710033940</v>
      </c>
      <c r="G529" s="19" t="s">
        <v>916</v>
      </c>
      <c r="H529" s="19" t="s">
        <v>1830</v>
      </c>
      <c r="I529" s="19" t="s">
        <v>1831</v>
      </c>
      <c r="J529" s="20">
        <v>8896</v>
      </c>
      <c r="K529" s="20">
        <v>-272</v>
      </c>
      <c r="L529" s="20">
        <v>0</v>
      </c>
      <c r="M529" s="20">
        <v>0</v>
      </c>
      <c r="N529" s="21">
        <v>1</v>
      </c>
      <c r="O529" s="21">
        <v>0</v>
      </c>
      <c r="P529" s="22">
        <v>0</v>
      </c>
      <c r="Q529" s="22">
        <v>0</v>
      </c>
      <c r="R529" s="23">
        <f>J529+L529</f>
        <v>8896</v>
      </c>
      <c r="S529" s="23">
        <f>K529+M529</f>
        <v>-272</v>
      </c>
      <c r="T529" s="32">
        <f>P529+Q529</f>
        <v>0</v>
      </c>
      <c r="U529" s="28">
        <f>R529+S529</f>
        <v>8624</v>
      </c>
    </row>
    <row r="530" spans="1:21" x14ac:dyDescent="0.25">
      <c r="A530" s="19" t="s">
        <v>561</v>
      </c>
      <c r="B530" s="19" t="s">
        <v>24</v>
      </c>
      <c r="C530" s="19" t="s">
        <v>731</v>
      </c>
      <c r="D530" s="8">
        <v>332844</v>
      </c>
      <c r="E530" s="19" t="s">
        <v>732</v>
      </c>
      <c r="F530" s="19">
        <v>710034016</v>
      </c>
      <c r="G530" s="19" t="s">
        <v>916</v>
      </c>
      <c r="H530" s="19" t="s">
        <v>1832</v>
      </c>
      <c r="I530" s="19" t="s">
        <v>1833</v>
      </c>
      <c r="J530" s="20">
        <v>4448</v>
      </c>
      <c r="K530" s="20">
        <v>-4448</v>
      </c>
      <c r="L530" s="20">
        <v>0</v>
      </c>
      <c r="M530" s="20">
        <v>0</v>
      </c>
      <c r="N530" s="21">
        <v>0.5</v>
      </c>
      <c r="O530" s="21">
        <v>0</v>
      </c>
      <c r="P530" s="22">
        <v>0</v>
      </c>
      <c r="Q530" s="22">
        <v>0</v>
      </c>
      <c r="R530" s="23">
        <f>J530+L530</f>
        <v>4448</v>
      </c>
      <c r="S530" s="23">
        <f>K530+M530</f>
        <v>-4448</v>
      </c>
      <c r="T530" s="32">
        <f>P530+Q530</f>
        <v>0</v>
      </c>
      <c r="U530" s="28">
        <f>R530+S530</f>
        <v>0</v>
      </c>
    </row>
    <row r="531" spans="1:21" x14ac:dyDescent="0.25">
      <c r="A531" s="19" t="s">
        <v>561</v>
      </c>
      <c r="B531" s="19" t="s">
        <v>24</v>
      </c>
      <c r="C531" s="19" t="s">
        <v>624</v>
      </c>
      <c r="D531" s="8">
        <v>326500</v>
      </c>
      <c r="E531" s="19" t="s">
        <v>625</v>
      </c>
      <c r="F531" s="19">
        <v>37874187</v>
      </c>
      <c r="G531" s="19" t="s">
        <v>927</v>
      </c>
      <c r="H531" s="19" t="s">
        <v>1834</v>
      </c>
      <c r="I531" s="19" t="s">
        <v>1835</v>
      </c>
      <c r="J531" s="20">
        <v>0</v>
      </c>
      <c r="K531" s="20">
        <v>0</v>
      </c>
      <c r="L531" s="20">
        <v>2380</v>
      </c>
      <c r="M531" s="20">
        <v>0</v>
      </c>
      <c r="N531" s="21">
        <v>0</v>
      </c>
      <c r="O531" s="21">
        <v>0</v>
      </c>
      <c r="P531" s="22">
        <v>0.5</v>
      </c>
      <c r="Q531" s="22">
        <v>0</v>
      </c>
      <c r="R531" s="23">
        <f>J531+L531</f>
        <v>2380</v>
      </c>
      <c r="S531" s="23">
        <f>K531+M531</f>
        <v>0</v>
      </c>
      <c r="T531" s="32">
        <f>P531+Q531</f>
        <v>0.5</v>
      </c>
      <c r="U531" s="28">
        <f>R531+S531</f>
        <v>2380</v>
      </c>
    </row>
    <row r="532" spans="1:21" x14ac:dyDescent="0.25">
      <c r="A532" s="19" t="s">
        <v>561</v>
      </c>
      <c r="B532" s="19" t="s">
        <v>24</v>
      </c>
      <c r="C532" s="19" t="s">
        <v>630</v>
      </c>
      <c r="D532" s="8">
        <v>326542</v>
      </c>
      <c r="E532" s="19" t="s">
        <v>631</v>
      </c>
      <c r="F532" s="19">
        <v>37876031</v>
      </c>
      <c r="G532" s="19" t="s">
        <v>927</v>
      </c>
      <c r="H532" s="19" t="s">
        <v>1836</v>
      </c>
      <c r="I532" s="19" t="s">
        <v>1837</v>
      </c>
      <c r="J532" s="20">
        <v>8896</v>
      </c>
      <c r="K532" s="20">
        <v>0</v>
      </c>
      <c r="L532" s="20">
        <v>4760</v>
      </c>
      <c r="M532" s="20">
        <v>0</v>
      </c>
      <c r="N532" s="21">
        <v>1</v>
      </c>
      <c r="O532" s="21">
        <v>0</v>
      </c>
      <c r="P532" s="22">
        <v>1</v>
      </c>
      <c r="Q532" s="22">
        <v>0</v>
      </c>
      <c r="R532" s="23">
        <f>J532+L532</f>
        <v>13656</v>
      </c>
      <c r="S532" s="23">
        <f>K532+M532</f>
        <v>0</v>
      </c>
      <c r="T532" s="32">
        <f>P532+Q532</f>
        <v>1</v>
      </c>
      <c r="U532" s="28">
        <f>R532+S532</f>
        <v>13656</v>
      </c>
    </row>
    <row r="533" spans="1:21" x14ac:dyDescent="0.25">
      <c r="A533" s="19" t="s">
        <v>561</v>
      </c>
      <c r="B533" s="19" t="s">
        <v>24</v>
      </c>
      <c r="C533" s="19" t="s">
        <v>717</v>
      </c>
      <c r="D533" s="8" t="s">
        <v>718</v>
      </c>
      <c r="E533" s="19" t="s">
        <v>719</v>
      </c>
      <c r="F533" s="19">
        <v>710032226</v>
      </c>
      <c r="G533" s="19" t="s">
        <v>916</v>
      </c>
      <c r="H533" s="19" t="s">
        <v>1838</v>
      </c>
      <c r="I533" s="19" t="s">
        <v>1839</v>
      </c>
      <c r="J533" s="20">
        <v>4448</v>
      </c>
      <c r="K533" s="20">
        <v>0</v>
      </c>
      <c r="L533" s="20">
        <v>2380</v>
      </c>
      <c r="M533" s="20">
        <v>0</v>
      </c>
      <c r="N533" s="21">
        <v>0.5</v>
      </c>
      <c r="O533" s="21">
        <v>0</v>
      </c>
      <c r="P533" s="22">
        <v>0.5</v>
      </c>
      <c r="Q533" s="22">
        <v>0</v>
      </c>
      <c r="R533" s="23">
        <f>J533+L533</f>
        <v>6828</v>
      </c>
      <c r="S533" s="23">
        <f>K533+M533</f>
        <v>0</v>
      </c>
      <c r="T533" s="32">
        <f>P533+Q533</f>
        <v>0.5</v>
      </c>
      <c r="U533" s="28">
        <f>R533+S533</f>
        <v>6828</v>
      </c>
    </row>
    <row r="534" spans="1:21" x14ac:dyDescent="0.25">
      <c r="A534" s="19" t="s">
        <v>561</v>
      </c>
      <c r="B534" s="19" t="s">
        <v>24</v>
      </c>
      <c r="C534" s="19" t="s">
        <v>632</v>
      </c>
      <c r="D534" s="8">
        <v>326593</v>
      </c>
      <c r="E534" s="19" t="s">
        <v>633</v>
      </c>
      <c r="F534" s="19">
        <v>37874195</v>
      </c>
      <c r="G534" s="19" t="s">
        <v>927</v>
      </c>
      <c r="H534" s="19" t="s">
        <v>1840</v>
      </c>
      <c r="I534" s="19" t="s">
        <v>1841</v>
      </c>
      <c r="J534" s="20">
        <v>0</v>
      </c>
      <c r="K534" s="20">
        <v>0</v>
      </c>
      <c r="L534" s="20">
        <v>4760</v>
      </c>
      <c r="M534" s="20">
        <v>0</v>
      </c>
      <c r="N534" s="21">
        <v>0</v>
      </c>
      <c r="O534" s="21">
        <v>0</v>
      </c>
      <c r="P534" s="22">
        <v>1</v>
      </c>
      <c r="Q534" s="22">
        <v>0</v>
      </c>
      <c r="R534" s="23">
        <f>J534+L534</f>
        <v>4760</v>
      </c>
      <c r="S534" s="23">
        <f>K534+M534</f>
        <v>0</v>
      </c>
      <c r="T534" s="32">
        <f>P534+Q534</f>
        <v>1</v>
      </c>
      <c r="U534" s="28">
        <f>R534+S534</f>
        <v>4760</v>
      </c>
    </row>
    <row r="535" spans="1:21" x14ac:dyDescent="0.25">
      <c r="A535" s="19" t="s">
        <v>561</v>
      </c>
      <c r="B535" s="19" t="s">
        <v>24</v>
      </c>
      <c r="C535" s="19" t="s">
        <v>673</v>
      </c>
      <c r="D535" s="8">
        <v>327808</v>
      </c>
      <c r="E535" s="19" t="s">
        <v>674</v>
      </c>
      <c r="F535" s="19">
        <v>36158101</v>
      </c>
      <c r="G535" s="19" t="s">
        <v>927</v>
      </c>
      <c r="H535" s="19" t="s">
        <v>1842</v>
      </c>
      <c r="I535" s="19" t="s">
        <v>1843</v>
      </c>
      <c r="J535" s="20">
        <v>0</v>
      </c>
      <c r="K535" s="20">
        <v>0</v>
      </c>
      <c r="L535" s="20">
        <v>2380</v>
      </c>
      <c r="M535" s="20">
        <v>0</v>
      </c>
      <c r="N535" s="21">
        <v>0</v>
      </c>
      <c r="O535" s="21">
        <v>0</v>
      </c>
      <c r="P535" s="22">
        <v>0.5</v>
      </c>
      <c r="Q535" s="22">
        <v>0</v>
      </c>
      <c r="R535" s="23">
        <f>J535+L535</f>
        <v>2380</v>
      </c>
      <c r="S535" s="23">
        <f>K535+M535</f>
        <v>0</v>
      </c>
      <c r="T535" s="32">
        <f>P535+Q535</f>
        <v>0.5</v>
      </c>
      <c r="U535" s="28">
        <f>R535+S535</f>
        <v>2380</v>
      </c>
    </row>
    <row r="536" spans="1:21" x14ac:dyDescent="0.25">
      <c r="A536" s="19" t="s">
        <v>561</v>
      </c>
      <c r="B536" s="19" t="s">
        <v>24</v>
      </c>
      <c r="C536" s="19" t="s">
        <v>675</v>
      </c>
      <c r="D536" s="8">
        <v>327867</v>
      </c>
      <c r="E536" s="19" t="s">
        <v>676</v>
      </c>
      <c r="F536" s="19">
        <v>37877003</v>
      </c>
      <c r="G536" s="19" t="s">
        <v>927</v>
      </c>
      <c r="H536" s="19" t="s">
        <v>1844</v>
      </c>
      <c r="I536" s="19" t="s">
        <v>1845</v>
      </c>
      <c r="J536" s="20">
        <v>35584</v>
      </c>
      <c r="K536" s="20">
        <v>0</v>
      </c>
      <c r="L536" s="20">
        <v>2380</v>
      </c>
      <c r="M536" s="20">
        <v>0</v>
      </c>
      <c r="N536" s="21">
        <v>4</v>
      </c>
      <c r="O536" s="21">
        <v>0</v>
      </c>
      <c r="P536" s="22">
        <v>0.5</v>
      </c>
      <c r="Q536" s="22">
        <v>0</v>
      </c>
      <c r="R536" s="23">
        <f>J536+L536</f>
        <v>37964</v>
      </c>
      <c r="S536" s="23">
        <f>K536+M536</f>
        <v>0</v>
      </c>
      <c r="T536" s="32">
        <f>P536+Q536</f>
        <v>0.5</v>
      </c>
      <c r="U536" s="28">
        <f>R536+S536</f>
        <v>37964</v>
      </c>
    </row>
    <row r="537" spans="1:21" x14ac:dyDescent="0.25">
      <c r="A537" s="19" t="s">
        <v>561</v>
      </c>
      <c r="B537" s="19" t="s">
        <v>24</v>
      </c>
      <c r="C537" s="19" t="s">
        <v>733</v>
      </c>
      <c r="D537" s="8">
        <v>332887</v>
      </c>
      <c r="E537" s="19" t="s">
        <v>734</v>
      </c>
      <c r="F537" s="19">
        <v>37873351</v>
      </c>
      <c r="G537" s="19" t="s">
        <v>927</v>
      </c>
      <c r="H537" s="19" t="s">
        <v>1846</v>
      </c>
      <c r="I537" s="19" t="s">
        <v>1847</v>
      </c>
      <c r="J537" s="20">
        <v>26688</v>
      </c>
      <c r="K537" s="20">
        <v>0</v>
      </c>
      <c r="L537" s="20">
        <v>14280</v>
      </c>
      <c r="M537" s="20">
        <v>0</v>
      </c>
      <c r="N537" s="21">
        <v>3</v>
      </c>
      <c r="O537" s="21">
        <v>0</v>
      </c>
      <c r="P537" s="22">
        <v>3</v>
      </c>
      <c r="Q537" s="22">
        <v>0</v>
      </c>
      <c r="R537" s="23">
        <f>J537+L537</f>
        <v>40968</v>
      </c>
      <c r="S537" s="23">
        <f>K537+M537</f>
        <v>0</v>
      </c>
      <c r="T537" s="32">
        <f>P537+Q537</f>
        <v>3</v>
      </c>
      <c r="U537" s="28">
        <f>R537+S537</f>
        <v>40968</v>
      </c>
    </row>
    <row r="538" spans="1:21" x14ac:dyDescent="0.25">
      <c r="A538" s="19" t="s">
        <v>561</v>
      </c>
      <c r="B538" s="19" t="s">
        <v>24</v>
      </c>
      <c r="C538" s="19" t="s">
        <v>677</v>
      </c>
      <c r="D538" s="8">
        <v>327913</v>
      </c>
      <c r="E538" s="19" t="s">
        <v>678</v>
      </c>
      <c r="F538" s="19">
        <v>37876872</v>
      </c>
      <c r="G538" s="19" t="s">
        <v>927</v>
      </c>
      <c r="H538" s="19" t="s">
        <v>1848</v>
      </c>
      <c r="I538" s="19" t="s">
        <v>1849</v>
      </c>
      <c r="J538" s="20">
        <v>8896</v>
      </c>
      <c r="K538" s="20">
        <v>0</v>
      </c>
      <c r="L538" s="20">
        <v>2380</v>
      </c>
      <c r="M538" s="20">
        <v>2380</v>
      </c>
      <c r="N538" s="21">
        <v>1</v>
      </c>
      <c r="O538" s="21">
        <v>0</v>
      </c>
      <c r="P538" s="22">
        <v>0.5</v>
      </c>
      <c r="Q538" s="22">
        <v>0.5</v>
      </c>
      <c r="R538" s="23">
        <f>J538+L538</f>
        <v>11276</v>
      </c>
      <c r="S538" s="23">
        <f>K538+M538</f>
        <v>2380</v>
      </c>
      <c r="T538" s="32">
        <f>P538+Q538</f>
        <v>1</v>
      </c>
      <c r="U538" s="28">
        <f>R538+S538</f>
        <v>13656</v>
      </c>
    </row>
    <row r="539" spans="1:21" x14ac:dyDescent="0.25">
      <c r="A539" s="19" t="s">
        <v>561</v>
      </c>
      <c r="B539" s="19" t="s">
        <v>24</v>
      </c>
      <c r="C539" s="19" t="s">
        <v>602</v>
      </c>
      <c r="D539" s="8">
        <v>323675</v>
      </c>
      <c r="E539" s="19" t="s">
        <v>603</v>
      </c>
      <c r="F539" s="19">
        <v>37873601</v>
      </c>
      <c r="G539" s="19" t="s">
        <v>927</v>
      </c>
      <c r="H539" s="19" t="s">
        <v>1850</v>
      </c>
      <c r="I539" s="19" t="s">
        <v>1851</v>
      </c>
      <c r="J539" s="20">
        <v>8896</v>
      </c>
      <c r="K539" s="20">
        <v>-3061</v>
      </c>
      <c r="L539" s="20">
        <v>2380</v>
      </c>
      <c r="M539" s="20">
        <v>0</v>
      </c>
      <c r="N539" s="21">
        <v>1</v>
      </c>
      <c r="O539" s="21">
        <v>0</v>
      </c>
      <c r="P539" s="22">
        <v>0.5</v>
      </c>
      <c r="Q539" s="22">
        <v>0</v>
      </c>
      <c r="R539" s="23">
        <f>J539+L539</f>
        <v>11276</v>
      </c>
      <c r="S539" s="23">
        <f>K539+M539</f>
        <v>-3061</v>
      </c>
      <c r="T539" s="32">
        <f>P539+Q539</f>
        <v>0.5</v>
      </c>
      <c r="U539" s="28">
        <f>R539+S539</f>
        <v>8215</v>
      </c>
    </row>
    <row r="540" spans="1:21" x14ac:dyDescent="0.25">
      <c r="A540" s="19" t="s">
        <v>561</v>
      </c>
      <c r="B540" s="19" t="s">
        <v>24</v>
      </c>
      <c r="C540" s="19" t="s">
        <v>604</v>
      </c>
      <c r="D540" s="8">
        <v>323683</v>
      </c>
      <c r="E540" s="19" t="s">
        <v>605</v>
      </c>
      <c r="F540" s="19">
        <v>37792059</v>
      </c>
      <c r="G540" s="19" t="s">
        <v>927</v>
      </c>
      <c r="H540" s="19" t="s">
        <v>1852</v>
      </c>
      <c r="I540" s="19" t="s">
        <v>1853</v>
      </c>
      <c r="J540" s="20">
        <v>4448</v>
      </c>
      <c r="K540" s="20">
        <v>0</v>
      </c>
      <c r="L540" s="20">
        <v>4760</v>
      </c>
      <c r="M540" s="20">
        <v>0</v>
      </c>
      <c r="N540" s="21">
        <v>0.5</v>
      </c>
      <c r="O540" s="21">
        <v>0</v>
      </c>
      <c r="P540" s="22">
        <v>1</v>
      </c>
      <c r="Q540" s="22">
        <v>0</v>
      </c>
      <c r="R540" s="23">
        <f>J540+L540</f>
        <v>9208</v>
      </c>
      <c r="S540" s="23">
        <f>K540+M540</f>
        <v>0</v>
      </c>
      <c r="T540" s="32">
        <f>P540+Q540</f>
        <v>1</v>
      </c>
      <c r="U540" s="28">
        <f>R540+S540</f>
        <v>9208</v>
      </c>
    </row>
    <row r="541" spans="1:21" x14ac:dyDescent="0.25">
      <c r="A541" s="19" t="s">
        <v>561</v>
      </c>
      <c r="B541" s="19" t="s">
        <v>24</v>
      </c>
      <c r="C541" s="19" t="s">
        <v>606</v>
      </c>
      <c r="D541" s="8">
        <v>323691</v>
      </c>
      <c r="E541" s="19" t="s">
        <v>607</v>
      </c>
      <c r="F541" s="19">
        <v>37873610</v>
      </c>
      <c r="G541" s="19" t="s">
        <v>1854</v>
      </c>
      <c r="H541" s="19" t="s">
        <v>1855</v>
      </c>
      <c r="I541" s="19" t="s">
        <v>1856</v>
      </c>
      <c r="J541" s="20">
        <v>0</v>
      </c>
      <c r="K541" s="20">
        <v>0</v>
      </c>
      <c r="L541" s="20">
        <v>2380</v>
      </c>
      <c r="M541" s="20">
        <v>0</v>
      </c>
      <c r="N541" s="21">
        <v>0</v>
      </c>
      <c r="O541" s="21">
        <v>0</v>
      </c>
      <c r="P541" s="22">
        <v>0.5</v>
      </c>
      <c r="Q541" s="22">
        <v>0</v>
      </c>
      <c r="R541" s="23">
        <f>J541+L541</f>
        <v>2380</v>
      </c>
      <c r="S541" s="23">
        <f>K541+M541</f>
        <v>0</v>
      </c>
      <c r="T541" s="32">
        <f>P541+Q541</f>
        <v>0.5</v>
      </c>
      <c r="U541" s="28">
        <f>R541+S541</f>
        <v>2380</v>
      </c>
    </row>
    <row r="542" spans="1:21" x14ac:dyDescent="0.25">
      <c r="A542" s="19" t="s">
        <v>561</v>
      </c>
      <c r="B542" s="19" t="s">
        <v>24</v>
      </c>
      <c r="C542" s="19" t="s">
        <v>679</v>
      </c>
      <c r="D542" s="8">
        <v>327930</v>
      </c>
      <c r="E542" s="19" t="s">
        <v>680</v>
      </c>
      <c r="F542" s="19">
        <v>710029390</v>
      </c>
      <c r="G542" s="19" t="s">
        <v>916</v>
      </c>
      <c r="H542" s="19" t="s">
        <v>1857</v>
      </c>
      <c r="I542" s="19" t="s">
        <v>1858</v>
      </c>
      <c r="J542" s="20">
        <v>4448</v>
      </c>
      <c r="K542" s="20">
        <v>-897</v>
      </c>
      <c r="L542" s="20">
        <v>0</v>
      </c>
      <c r="M542" s="20">
        <v>0</v>
      </c>
      <c r="N542" s="21">
        <v>0.5</v>
      </c>
      <c r="O542" s="21">
        <v>0</v>
      </c>
      <c r="P542" s="22">
        <v>0</v>
      </c>
      <c r="Q542" s="22">
        <v>0</v>
      </c>
      <c r="R542" s="23">
        <f>J542+L542</f>
        <v>4448</v>
      </c>
      <c r="S542" s="23">
        <f>K542+M542</f>
        <v>-897</v>
      </c>
      <c r="T542" s="32">
        <f>P542+Q542</f>
        <v>0</v>
      </c>
      <c r="U542" s="28">
        <f>R542+S542</f>
        <v>3551</v>
      </c>
    </row>
    <row r="543" spans="1:21" x14ac:dyDescent="0.25">
      <c r="A543" s="19" t="s">
        <v>561</v>
      </c>
      <c r="B543" s="19" t="s">
        <v>24</v>
      </c>
      <c r="C543" s="19" t="s">
        <v>681</v>
      </c>
      <c r="D543" s="8">
        <v>327956</v>
      </c>
      <c r="E543" s="19" t="s">
        <v>682</v>
      </c>
      <c r="F543" s="19">
        <v>54654416</v>
      </c>
      <c r="G543" s="19" t="s">
        <v>1859</v>
      </c>
      <c r="H543" s="19" t="s">
        <v>1860</v>
      </c>
      <c r="I543" s="19" t="s">
        <v>1861</v>
      </c>
      <c r="J543" s="20">
        <v>4448</v>
      </c>
      <c r="K543" s="20">
        <v>0</v>
      </c>
      <c r="L543" s="20">
        <v>0</v>
      </c>
      <c r="M543" s="20">
        <v>0</v>
      </c>
      <c r="N543" s="21">
        <v>0.5</v>
      </c>
      <c r="O543" s="21">
        <v>0</v>
      </c>
      <c r="P543" s="22">
        <v>0</v>
      </c>
      <c r="Q543" s="22">
        <v>0</v>
      </c>
      <c r="R543" s="23">
        <f>J543+L543</f>
        <v>4448</v>
      </c>
      <c r="S543" s="23">
        <f>K543+M543</f>
        <v>0</v>
      </c>
      <c r="T543" s="32">
        <f>P543+Q543</f>
        <v>0</v>
      </c>
      <c r="U543" s="28">
        <f>R543+S543</f>
        <v>4448</v>
      </c>
    </row>
    <row r="544" spans="1:21" x14ac:dyDescent="0.25">
      <c r="A544" s="19" t="s">
        <v>561</v>
      </c>
      <c r="B544" s="19" t="s">
        <v>24</v>
      </c>
      <c r="C544" s="19" t="s">
        <v>636</v>
      </c>
      <c r="D544" s="8">
        <v>326666</v>
      </c>
      <c r="E544" s="19" t="s">
        <v>637</v>
      </c>
      <c r="F544" s="19">
        <v>37874225</v>
      </c>
      <c r="G544" s="19" t="s">
        <v>927</v>
      </c>
      <c r="H544" s="19" t="s">
        <v>1862</v>
      </c>
      <c r="I544" s="19" t="s">
        <v>1863</v>
      </c>
      <c r="J544" s="20">
        <v>22240</v>
      </c>
      <c r="K544" s="20">
        <v>-4448</v>
      </c>
      <c r="L544" s="20">
        <v>2380</v>
      </c>
      <c r="M544" s="20">
        <v>0</v>
      </c>
      <c r="N544" s="21">
        <v>2.5</v>
      </c>
      <c r="O544" s="21">
        <v>0</v>
      </c>
      <c r="P544" s="22">
        <v>0.5</v>
      </c>
      <c r="Q544" s="22">
        <v>0</v>
      </c>
      <c r="R544" s="23">
        <f>J544+L544</f>
        <v>24620</v>
      </c>
      <c r="S544" s="23">
        <f>K544+M544</f>
        <v>-4448</v>
      </c>
      <c r="T544" s="32">
        <f>P544+Q544</f>
        <v>0.5</v>
      </c>
      <c r="U544" s="28">
        <f>R544+S544</f>
        <v>20172</v>
      </c>
    </row>
    <row r="545" spans="1:21" x14ac:dyDescent="0.25">
      <c r="A545" s="19" t="s">
        <v>561</v>
      </c>
      <c r="B545" s="19" t="s">
        <v>24</v>
      </c>
      <c r="C545" s="19" t="s">
        <v>638</v>
      </c>
      <c r="D545" s="8">
        <v>326691</v>
      </c>
      <c r="E545" s="19" t="s">
        <v>639</v>
      </c>
      <c r="F545" s="19">
        <v>37876457</v>
      </c>
      <c r="G545" s="19" t="s">
        <v>927</v>
      </c>
      <c r="H545" s="19" t="s">
        <v>1864</v>
      </c>
      <c r="I545" s="19" t="s">
        <v>1865</v>
      </c>
      <c r="J545" s="20">
        <v>8896</v>
      </c>
      <c r="K545" s="20">
        <v>0</v>
      </c>
      <c r="L545" s="20">
        <v>4760</v>
      </c>
      <c r="M545" s="20">
        <v>0</v>
      </c>
      <c r="N545" s="21">
        <v>1</v>
      </c>
      <c r="O545" s="21">
        <v>0</v>
      </c>
      <c r="P545" s="22">
        <v>1</v>
      </c>
      <c r="Q545" s="22">
        <v>0</v>
      </c>
      <c r="R545" s="23">
        <f>J545+L545</f>
        <v>13656</v>
      </c>
      <c r="S545" s="23">
        <f>K545+M545</f>
        <v>0</v>
      </c>
      <c r="T545" s="32">
        <f>P545+Q545</f>
        <v>1</v>
      </c>
      <c r="U545" s="28">
        <f>R545+S545</f>
        <v>13656</v>
      </c>
    </row>
    <row r="546" spans="1:21" x14ac:dyDescent="0.25">
      <c r="A546" s="19" t="s">
        <v>561</v>
      </c>
      <c r="B546" s="19" t="s">
        <v>24</v>
      </c>
      <c r="C546" s="19" t="s">
        <v>722</v>
      </c>
      <c r="D546" s="8">
        <v>331210</v>
      </c>
      <c r="E546" s="19" t="s">
        <v>723</v>
      </c>
      <c r="F546" s="19">
        <v>710032358</v>
      </c>
      <c r="G546" s="19" t="s">
        <v>916</v>
      </c>
      <c r="H546" s="19" t="s">
        <v>1866</v>
      </c>
      <c r="I546" s="19" t="s">
        <v>1867</v>
      </c>
      <c r="J546" s="20">
        <v>0</v>
      </c>
      <c r="K546" s="20">
        <v>0</v>
      </c>
      <c r="L546" s="20">
        <v>2380</v>
      </c>
      <c r="M546" s="20">
        <v>0</v>
      </c>
      <c r="N546" s="21">
        <v>0</v>
      </c>
      <c r="O546" s="21">
        <v>0</v>
      </c>
      <c r="P546" s="22">
        <v>0.5</v>
      </c>
      <c r="Q546" s="22">
        <v>0</v>
      </c>
      <c r="R546" s="23">
        <f>J546+L546</f>
        <v>2380</v>
      </c>
      <c r="S546" s="23">
        <f>K546+M546</f>
        <v>0</v>
      </c>
      <c r="T546" s="32">
        <f>P546+Q546</f>
        <v>0.5</v>
      </c>
      <c r="U546" s="28">
        <f>R546+S546</f>
        <v>2380</v>
      </c>
    </row>
    <row r="547" spans="1:21" x14ac:dyDescent="0.25">
      <c r="A547" s="19" t="s">
        <v>561</v>
      </c>
      <c r="B547" s="19" t="s">
        <v>24</v>
      </c>
      <c r="C547" s="19" t="s">
        <v>608</v>
      </c>
      <c r="D547" s="8" t="s">
        <v>609</v>
      </c>
      <c r="E547" s="19" t="s">
        <v>610</v>
      </c>
      <c r="F547" s="19">
        <v>710024681</v>
      </c>
      <c r="G547" s="19" t="s">
        <v>916</v>
      </c>
      <c r="H547" s="19" t="s">
        <v>1868</v>
      </c>
      <c r="I547" s="19" t="s">
        <v>1869</v>
      </c>
      <c r="J547" s="20">
        <v>8896</v>
      </c>
      <c r="K547" s="20">
        <v>0</v>
      </c>
      <c r="L547" s="20">
        <v>2380</v>
      </c>
      <c r="M547" s="20">
        <v>2380</v>
      </c>
      <c r="N547" s="21">
        <v>1</v>
      </c>
      <c r="O547" s="21">
        <v>0</v>
      </c>
      <c r="P547" s="22">
        <v>0.5</v>
      </c>
      <c r="Q547" s="22">
        <v>0.5</v>
      </c>
      <c r="R547" s="23">
        <f>J547+L547</f>
        <v>11276</v>
      </c>
      <c r="S547" s="23">
        <f>K547+M547</f>
        <v>2380</v>
      </c>
      <c r="T547" s="32">
        <f>P547+Q547</f>
        <v>1</v>
      </c>
      <c r="U547" s="28">
        <f>R547+S547</f>
        <v>13656</v>
      </c>
    </row>
    <row r="548" spans="1:21" x14ac:dyDescent="0.25">
      <c r="A548" s="19" t="s">
        <v>561</v>
      </c>
      <c r="B548" s="19" t="s">
        <v>24</v>
      </c>
      <c r="C548" s="19" t="s">
        <v>588</v>
      </c>
      <c r="D548" s="8">
        <v>322741</v>
      </c>
      <c r="E548" s="19" t="s">
        <v>589</v>
      </c>
      <c r="F548" s="19">
        <v>37873989</v>
      </c>
      <c r="G548" s="19" t="s">
        <v>897</v>
      </c>
      <c r="H548" s="19" t="s">
        <v>1870</v>
      </c>
      <c r="I548" s="19" t="s">
        <v>1871</v>
      </c>
      <c r="J548" s="20">
        <v>4448</v>
      </c>
      <c r="K548" s="20">
        <v>0</v>
      </c>
      <c r="L548" s="20">
        <v>4760</v>
      </c>
      <c r="M548" s="20">
        <v>-2873</v>
      </c>
      <c r="N548" s="21">
        <v>0.5</v>
      </c>
      <c r="O548" s="21">
        <v>0</v>
      </c>
      <c r="P548" s="22">
        <v>1</v>
      </c>
      <c r="Q548" s="22">
        <v>0</v>
      </c>
      <c r="R548" s="23">
        <f>J548+L548</f>
        <v>9208</v>
      </c>
      <c r="S548" s="23">
        <f>K548+M548</f>
        <v>-2873</v>
      </c>
      <c r="T548" s="32">
        <f>P548+Q548</f>
        <v>1</v>
      </c>
      <c r="U548" s="28">
        <f>R548+S548</f>
        <v>6335</v>
      </c>
    </row>
    <row r="549" spans="1:21" x14ac:dyDescent="0.25">
      <c r="A549" s="19" t="s">
        <v>561</v>
      </c>
      <c r="B549" s="19" t="s">
        <v>24</v>
      </c>
      <c r="C549" s="19" t="s">
        <v>640</v>
      </c>
      <c r="D549" s="8">
        <v>326780</v>
      </c>
      <c r="E549" s="19" t="s">
        <v>641</v>
      </c>
      <c r="F549" s="19">
        <v>37876465</v>
      </c>
      <c r="G549" s="19" t="s">
        <v>927</v>
      </c>
      <c r="H549" s="19" t="s">
        <v>1872</v>
      </c>
      <c r="I549" s="19" t="s">
        <v>1873</v>
      </c>
      <c r="J549" s="20">
        <v>13344</v>
      </c>
      <c r="K549" s="20">
        <v>-2224</v>
      </c>
      <c r="L549" s="20">
        <v>2380</v>
      </c>
      <c r="M549" s="20">
        <v>0</v>
      </c>
      <c r="N549" s="21">
        <v>1.5</v>
      </c>
      <c r="O549" s="21">
        <v>0</v>
      </c>
      <c r="P549" s="22">
        <v>0.5</v>
      </c>
      <c r="Q549" s="22">
        <v>0</v>
      </c>
      <c r="R549" s="23">
        <f>J549+L549</f>
        <v>15724</v>
      </c>
      <c r="S549" s="23">
        <f>K549+M549</f>
        <v>-2224</v>
      </c>
      <c r="T549" s="32">
        <f>P549+Q549</f>
        <v>0.5</v>
      </c>
      <c r="U549" s="28">
        <f>R549+S549</f>
        <v>13500</v>
      </c>
    </row>
    <row r="550" spans="1:21" x14ac:dyDescent="0.25">
      <c r="A550" s="19" t="s">
        <v>561</v>
      </c>
      <c r="B550" s="19" t="s">
        <v>69</v>
      </c>
      <c r="C550" s="19" t="s">
        <v>752</v>
      </c>
      <c r="D550" s="8">
        <v>179205</v>
      </c>
      <c r="E550" s="19" t="s">
        <v>753</v>
      </c>
      <c r="F550" s="19">
        <v>53200284</v>
      </c>
      <c r="G550" s="19" t="s">
        <v>1874</v>
      </c>
      <c r="H550" s="19" t="s">
        <v>1640</v>
      </c>
      <c r="I550" s="19" t="s">
        <v>1875</v>
      </c>
      <c r="J550" s="20">
        <v>0</v>
      </c>
      <c r="K550" s="20">
        <v>0</v>
      </c>
      <c r="L550" s="20">
        <v>2380</v>
      </c>
      <c r="M550" s="20">
        <v>0</v>
      </c>
      <c r="N550" s="21">
        <v>0</v>
      </c>
      <c r="O550" s="21">
        <v>0</v>
      </c>
      <c r="P550" s="22">
        <v>0.5</v>
      </c>
      <c r="Q550" s="22">
        <v>0</v>
      </c>
      <c r="R550" s="23">
        <f>J550+L550</f>
        <v>2380</v>
      </c>
      <c r="S550" s="23">
        <f>K550+M550</f>
        <v>0</v>
      </c>
      <c r="T550" s="32">
        <f>P550+Q550</f>
        <v>0.5</v>
      </c>
      <c r="U550" s="28">
        <f>R550+S550</f>
        <v>2380</v>
      </c>
    </row>
    <row r="551" spans="1:21" x14ac:dyDescent="0.25">
      <c r="A551" s="19" t="s">
        <v>561</v>
      </c>
      <c r="B551" s="19" t="s">
        <v>69</v>
      </c>
      <c r="C551" s="19" t="s">
        <v>752</v>
      </c>
      <c r="D551" s="8">
        <v>179205</v>
      </c>
      <c r="E551" s="19" t="s">
        <v>753</v>
      </c>
      <c r="F551" s="19">
        <v>56358458</v>
      </c>
      <c r="G551" s="19" t="s">
        <v>1876</v>
      </c>
      <c r="H551" s="19" t="s">
        <v>1713</v>
      </c>
      <c r="I551" s="19" t="s">
        <v>1877</v>
      </c>
      <c r="J551" s="20">
        <v>0</v>
      </c>
      <c r="K551" s="20">
        <v>0</v>
      </c>
      <c r="L551" s="20">
        <v>14280</v>
      </c>
      <c r="M551" s="20">
        <v>0</v>
      </c>
      <c r="N551" s="21">
        <v>0</v>
      </c>
      <c r="O551" s="21">
        <v>0</v>
      </c>
      <c r="P551" s="22">
        <v>3</v>
      </c>
      <c r="Q551" s="22">
        <v>0</v>
      </c>
      <c r="R551" s="23">
        <f>J551+L551</f>
        <v>14280</v>
      </c>
      <c r="S551" s="23">
        <f>K551+M551</f>
        <v>0</v>
      </c>
      <c r="T551" s="32">
        <f>P551+Q551</f>
        <v>3</v>
      </c>
      <c r="U551" s="28">
        <f>R551+S551</f>
        <v>14280</v>
      </c>
    </row>
    <row r="552" spans="1:21" x14ac:dyDescent="0.25">
      <c r="A552" s="19" t="s">
        <v>561</v>
      </c>
      <c r="B552" s="19" t="s">
        <v>69</v>
      </c>
      <c r="C552" s="19" t="s">
        <v>752</v>
      </c>
      <c r="D552" s="8">
        <v>179205</v>
      </c>
      <c r="E552" s="19" t="s">
        <v>753</v>
      </c>
      <c r="F552" s="19">
        <v>50334212</v>
      </c>
      <c r="G552" s="19" t="s">
        <v>1878</v>
      </c>
      <c r="H552" s="19" t="s">
        <v>1713</v>
      </c>
      <c r="I552" s="19" t="s">
        <v>1877</v>
      </c>
      <c r="J552" s="20">
        <v>26688</v>
      </c>
      <c r="K552" s="20">
        <v>0</v>
      </c>
      <c r="L552" s="20">
        <v>0</v>
      </c>
      <c r="M552" s="20">
        <v>0</v>
      </c>
      <c r="N552" s="21">
        <v>3</v>
      </c>
      <c r="O552" s="21">
        <v>0</v>
      </c>
      <c r="P552" s="22">
        <v>0</v>
      </c>
      <c r="Q552" s="22">
        <v>0</v>
      </c>
      <c r="R552" s="23">
        <f>J552+L552</f>
        <v>26688</v>
      </c>
      <c r="S552" s="23">
        <f>K552+M552</f>
        <v>0</v>
      </c>
      <c r="T552" s="32">
        <f>P552+Q552</f>
        <v>0</v>
      </c>
      <c r="U552" s="28">
        <f>R552+S552</f>
        <v>26688</v>
      </c>
    </row>
    <row r="553" spans="1:21" x14ac:dyDescent="0.25">
      <c r="A553" s="19" t="s">
        <v>561</v>
      </c>
      <c r="B553" s="19" t="s">
        <v>69</v>
      </c>
      <c r="C553" s="19" t="s">
        <v>752</v>
      </c>
      <c r="D553" s="8">
        <v>179205</v>
      </c>
      <c r="E553" s="19" t="s">
        <v>753</v>
      </c>
      <c r="F553" s="19">
        <v>55711014</v>
      </c>
      <c r="G553" s="19" t="s">
        <v>1879</v>
      </c>
      <c r="H553" s="19" t="s">
        <v>1713</v>
      </c>
      <c r="I553" s="19" t="s">
        <v>1880</v>
      </c>
      <c r="J553" s="20">
        <v>4448</v>
      </c>
      <c r="K553" s="20">
        <v>0</v>
      </c>
      <c r="L553" s="20">
        <v>0</v>
      </c>
      <c r="M553" s="20">
        <v>0</v>
      </c>
      <c r="N553" s="21">
        <v>0.5</v>
      </c>
      <c r="O553" s="21">
        <v>0</v>
      </c>
      <c r="P553" s="22">
        <v>0</v>
      </c>
      <c r="Q553" s="22">
        <v>0</v>
      </c>
      <c r="R553" s="23">
        <f>J553+L553</f>
        <v>4448</v>
      </c>
      <c r="S553" s="23">
        <f>K553+M553</f>
        <v>0</v>
      </c>
      <c r="T553" s="32">
        <f>P553+Q553</f>
        <v>0</v>
      </c>
      <c r="U553" s="28">
        <f>R553+S553</f>
        <v>4448</v>
      </c>
    </row>
    <row r="554" spans="1:21" x14ac:dyDescent="0.25">
      <c r="A554" s="19" t="s">
        <v>561</v>
      </c>
      <c r="B554" s="19" t="s">
        <v>69</v>
      </c>
      <c r="C554" s="19" t="s">
        <v>750</v>
      </c>
      <c r="D554" s="8">
        <v>179124</v>
      </c>
      <c r="E554" s="19" t="s">
        <v>751</v>
      </c>
      <c r="F554" s="19">
        <v>42109191</v>
      </c>
      <c r="G554" s="19" t="s">
        <v>1066</v>
      </c>
      <c r="H554" s="19" t="s">
        <v>1881</v>
      </c>
      <c r="I554" s="19" t="s">
        <v>1882</v>
      </c>
      <c r="J554" s="20">
        <v>17792</v>
      </c>
      <c r="K554" s="20">
        <v>-4448</v>
      </c>
      <c r="L554" s="20">
        <v>4760</v>
      </c>
      <c r="M554" s="20">
        <v>0</v>
      </c>
      <c r="N554" s="21">
        <v>2</v>
      </c>
      <c r="O554" s="21">
        <v>0</v>
      </c>
      <c r="P554" s="22">
        <v>1</v>
      </c>
      <c r="Q554" s="22">
        <v>0</v>
      </c>
      <c r="R554" s="23">
        <f>J554+L554</f>
        <v>22552</v>
      </c>
      <c r="S554" s="23">
        <f>K554+M554</f>
        <v>-4448</v>
      </c>
      <c r="T554" s="32">
        <f>P554+Q554</f>
        <v>1</v>
      </c>
      <c r="U554" s="28">
        <f>R554+S554</f>
        <v>18104</v>
      </c>
    </row>
    <row r="555" spans="1:21" x14ac:dyDescent="0.25">
      <c r="A555" s="19" t="s">
        <v>561</v>
      </c>
      <c r="B555" s="19" t="s">
        <v>69</v>
      </c>
      <c r="C555" s="19" t="s">
        <v>750</v>
      </c>
      <c r="D555" s="8">
        <v>179124</v>
      </c>
      <c r="E555" s="19" t="s">
        <v>751</v>
      </c>
      <c r="F555" s="19">
        <v>37813421</v>
      </c>
      <c r="G555" s="19" t="s">
        <v>1883</v>
      </c>
      <c r="H555" s="19" t="s">
        <v>1369</v>
      </c>
      <c r="I555" s="19" t="s">
        <v>1884</v>
      </c>
      <c r="J555" s="20">
        <v>0</v>
      </c>
      <c r="K555" s="20">
        <v>0</v>
      </c>
      <c r="L555" s="20">
        <v>2380</v>
      </c>
      <c r="M555" s="20">
        <v>0</v>
      </c>
      <c r="N555" s="21">
        <v>0</v>
      </c>
      <c r="O555" s="21">
        <v>0</v>
      </c>
      <c r="P555" s="22">
        <v>0.5</v>
      </c>
      <c r="Q555" s="22">
        <v>0</v>
      </c>
      <c r="R555" s="23">
        <f>J555+L555</f>
        <v>2380</v>
      </c>
      <c r="S555" s="23">
        <f>K555+M555</f>
        <v>0</v>
      </c>
      <c r="T555" s="32">
        <f>P555+Q555</f>
        <v>0.5</v>
      </c>
      <c r="U555" s="28">
        <f>R555+S555</f>
        <v>2380</v>
      </c>
    </row>
    <row r="556" spans="1:21" x14ac:dyDescent="0.25">
      <c r="A556" s="19" t="s">
        <v>561</v>
      </c>
      <c r="B556" s="19" t="s">
        <v>69</v>
      </c>
      <c r="C556" s="19" t="s">
        <v>750</v>
      </c>
      <c r="D556" s="8">
        <v>179124</v>
      </c>
      <c r="E556" s="19" t="s">
        <v>751</v>
      </c>
      <c r="F556" s="19">
        <v>36147150</v>
      </c>
      <c r="G556" s="19" t="s">
        <v>1885</v>
      </c>
      <c r="H556" s="19" t="s">
        <v>1292</v>
      </c>
      <c r="I556" s="19" t="s">
        <v>1886</v>
      </c>
      <c r="J556" s="20">
        <v>0</v>
      </c>
      <c r="K556" s="20">
        <v>0</v>
      </c>
      <c r="L556" s="20">
        <v>2380</v>
      </c>
      <c r="M556" s="20">
        <v>0</v>
      </c>
      <c r="N556" s="21">
        <v>0</v>
      </c>
      <c r="O556" s="21">
        <v>0</v>
      </c>
      <c r="P556" s="22">
        <v>0.5</v>
      </c>
      <c r="Q556" s="22">
        <v>0</v>
      </c>
      <c r="R556" s="23">
        <f>J556+L556</f>
        <v>2380</v>
      </c>
      <c r="S556" s="23">
        <f>K556+M556</f>
        <v>0</v>
      </c>
      <c r="T556" s="32">
        <f>P556+Q556</f>
        <v>0.5</v>
      </c>
      <c r="U556" s="28">
        <f>R556+S556</f>
        <v>2380</v>
      </c>
    </row>
    <row r="557" spans="1:21" x14ac:dyDescent="0.25">
      <c r="A557" s="19" t="s">
        <v>561</v>
      </c>
      <c r="B557" s="19" t="s">
        <v>69</v>
      </c>
      <c r="C557" s="19" t="s">
        <v>750</v>
      </c>
      <c r="D557" s="8">
        <v>179124</v>
      </c>
      <c r="E557" s="19" t="s">
        <v>751</v>
      </c>
      <c r="F557" s="19">
        <v>56409311</v>
      </c>
      <c r="G557" s="19" t="s">
        <v>897</v>
      </c>
      <c r="H557" s="19" t="s">
        <v>1713</v>
      </c>
      <c r="I557" s="19" t="s">
        <v>1887</v>
      </c>
      <c r="J557" s="20">
        <v>0</v>
      </c>
      <c r="K557" s="20">
        <v>0</v>
      </c>
      <c r="L557" s="20">
        <v>9520</v>
      </c>
      <c r="M557" s="20">
        <v>0</v>
      </c>
      <c r="N557" s="21">
        <v>0</v>
      </c>
      <c r="O557" s="21">
        <v>0</v>
      </c>
      <c r="P557" s="22">
        <v>2</v>
      </c>
      <c r="Q557" s="22">
        <v>0</v>
      </c>
      <c r="R557" s="23">
        <f>J557+L557</f>
        <v>9520</v>
      </c>
      <c r="S557" s="23">
        <f>K557+M557</f>
        <v>0</v>
      </c>
      <c r="T557" s="32">
        <f>P557+Q557</f>
        <v>2</v>
      </c>
      <c r="U557" s="28">
        <f>R557+S557</f>
        <v>9520</v>
      </c>
    </row>
    <row r="558" spans="1:21" x14ac:dyDescent="0.25">
      <c r="A558" s="19" t="s">
        <v>561</v>
      </c>
      <c r="B558" s="19" t="s">
        <v>69</v>
      </c>
      <c r="C558" s="19" t="s">
        <v>750</v>
      </c>
      <c r="D558" s="8">
        <v>179124</v>
      </c>
      <c r="E558" s="19" t="s">
        <v>751</v>
      </c>
      <c r="F558" s="19">
        <v>42090598</v>
      </c>
      <c r="G558" s="19" t="s">
        <v>1888</v>
      </c>
      <c r="H558" s="19" t="s">
        <v>1659</v>
      </c>
      <c r="I558" s="19" t="s">
        <v>1889</v>
      </c>
      <c r="J558" s="20">
        <v>71168</v>
      </c>
      <c r="K558" s="20">
        <v>0</v>
      </c>
      <c r="L558" s="20">
        <v>23800</v>
      </c>
      <c r="M558" s="20">
        <v>0</v>
      </c>
      <c r="N558" s="21">
        <v>8</v>
      </c>
      <c r="O558" s="21">
        <v>0</v>
      </c>
      <c r="P558" s="22">
        <v>5</v>
      </c>
      <c r="Q558" s="22">
        <v>0</v>
      </c>
      <c r="R558" s="23">
        <f>J558+L558</f>
        <v>94968</v>
      </c>
      <c r="S558" s="23">
        <f>K558+M558</f>
        <v>0</v>
      </c>
      <c r="T558" s="32">
        <f>P558+Q558</f>
        <v>5</v>
      </c>
      <c r="U558" s="28">
        <f>R558+S558</f>
        <v>94968</v>
      </c>
    </row>
    <row r="559" spans="1:21" x14ac:dyDescent="0.25">
      <c r="A559" s="19" t="s">
        <v>561</v>
      </c>
      <c r="B559" s="19" t="s">
        <v>69</v>
      </c>
      <c r="C559" s="19" t="s">
        <v>750</v>
      </c>
      <c r="D559" s="8">
        <v>179124</v>
      </c>
      <c r="E559" s="19" t="s">
        <v>751</v>
      </c>
      <c r="F559" s="19">
        <v>51906228</v>
      </c>
      <c r="G559" s="19" t="s">
        <v>1890</v>
      </c>
      <c r="H559" s="19" t="s">
        <v>1693</v>
      </c>
      <c r="I559" s="19" t="s">
        <v>1891</v>
      </c>
      <c r="J559" s="20">
        <v>17792</v>
      </c>
      <c r="K559" s="20">
        <v>0</v>
      </c>
      <c r="L559" s="20">
        <v>9520</v>
      </c>
      <c r="M559" s="20">
        <v>0</v>
      </c>
      <c r="N559" s="21">
        <v>2</v>
      </c>
      <c r="O559" s="21">
        <v>0</v>
      </c>
      <c r="P559" s="22">
        <v>2</v>
      </c>
      <c r="Q559" s="22">
        <v>0</v>
      </c>
      <c r="R559" s="23">
        <f>J559+L559</f>
        <v>27312</v>
      </c>
      <c r="S559" s="23">
        <f>K559+M559</f>
        <v>0</v>
      </c>
      <c r="T559" s="32">
        <f>P559+Q559</f>
        <v>2</v>
      </c>
      <c r="U559" s="28">
        <f>R559+S559</f>
        <v>27312</v>
      </c>
    </row>
    <row r="560" spans="1:21" x14ac:dyDescent="0.25">
      <c r="A560" s="19" t="s">
        <v>561</v>
      </c>
      <c r="B560" s="19" t="s">
        <v>69</v>
      </c>
      <c r="C560" s="19" t="s">
        <v>750</v>
      </c>
      <c r="D560" s="8">
        <v>179124</v>
      </c>
      <c r="E560" s="19" t="s">
        <v>751</v>
      </c>
      <c r="F560" s="19">
        <v>42434912</v>
      </c>
      <c r="G560" s="19" t="s">
        <v>1892</v>
      </c>
      <c r="H560" s="19" t="s">
        <v>1316</v>
      </c>
      <c r="I560" s="19" t="s">
        <v>1893</v>
      </c>
      <c r="J560" s="20">
        <v>4448</v>
      </c>
      <c r="K560" s="20">
        <v>0</v>
      </c>
      <c r="L560" s="20">
        <v>2380</v>
      </c>
      <c r="M560" s="20">
        <v>0</v>
      </c>
      <c r="N560" s="21">
        <v>0.5</v>
      </c>
      <c r="O560" s="21">
        <v>0</v>
      </c>
      <c r="P560" s="22">
        <v>0.5</v>
      </c>
      <c r="Q560" s="22">
        <v>0</v>
      </c>
      <c r="R560" s="23">
        <f>J560+L560</f>
        <v>6828</v>
      </c>
      <c r="S560" s="23">
        <f>K560+M560</f>
        <v>0</v>
      </c>
      <c r="T560" s="32">
        <f>P560+Q560</f>
        <v>0.5</v>
      </c>
      <c r="U560" s="28">
        <f>R560+S560</f>
        <v>6828</v>
      </c>
    </row>
    <row r="561" spans="1:21" x14ac:dyDescent="0.25">
      <c r="A561" s="19" t="s">
        <v>561</v>
      </c>
      <c r="B561" s="19" t="s">
        <v>69</v>
      </c>
      <c r="C561" s="19" t="s">
        <v>750</v>
      </c>
      <c r="D561" s="8">
        <v>179124</v>
      </c>
      <c r="E561" s="19" t="s">
        <v>751</v>
      </c>
      <c r="F561" s="19">
        <v>42088917</v>
      </c>
      <c r="G561" s="19" t="s">
        <v>1894</v>
      </c>
      <c r="H561" s="19" t="s">
        <v>1713</v>
      </c>
      <c r="I561" s="19" t="s">
        <v>1895</v>
      </c>
      <c r="J561" s="20">
        <v>13344</v>
      </c>
      <c r="K561" s="20">
        <v>0</v>
      </c>
      <c r="L561" s="20">
        <v>0</v>
      </c>
      <c r="M561" s="20">
        <v>0</v>
      </c>
      <c r="N561" s="21">
        <v>1.5</v>
      </c>
      <c r="O561" s="21">
        <v>0</v>
      </c>
      <c r="P561" s="22">
        <v>0</v>
      </c>
      <c r="Q561" s="22">
        <v>0</v>
      </c>
      <c r="R561" s="23">
        <f>J561+L561</f>
        <v>13344</v>
      </c>
      <c r="S561" s="23">
        <f>K561+M561</f>
        <v>0</v>
      </c>
      <c r="T561" s="32">
        <f>P561+Q561</f>
        <v>0</v>
      </c>
      <c r="U561" s="28">
        <f>R561+S561</f>
        <v>13344</v>
      </c>
    </row>
    <row r="562" spans="1:21" x14ac:dyDescent="0.25">
      <c r="A562" s="19" t="s">
        <v>561</v>
      </c>
      <c r="B562" s="19" t="s">
        <v>69</v>
      </c>
      <c r="C562" s="19" t="s">
        <v>750</v>
      </c>
      <c r="D562" s="8">
        <v>179124</v>
      </c>
      <c r="E562" s="19" t="s">
        <v>751</v>
      </c>
      <c r="F562" s="19">
        <v>42035724</v>
      </c>
      <c r="G562" s="19" t="s">
        <v>1896</v>
      </c>
      <c r="H562" s="19" t="s">
        <v>1897</v>
      </c>
      <c r="I562" s="19" t="s">
        <v>1898</v>
      </c>
      <c r="J562" s="20">
        <v>4448</v>
      </c>
      <c r="K562" s="20">
        <v>0</v>
      </c>
      <c r="L562" s="20">
        <v>2380</v>
      </c>
      <c r="M562" s="20">
        <v>0</v>
      </c>
      <c r="N562" s="21">
        <v>0.5</v>
      </c>
      <c r="O562" s="21">
        <v>0</v>
      </c>
      <c r="P562" s="22">
        <v>0.5</v>
      </c>
      <c r="Q562" s="22">
        <v>0</v>
      </c>
      <c r="R562" s="23">
        <f>J562+L562</f>
        <v>6828</v>
      </c>
      <c r="S562" s="23">
        <f>K562+M562</f>
        <v>0</v>
      </c>
      <c r="T562" s="32">
        <f>P562+Q562</f>
        <v>0.5</v>
      </c>
      <c r="U562" s="28">
        <f>R562+S562</f>
        <v>6828</v>
      </c>
    </row>
    <row r="563" spans="1:21" x14ac:dyDescent="0.25">
      <c r="A563" s="19" t="s">
        <v>561</v>
      </c>
      <c r="B563" s="19" t="s">
        <v>69</v>
      </c>
      <c r="C563" s="19" t="s">
        <v>754</v>
      </c>
      <c r="D563" s="8">
        <v>31997520</v>
      </c>
      <c r="E563" s="19" t="s">
        <v>755</v>
      </c>
      <c r="F563" s="19">
        <v>37975650</v>
      </c>
      <c r="G563" s="19" t="s">
        <v>1899</v>
      </c>
      <c r="H563" s="19" t="s">
        <v>1284</v>
      </c>
      <c r="I563" s="19" t="s">
        <v>1900</v>
      </c>
      <c r="J563" s="20">
        <v>4448</v>
      </c>
      <c r="K563" s="20">
        <v>0</v>
      </c>
      <c r="L563" s="20">
        <v>0</v>
      </c>
      <c r="M563" s="20">
        <v>0</v>
      </c>
      <c r="N563" s="21">
        <v>0.5</v>
      </c>
      <c r="O563" s="21">
        <v>0</v>
      </c>
      <c r="P563" s="22">
        <v>0</v>
      </c>
      <c r="Q563" s="22">
        <v>0</v>
      </c>
      <c r="R563" s="23">
        <f>J563+L563</f>
        <v>4448</v>
      </c>
      <c r="S563" s="23">
        <f>K563+M563</f>
        <v>0</v>
      </c>
      <c r="T563" s="32">
        <f>P563+Q563</f>
        <v>0</v>
      </c>
      <c r="U563" s="28">
        <f>R563+S563</f>
        <v>4448</v>
      </c>
    </row>
    <row r="564" spans="1:21" x14ac:dyDescent="0.25">
      <c r="A564" s="19" t="s">
        <v>561</v>
      </c>
      <c r="B564" s="19" t="s">
        <v>69</v>
      </c>
      <c r="C564" s="19" t="s">
        <v>754</v>
      </c>
      <c r="D564" s="8">
        <v>31997520</v>
      </c>
      <c r="E564" s="19" t="s">
        <v>755</v>
      </c>
      <c r="F564" s="19">
        <v>42227372</v>
      </c>
      <c r="G564" s="19" t="s">
        <v>1901</v>
      </c>
      <c r="H564" s="19" t="s">
        <v>1902</v>
      </c>
      <c r="I564" s="19" t="s">
        <v>1903</v>
      </c>
      <c r="J564" s="20">
        <v>51597</v>
      </c>
      <c r="K564" s="20">
        <v>0</v>
      </c>
      <c r="L564" s="20">
        <v>28560</v>
      </c>
      <c r="M564" s="20">
        <v>0</v>
      </c>
      <c r="N564" s="21">
        <v>5.8</v>
      </c>
      <c r="O564" s="21">
        <v>0</v>
      </c>
      <c r="P564" s="22">
        <v>6</v>
      </c>
      <c r="Q564" s="22">
        <v>0</v>
      </c>
      <c r="R564" s="23">
        <f>J564+L564</f>
        <v>80157</v>
      </c>
      <c r="S564" s="23">
        <f>K564+M564</f>
        <v>0</v>
      </c>
      <c r="T564" s="32">
        <f>P564+Q564</f>
        <v>6</v>
      </c>
      <c r="U564" s="28">
        <f>R564+S564</f>
        <v>80157</v>
      </c>
    </row>
    <row r="565" spans="1:21" x14ac:dyDescent="0.25">
      <c r="A565" s="19" t="s">
        <v>561</v>
      </c>
      <c r="B565" s="19" t="s">
        <v>78</v>
      </c>
      <c r="C565" s="19" t="s">
        <v>756</v>
      </c>
      <c r="D565" s="8" t="s">
        <v>757</v>
      </c>
      <c r="E565" s="19" t="s">
        <v>758</v>
      </c>
      <c r="F565" s="19">
        <v>710280734</v>
      </c>
      <c r="G565" s="19" t="s">
        <v>1904</v>
      </c>
      <c r="H565" s="19" t="s">
        <v>1905</v>
      </c>
      <c r="I565" s="19" t="s">
        <v>1906</v>
      </c>
      <c r="J565" s="20">
        <v>17792</v>
      </c>
      <c r="K565" s="20">
        <v>0</v>
      </c>
      <c r="L565" s="20">
        <v>2380</v>
      </c>
      <c r="M565" s="20">
        <v>0</v>
      </c>
      <c r="N565" s="21">
        <v>2</v>
      </c>
      <c r="O565" s="21">
        <v>0</v>
      </c>
      <c r="P565" s="22">
        <v>0.5</v>
      </c>
      <c r="Q565" s="22">
        <v>0</v>
      </c>
      <c r="R565" s="23">
        <f>J565+L565</f>
        <v>20172</v>
      </c>
      <c r="S565" s="23">
        <f>K565+M565</f>
        <v>0</v>
      </c>
      <c r="T565" s="32">
        <f>P565+Q565</f>
        <v>0.5</v>
      </c>
      <c r="U565" s="28">
        <f>R565+S565</f>
        <v>20172</v>
      </c>
    </row>
    <row r="566" spans="1:21" x14ac:dyDescent="0.25">
      <c r="A566" s="19" t="s">
        <v>561</v>
      </c>
      <c r="B566" s="19" t="s">
        <v>78</v>
      </c>
      <c r="C566" s="19" t="s">
        <v>764</v>
      </c>
      <c r="D566" s="8">
        <v>53572408</v>
      </c>
      <c r="E566" s="19" t="s">
        <v>765</v>
      </c>
      <c r="F566" s="19">
        <v>710291051</v>
      </c>
      <c r="G566" s="19" t="s">
        <v>1907</v>
      </c>
      <c r="H566" s="19" t="s">
        <v>971</v>
      </c>
      <c r="I566" s="19" t="s">
        <v>1908</v>
      </c>
      <c r="J566" s="20">
        <v>0</v>
      </c>
      <c r="K566" s="20">
        <v>0</v>
      </c>
      <c r="L566" s="20">
        <v>2380</v>
      </c>
      <c r="M566" s="20">
        <v>0</v>
      </c>
      <c r="N566" s="21">
        <v>0</v>
      </c>
      <c r="O566" s="21">
        <v>0</v>
      </c>
      <c r="P566" s="22">
        <v>0.5</v>
      </c>
      <c r="Q566" s="22">
        <v>0</v>
      </c>
      <c r="R566" s="23">
        <f>J566+L566</f>
        <v>2380</v>
      </c>
      <c r="S566" s="23">
        <f>K566+M566</f>
        <v>0</v>
      </c>
      <c r="T566" s="32">
        <f>P566+Q566</f>
        <v>0.5</v>
      </c>
      <c r="U566" s="28">
        <f>R566+S566</f>
        <v>2380</v>
      </c>
    </row>
    <row r="567" spans="1:21" x14ac:dyDescent="0.25">
      <c r="A567" s="19" t="s">
        <v>561</v>
      </c>
      <c r="B567" s="19" t="s">
        <v>78</v>
      </c>
      <c r="C567" s="19" t="s">
        <v>766</v>
      </c>
      <c r="D567" s="8">
        <v>37797409</v>
      </c>
      <c r="E567" s="19" t="s">
        <v>767</v>
      </c>
      <c r="F567" s="19">
        <v>710215894</v>
      </c>
      <c r="G567" s="19" t="s">
        <v>1909</v>
      </c>
      <c r="H567" s="19" t="s">
        <v>1642</v>
      </c>
      <c r="I567" s="19" t="s">
        <v>1910</v>
      </c>
      <c r="J567" s="20">
        <v>0</v>
      </c>
      <c r="K567" s="20">
        <v>0</v>
      </c>
      <c r="L567" s="20">
        <v>2380</v>
      </c>
      <c r="M567" s="20">
        <v>0</v>
      </c>
      <c r="N567" s="21">
        <v>0</v>
      </c>
      <c r="O567" s="21">
        <v>0</v>
      </c>
      <c r="P567" s="22">
        <v>0.5</v>
      </c>
      <c r="Q567" s="22">
        <v>0</v>
      </c>
      <c r="R567" s="23">
        <f>J567+L567</f>
        <v>2380</v>
      </c>
      <c r="S567" s="23">
        <f>K567+M567</f>
        <v>0</v>
      </c>
      <c r="T567" s="32">
        <f>P567+Q567</f>
        <v>0.5</v>
      </c>
      <c r="U567" s="28">
        <f>R567+S567</f>
        <v>2380</v>
      </c>
    </row>
    <row r="568" spans="1:21" x14ac:dyDescent="0.25">
      <c r="A568" s="19" t="s">
        <v>561</v>
      </c>
      <c r="B568" s="19" t="s">
        <v>78</v>
      </c>
      <c r="C568" s="19" t="s">
        <v>772</v>
      </c>
      <c r="D568" s="8" t="s">
        <v>773</v>
      </c>
      <c r="E568" s="19" t="s">
        <v>774</v>
      </c>
      <c r="F568" s="19">
        <v>710266952</v>
      </c>
      <c r="G568" s="19" t="s">
        <v>1911</v>
      </c>
      <c r="H568" s="19" t="s">
        <v>1640</v>
      </c>
      <c r="I568" s="19" t="s">
        <v>1912</v>
      </c>
      <c r="J568" s="20">
        <v>4448</v>
      </c>
      <c r="K568" s="20">
        <v>0</v>
      </c>
      <c r="L568" s="20">
        <v>4760</v>
      </c>
      <c r="M568" s="20">
        <v>0</v>
      </c>
      <c r="N568" s="21">
        <v>0.5</v>
      </c>
      <c r="O568" s="21">
        <v>0</v>
      </c>
      <c r="P568" s="22">
        <v>1</v>
      </c>
      <c r="Q568" s="22">
        <v>0</v>
      </c>
      <c r="R568" s="23">
        <f>J568+L568</f>
        <v>9208</v>
      </c>
      <c r="S568" s="23">
        <f>K568+M568</f>
        <v>0</v>
      </c>
      <c r="T568" s="32">
        <f>P568+Q568</f>
        <v>1</v>
      </c>
      <c r="U568" s="28">
        <f>R568+S568</f>
        <v>9208</v>
      </c>
    </row>
    <row r="569" spans="1:21" x14ac:dyDescent="0.25">
      <c r="A569" s="19" t="s">
        <v>561</v>
      </c>
      <c r="B569" s="19" t="s">
        <v>78</v>
      </c>
      <c r="C569" s="19" t="s">
        <v>770</v>
      </c>
      <c r="D569" s="8">
        <v>45731047</v>
      </c>
      <c r="E569" s="19" t="s">
        <v>771</v>
      </c>
      <c r="F569" s="19">
        <v>37784722</v>
      </c>
      <c r="G569" s="19" t="s">
        <v>1913</v>
      </c>
      <c r="H569" s="19" t="s">
        <v>1640</v>
      </c>
      <c r="I569" s="19" t="s">
        <v>1914</v>
      </c>
      <c r="J569" s="20">
        <v>4448</v>
      </c>
      <c r="K569" s="20">
        <v>0</v>
      </c>
      <c r="L569" s="20">
        <v>0</v>
      </c>
      <c r="M569" s="20">
        <v>0</v>
      </c>
      <c r="N569" s="21">
        <v>0.5</v>
      </c>
      <c r="O569" s="21">
        <v>0</v>
      </c>
      <c r="P569" s="22">
        <v>0</v>
      </c>
      <c r="Q569" s="22">
        <v>0</v>
      </c>
      <c r="R569" s="23">
        <f>J569+L569</f>
        <v>4448</v>
      </c>
      <c r="S569" s="23">
        <f>K569+M569</f>
        <v>0</v>
      </c>
      <c r="T569" s="32">
        <f>P569+Q569</f>
        <v>0</v>
      </c>
      <c r="U569" s="28">
        <f>R569+S569</f>
        <v>4448</v>
      </c>
    </row>
    <row r="570" spans="1:21" x14ac:dyDescent="0.25">
      <c r="A570" s="19" t="s">
        <v>561</v>
      </c>
      <c r="B570" s="19" t="s">
        <v>78</v>
      </c>
      <c r="C570" s="19" t="s">
        <v>768</v>
      </c>
      <c r="D570" s="8">
        <v>90000177</v>
      </c>
      <c r="E570" s="19" t="s">
        <v>769</v>
      </c>
      <c r="F570" s="19">
        <v>50535421</v>
      </c>
      <c r="G570" s="19" t="s">
        <v>1633</v>
      </c>
      <c r="H570" s="19" t="s">
        <v>1640</v>
      </c>
      <c r="I570" s="19" t="s">
        <v>1915</v>
      </c>
      <c r="J570" s="20">
        <v>40032</v>
      </c>
      <c r="K570" s="20">
        <v>0</v>
      </c>
      <c r="L570" s="20">
        <v>42840</v>
      </c>
      <c r="M570" s="20">
        <v>0</v>
      </c>
      <c r="N570" s="21">
        <v>4.5</v>
      </c>
      <c r="O570" s="21">
        <v>0</v>
      </c>
      <c r="P570" s="22">
        <v>9</v>
      </c>
      <c r="Q570" s="22">
        <v>0</v>
      </c>
      <c r="R570" s="23">
        <f>J570+L570</f>
        <v>82872</v>
      </c>
      <c r="S570" s="23">
        <f>K570+M570</f>
        <v>0</v>
      </c>
      <c r="T570" s="32">
        <f>P570+Q570</f>
        <v>9</v>
      </c>
      <c r="U570" s="28">
        <f>R570+S570</f>
        <v>82872</v>
      </c>
    </row>
    <row r="571" spans="1:21" x14ac:dyDescent="0.25">
      <c r="A571" s="19" t="s">
        <v>561</v>
      </c>
      <c r="B571" s="19" t="s">
        <v>78</v>
      </c>
      <c r="C571" s="19" t="s">
        <v>762</v>
      </c>
      <c r="D571" s="8">
        <v>55138349</v>
      </c>
      <c r="E571" s="19" t="s">
        <v>763</v>
      </c>
      <c r="F571" s="19">
        <v>31070850</v>
      </c>
      <c r="G571" s="19" t="s">
        <v>1916</v>
      </c>
      <c r="H571" s="19" t="s">
        <v>1288</v>
      </c>
      <c r="I571" s="19" t="s">
        <v>1917</v>
      </c>
      <c r="J571" s="20">
        <v>8896</v>
      </c>
      <c r="K571" s="20">
        <v>-8896</v>
      </c>
      <c r="L571" s="20">
        <v>0</v>
      </c>
      <c r="M571" s="20">
        <v>0</v>
      </c>
      <c r="N571" s="21">
        <v>1</v>
      </c>
      <c r="O571" s="21">
        <v>-1</v>
      </c>
      <c r="P571" s="22">
        <v>0</v>
      </c>
      <c r="Q571" s="22">
        <v>0</v>
      </c>
      <c r="R571" s="23">
        <f>J571+L571</f>
        <v>8896</v>
      </c>
      <c r="S571" s="23">
        <f>K571+M571</f>
        <v>-8896</v>
      </c>
      <c r="T571" s="32">
        <f>P571+Q571</f>
        <v>0</v>
      </c>
      <c r="U571" s="28">
        <f>R571+S571</f>
        <v>0</v>
      </c>
    </row>
    <row r="572" spans="1:21" x14ac:dyDescent="0.25">
      <c r="A572" s="19" t="s">
        <v>561</v>
      </c>
      <c r="B572" s="19" t="s">
        <v>78</v>
      </c>
      <c r="C572" s="19" t="s">
        <v>759</v>
      </c>
      <c r="D572" s="8" t="s">
        <v>760</v>
      </c>
      <c r="E572" s="19" t="s">
        <v>761</v>
      </c>
      <c r="F572" s="19">
        <v>710281153</v>
      </c>
      <c r="G572" s="19" t="s">
        <v>1918</v>
      </c>
      <c r="H572" s="19" t="s">
        <v>1640</v>
      </c>
      <c r="I572" s="19" t="s">
        <v>1919</v>
      </c>
      <c r="J572" s="20">
        <v>8896</v>
      </c>
      <c r="K572" s="20">
        <v>0</v>
      </c>
      <c r="L572" s="20">
        <v>0</v>
      </c>
      <c r="M572" s="20">
        <v>0</v>
      </c>
      <c r="N572" s="21">
        <v>1</v>
      </c>
      <c r="O572" s="21">
        <v>0</v>
      </c>
      <c r="P572" s="22">
        <v>0</v>
      </c>
      <c r="Q572" s="22">
        <v>0</v>
      </c>
      <c r="R572" s="23">
        <f>J572+L572</f>
        <v>8896</v>
      </c>
      <c r="S572" s="23">
        <f>K572+M572</f>
        <v>0</v>
      </c>
      <c r="T572" s="32">
        <f>P572+Q572</f>
        <v>0</v>
      </c>
      <c r="U572" s="28">
        <f>R572+S572</f>
        <v>8896</v>
      </c>
    </row>
    <row r="573" spans="1:21" x14ac:dyDescent="0.25">
      <c r="A573" s="19" t="s">
        <v>775</v>
      </c>
      <c r="B573" s="19" t="s">
        <v>21</v>
      </c>
      <c r="C573" s="19" t="s">
        <v>776</v>
      </c>
      <c r="D573" s="8">
        <v>54131430</v>
      </c>
      <c r="E573" s="19" t="s">
        <v>777</v>
      </c>
      <c r="F573" s="19">
        <v>88714</v>
      </c>
      <c r="G573" s="19" t="s">
        <v>897</v>
      </c>
      <c r="H573" s="19" t="s">
        <v>1920</v>
      </c>
      <c r="I573" s="19" t="s">
        <v>1921</v>
      </c>
      <c r="J573" s="20">
        <v>0</v>
      </c>
      <c r="K573" s="20">
        <v>0</v>
      </c>
      <c r="L573" s="20">
        <v>11900</v>
      </c>
      <c r="M573" s="20">
        <v>0</v>
      </c>
      <c r="N573" s="21">
        <v>0</v>
      </c>
      <c r="O573" s="21">
        <v>0</v>
      </c>
      <c r="P573" s="22">
        <v>2.5</v>
      </c>
      <c r="Q573" s="22">
        <v>0</v>
      </c>
      <c r="R573" s="23">
        <f>J573+L573</f>
        <v>11900</v>
      </c>
      <c r="S573" s="23">
        <f>K573+M573</f>
        <v>0</v>
      </c>
      <c r="T573" s="32">
        <f>P573+Q573</f>
        <v>2.5</v>
      </c>
      <c r="U573" s="28">
        <f>R573+S573</f>
        <v>11900</v>
      </c>
    </row>
    <row r="574" spans="1:21" x14ac:dyDescent="0.25">
      <c r="A574" s="19" t="s">
        <v>775</v>
      </c>
      <c r="B574" s="19" t="s">
        <v>21</v>
      </c>
      <c r="C574" s="19" t="s">
        <v>776</v>
      </c>
      <c r="D574" s="8">
        <v>54131430</v>
      </c>
      <c r="E574" s="19" t="s">
        <v>777</v>
      </c>
      <c r="F574" s="19">
        <v>188514</v>
      </c>
      <c r="G574" s="19" t="s">
        <v>897</v>
      </c>
      <c r="H574" s="19" t="s">
        <v>1922</v>
      </c>
      <c r="I574" s="19" t="s">
        <v>1923</v>
      </c>
      <c r="J574" s="20">
        <v>17792</v>
      </c>
      <c r="K574" s="20">
        <v>0</v>
      </c>
      <c r="L574" s="20">
        <v>9520</v>
      </c>
      <c r="M574" s="20">
        <v>0</v>
      </c>
      <c r="N574" s="21">
        <v>2</v>
      </c>
      <c r="O574" s="21">
        <v>0</v>
      </c>
      <c r="P574" s="22">
        <v>2</v>
      </c>
      <c r="Q574" s="22">
        <v>0</v>
      </c>
      <c r="R574" s="23">
        <f>J574+L574</f>
        <v>27312</v>
      </c>
      <c r="S574" s="23">
        <f>K574+M574</f>
        <v>0</v>
      </c>
      <c r="T574" s="32">
        <f>P574+Q574</f>
        <v>2</v>
      </c>
      <c r="U574" s="28">
        <f>R574+S574</f>
        <v>27312</v>
      </c>
    </row>
    <row r="575" spans="1:21" x14ac:dyDescent="0.25">
      <c r="A575" s="19" t="s">
        <v>775</v>
      </c>
      <c r="B575" s="19" t="s">
        <v>21</v>
      </c>
      <c r="C575" s="19" t="s">
        <v>776</v>
      </c>
      <c r="D575" s="8">
        <v>54131430</v>
      </c>
      <c r="E575" s="19" t="s">
        <v>777</v>
      </c>
      <c r="F575" s="19">
        <v>17069840</v>
      </c>
      <c r="G575" s="19" t="s">
        <v>897</v>
      </c>
      <c r="H575" s="19" t="s">
        <v>1924</v>
      </c>
      <c r="I575" s="19" t="s">
        <v>1925</v>
      </c>
      <c r="J575" s="20">
        <v>0</v>
      </c>
      <c r="K575" s="20">
        <v>0</v>
      </c>
      <c r="L575" s="20">
        <v>4760</v>
      </c>
      <c r="M575" s="20">
        <v>0</v>
      </c>
      <c r="N575" s="21">
        <v>0</v>
      </c>
      <c r="O575" s="21">
        <v>0</v>
      </c>
      <c r="P575" s="22">
        <v>1</v>
      </c>
      <c r="Q575" s="22">
        <v>0</v>
      </c>
      <c r="R575" s="23">
        <f>J575+L575</f>
        <v>4760</v>
      </c>
      <c r="S575" s="23">
        <f>K575+M575</f>
        <v>0</v>
      </c>
      <c r="T575" s="32">
        <f>P575+Q575</f>
        <v>1</v>
      </c>
      <c r="U575" s="28">
        <f>R575+S575</f>
        <v>4760</v>
      </c>
    </row>
    <row r="576" spans="1:21" x14ac:dyDescent="0.25">
      <c r="A576" s="19" t="s">
        <v>775</v>
      </c>
      <c r="B576" s="19" t="s">
        <v>21</v>
      </c>
      <c r="C576" s="19" t="s">
        <v>776</v>
      </c>
      <c r="D576" s="8">
        <v>54131430</v>
      </c>
      <c r="E576" s="19" t="s">
        <v>777</v>
      </c>
      <c r="F576" s="19">
        <v>31298028</v>
      </c>
      <c r="G576" s="19" t="s">
        <v>897</v>
      </c>
      <c r="H576" s="19" t="s">
        <v>1926</v>
      </c>
      <c r="I576" s="19" t="s">
        <v>1927</v>
      </c>
      <c r="J576" s="20">
        <v>53376</v>
      </c>
      <c r="K576" s="20">
        <v>0</v>
      </c>
      <c r="L576" s="20">
        <v>23800</v>
      </c>
      <c r="M576" s="20">
        <v>0</v>
      </c>
      <c r="N576" s="21">
        <v>6</v>
      </c>
      <c r="O576" s="21">
        <v>0</v>
      </c>
      <c r="P576" s="22">
        <v>5</v>
      </c>
      <c r="Q576" s="22">
        <v>0</v>
      </c>
      <c r="R576" s="23">
        <f>J576+L576</f>
        <v>77176</v>
      </c>
      <c r="S576" s="23">
        <f>K576+M576</f>
        <v>0</v>
      </c>
      <c r="T576" s="32">
        <f>P576+Q576</f>
        <v>5</v>
      </c>
      <c r="U576" s="28">
        <f>R576+S576</f>
        <v>77176</v>
      </c>
    </row>
    <row r="577" spans="1:21" x14ac:dyDescent="0.25">
      <c r="A577" s="19" t="s">
        <v>775</v>
      </c>
      <c r="B577" s="19" t="s">
        <v>21</v>
      </c>
      <c r="C577" s="19" t="s">
        <v>776</v>
      </c>
      <c r="D577" s="8">
        <v>54131430</v>
      </c>
      <c r="E577" s="19" t="s">
        <v>777</v>
      </c>
      <c r="F577" s="19">
        <v>31309658</v>
      </c>
      <c r="G577" s="19" t="s">
        <v>897</v>
      </c>
      <c r="H577" s="19" t="s">
        <v>1928</v>
      </c>
      <c r="I577" s="19" t="s">
        <v>1929</v>
      </c>
      <c r="J577" s="20">
        <v>53376</v>
      </c>
      <c r="K577" s="20">
        <v>-8159</v>
      </c>
      <c r="L577" s="20">
        <v>14280</v>
      </c>
      <c r="M577" s="20">
        <v>0</v>
      </c>
      <c r="N577" s="21">
        <v>6</v>
      </c>
      <c r="O577" s="21">
        <v>0</v>
      </c>
      <c r="P577" s="22">
        <v>3</v>
      </c>
      <c r="Q577" s="22">
        <v>0</v>
      </c>
      <c r="R577" s="23">
        <f>J577+L577</f>
        <v>67656</v>
      </c>
      <c r="S577" s="23">
        <f>K577+M577</f>
        <v>-8159</v>
      </c>
      <c r="T577" s="32">
        <f>P577+Q577</f>
        <v>3</v>
      </c>
      <c r="U577" s="28">
        <f>R577+S577</f>
        <v>59497</v>
      </c>
    </row>
    <row r="578" spans="1:21" x14ac:dyDescent="0.25">
      <c r="A578" s="19" t="s">
        <v>775</v>
      </c>
      <c r="B578" s="19" t="s">
        <v>21</v>
      </c>
      <c r="C578" s="19" t="s">
        <v>776</v>
      </c>
      <c r="D578" s="8">
        <v>54131430</v>
      </c>
      <c r="E578" s="19" t="s">
        <v>777</v>
      </c>
      <c r="F578" s="19">
        <v>31309704</v>
      </c>
      <c r="G578" s="19" t="s">
        <v>897</v>
      </c>
      <c r="H578" s="19" t="s">
        <v>1930</v>
      </c>
      <c r="I578" s="19" t="s">
        <v>1931</v>
      </c>
      <c r="J578" s="20">
        <v>0</v>
      </c>
      <c r="K578" s="20">
        <v>0</v>
      </c>
      <c r="L578" s="20">
        <v>21420</v>
      </c>
      <c r="M578" s="20">
        <v>0</v>
      </c>
      <c r="N578" s="21">
        <v>0</v>
      </c>
      <c r="O578" s="21">
        <v>0</v>
      </c>
      <c r="P578" s="22">
        <v>4.5</v>
      </c>
      <c r="Q578" s="22">
        <v>0</v>
      </c>
      <c r="R578" s="23">
        <f>J578+L578</f>
        <v>21420</v>
      </c>
      <c r="S578" s="23">
        <f>K578+M578</f>
        <v>0</v>
      </c>
      <c r="T578" s="32">
        <f>P578+Q578</f>
        <v>4.5</v>
      </c>
      <c r="U578" s="28">
        <f>R578+S578</f>
        <v>21420</v>
      </c>
    </row>
    <row r="579" spans="1:21" x14ac:dyDescent="0.25">
      <c r="A579" s="19" t="s">
        <v>775</v>
      </c>
      <c r="B579" s="19" t="s">
        <v>21</v>
      </c>
      <c r="C579" s="19" t="s">
        <v>776</v>
      </c>
      <c r="D579" s="8">
        <v>54131430</v>
      </c>
      <c r="E579" s="19" t="s">
        <v>777</v>
      </c>
      <c r="F579" s="19">
        <v>51843790</v>
      </c>
      <c r="G579" s="19" t="s">
        <v>897</v>
      </c>
      <c r="H579" s="19" t="s">
        <v>1932</v>
      </c>
      <c r="I579" s="19" t="s">
        <v>1933</v>
      </c>
      <c r="J579" s="20">
        <v>17792</v>
      </c>
      <c r="K579" s="20">
        <v>-2608</v>
      </c>
      <c r="L579" s="20">
        <v>4760</v>
      </c>
      <c r="M579" s="20">
        <v>4760</v>
      </c>
      <c r="N579" s="21">
        <v>2</v>
      </c>
      <c r="O579" s="21">
        <v>0</v>
      </c>
      <c r="P579" s="22">
        <v>1</v>
      </c>
      <c r="Q579" s="22">
        <v>1</v>
      </c>
      <c r="R579" s="23">
        <f>J579+L579</f>
        <v>22552</v>
      </c>
      <c r="S579" s="23">
        <f>K579+M579</f>
        <v>2152</v>
      </c>
      <c r="T579" s="32">
        <f>P579+Q579</f>
        <v>2</v>
      </c>
      <c r="U579" s="28">
        <f>R579+S579</f>
        <v>24704</v>
      </c>
    </row>
    <row r="580" spans="1:21" x14ac:dyDescent="0.25">
      <c r="A580" s="19" t="s">
        <v>775</v>
      </c>
      <c r="B580" s="19" t="s">
        <v>21</v>
      </c>
      <c r="C580" s="19" t="s">
        <v>776</v>
      </c>
      <c r="D580" s="8">
        <v>54131430</v>
      </c>
      <c r="E580" s="19" t="s">
        <v>777</v>
      </c>
      <c r="F580" s="19">
        <v>187615</v>
      </c>
      <c r="G580" s="19" t="s">
        <v>909</v>
      </c>
      <c r="H580" s="19" t="s">
        <v>1934</v>
      </c>
      <c r="I580" s="19" t="s">
        <v>1935</v>
      </c>
      <c r="J580" s="20">
        <v>53376</v>
      </c>
      <c r="K580" s="20">
        <v>0</v>
      </c>
      <c r="L580" s="20">
        <v>42840</v>
      </c>
      <c r="M580" s="20">
        <v>0</v>
      </c>
      <c r="N580" s="21">
        <v>6</v>
      </c>
      <c r="O580" s="21">
        <v>0</v>
      </c>
      <c r="P580" s="22">
        <v>9</v>
      </c>
      <c r="Q580" s="22">
        <v>0</v>
      </c>
      <c r="R580" s="23">
        <f>J580+L580</f>
        <v>96216</v>
      </c>
      <c r="S580" s="23">
        <f>K580+M580</f>
        <v>0</v>
      </c>
      <c r="T580" s="32">
        <f>P580+Q580</f>
        <v>9</v>
      </c>
      <c r="U580" s="28">
        <f>R580+S580</f>
        <v>96216</v>
      </c>
    </row>
    <row r="581" spans="1:21" x14ac:dyDescent="0.25">
      <c r="A581" s="19" t="s">
        <v>775</v>
      </c>
      <c r="B581" s="19" t="s">
        <v>21</v>
      </c>
      <c r="C581" s="19" t="s">
        <v>776</v>
      </c>
      <c r="D581" s="8">
        <v>54131430</v>
      </c>
      <c r="E581" s="19" t="s">
        <v>777</v>
      </c>
      <c r="F581" s="19">
        <v>523461</v>
      </c>
      <c r="G581" s="19" t="s">
        <v>909</v>
      </c>
      <c r="H581" s="19" t="s">
        <v>1936</v>
      </c>
      <c r="I581" s="19" t="s">
        <v>1937</v>
      </c>
      <c r="J581" s="20">
        <v>8896</v>
      </c>
      <c r="K581" s="20">
        <v>-3451</v>
      </c>
      <c r="L581" s="20">
        <v>7140</v>
      </c>
      <c r="M581" s="20">
        <v>0</v>
      </c>
      <c r="N581" s="21">
        <v>1</v>
      </c>
      <c r="O581" s="21">
        <v>0</v>
      </c>
      <c r="P581" s="22">
        <v>1.5</v>
      </c>
      <c r="Q581" s="22">
        <v>0</v>
      </c>
      <c r="R581" s="23">
        <f>J581+L581</f>
        <v>16036</v>
      </c>
      <c r="S581" s="23">
        <f>K581+M581</f>
        <v>-3451</v>
      </c>
      <c r="T581" s="32">
        <f>P581+Q581</f>
        <v>1.5</v>
      </c>
      <c r="U581" s="28">
        <f>R581+S581</f>
        <v>12585</v>
      </c>
    </row>
    <row r="582" spans="1:21" x14ac:dyDescent="0.25">
      <c r="A582" s="19" t="s">
        <v>775</v>
      </c>
      <c r="B582" s="19" t="s">
        <v>21</v>
      </c>
      <c r="C582" s="19" t="s">
        <v>776</v>
      </c>
      <c r="D582" s="8">
        <v>54131430</v>
      </c>
      <c r="E582" s="19" t="s">
        <v>777</v>
      </c>
      <c r="F582" s="19">
        <v>17072948</v>
      </c>
      <c r="G582" s="19" t="s">
        <v>909</v>
      </c>
      <c r="H582" s="19" t="s">
        <v>1938</v>
      </c>
      <c r="I582" s="19" t="s">
        <v>1939</v>
      </c>
      <c r="J582" s="20">
        <v>26688</v>
      </c>
      <c r="K582" s="20">
        <v>0</v>
      </c>
      <c r="L582" s="20">
        <v>30940</v>
      </c>
      <c r="M582" s="20">
        <v>0</v>
      </c>
      <c r="N582" s="21">
        <v>3</v>
      </c>
      <c r="O582" s="21">
        <v>0</v>
      </c>
      <c r="P582" s="22">
        <v>6.5</v>
      </c>
      <c r="Q582" s="22">
        <v>0</v>
      </c>
      <c r="R582" s="23">
        <f>J582+L582</f>
        <v>57628</v>
      </c>
      <c r="S582" s="23">
        <f>K582+M582</f>
        <v>0</v>
      </c>
      <c r="T582" s="32">
        <f>P582+Q582</f>
        <v>6.5</v>
      </c>
      <c r="U582" s="28">
        <f>R582+S582</f>
        <v>57628</v>
      </c>
    </row>
    <row r="583" spans="1:21" x14ac:dyDescent="0.25">
      <c r="A583" s="19" t="s">
        <v>775</v>
      </c>
      <c r="B583" s="19" t="s">
        <v>21</v>
      </c>
      <c r="C583" s="19" t="s">
        <v>776</v>
      </c>
      <c r="D583" s="8">
        <v>54131430</v>
      </c>
      <c r="E583" s="19" t="s">
        <v>777</v>
      </c>
      <c r="F583" s="19">
        <v>17080789</v>
      </c>
      <c r="G583" s="19" t="s">
        <v>909</v>
      </c>
      <c r="H583" s="19" t="s">
        <v>1058</v>
      </c>
      <c r="I583" s="19" t="s">
        <v>1940</v>
      </c>
      <c r="J583" s="20">
        <v>71168</v>
      </c>
      <c r="K583" s="20">
        <v>-23840</v>
      </c>
      <c r="L583" s="20">
        <v>45220</v>
      </c>
      <c r="M583" s="20">
        <v>0</v>
      </c>
      <c r="N583" s="21">
        <v>8</v>
      </c>
      <c r="O583" s="21">
        <v>0</v>
      </c>
      <c r="P583" s="22">
        <v>9.5</v>
      </c>
      <c r="Q583" s="22">
        <v>0</v>
      </c>
      <c r="R583" s="23">
        <f>J583+L583</f>
        <v>116388</v>
      </c>
      <c r="S583" s="23">
        <f>K583+M583</f>
        <v>-23840</v>
      </c>
      <c r="T583" s="32">
        <f>P583+Q583</f>
        <v>9.5</v>
      </c>
      <c r="U583" s="28">
        <f>R583+S583</f>
        <v>92548</v>
      </c>
    </row>
    <row r="584" spans="1:21" x14ac:dyDescent="0.25">
      <c r="A584" s="19" t="s">
        <v>775</v>
      </c>
      <c r="B584" s="19" t="s">
        <v>21</v>
      </c>
      <c r="C584" s="19" t="s">
        <v>776</v>
      </c>
      <c r="D584" s="8">
        <v>54131430</v>
      </c>
      <c r="E584" s="19" t="s">
        <v>777</v>
      </c>
      <c r="F584" s="19">
        <v>31309691</v>
      </c>
      <c r="G584" s="19" t="s">
        <v>1424</v>
      </c>
      <c r="H584" s="19" t="s">
        <v>1941</v>
      </c>
      <c r="I584" s="19" t="s">
        <v>1942</v>
      </c>
      <c r="J584" s="20">
        <v>17792</v>
      </c>
      <c r="K584" s="20">
        <v>0</v>
      </c>
      <c r="L584" s="20">
        <v>9520</v>
      </c>
      <c r="M584" s="20">
        <v>0</v>
      </c>
      <c r="N584" s="21">
        <v>2</v>
      </c>
      <c r="O584" s="21">
        <v>0</v>
      </c>
      <c r="P584" s="22">
        <v>2</v>
      </c>
      <c r="Q584" s="22">
        <v>0</v>
      </c>
      <c r="R584" s="23">
        <f>J584+L584</f>
        <v>27312</v>
      </c>
      <c r="S584" s="23">
        <f>K584+M584</f>
        <v>0</v>
      </c>
      <c r="T584" s="32">
        <f>P584+Q584</f>
        <v>2</v>
      </c>
      <c r="U584" s="28">
        <f>R584+S584</f>
        <v>27312</v>
      </c>
    </row>
    <row r="585" spans="1:21" x14ac:dyDescent="0.25">
      <c r="A585" s="19" t="s">
        <v>775</v>
      </c>
      <c r="B585" s="19" t="s">
        <v>21</v>
      </c>
      <c r="C585" s="19" t="s">
        <v>776</v>
      </c>
      <c r="D585" s="8">
        <v>54131430</v>
      </c>
      <c r="E585" s="19" t="s">
        <v>777</v>
      </c>
      <c r="F585" s="19">
        <v>31309666</v>
      </c>
      <c r="G585" s="19" t="s">
        <v>992</v>
      </c>
      <c r="H585" s="19" t="s">
        <v>1943</v>
      </c>
      <c r="I585" s="19" t="s">
        <v>1944</v>
      </c>
      <c r="J585" s="20">
        <v>8896</v>
      </c>
      <c r="K585" s="20">
        <v>0</v>
      </c>
      <c r="L585" s="20">
        <v>9520</v>
      </c>
      <c r="M585" s="20">
        <v>0</v>
      </c>
      <c r="N585" s="21">
        <v>1</v>
      </c>
      <c r="O585" s="21">
        <v>0</v>
      </c>
      <c r="P585" s="22">
        <v>2</v>
      </c>
      <c r="Q585" s="22">
        <v>0</v>
      </c>
      <c r="R585" s="23">
        <f>J585+L585</f>
        <v>18416</v>
      </c>
      <c r="S585" s="23">
        <f>K585+M585</f>
        <v>0</v>
      </c>
      <c r="T585" s="32">
        <f>P585+Q585</f>
        <v>2</v>
      </c>
      <c r="U585" s="28">
        <f>R585+S585</f>
        <v>18416</v>
      </c>
    </row>
    <row r="586" spans="1:21" x14ac:dyDescent="0.25">
      <c r="A586" s="19" t="s">
        <v>775</v>
      </c>
      <c r="B586" s="19" t="s">
        <v>21</v>
      </c>
      <c r="C586" s="19" t="s">
        <v>776</v>
      </c>
      <c r="D586" s="8">
        <v>54131430</v>
      </c>
      <c r="E586" s="19" t="s">
        <v>777</v>
      </c>
      <c r="F586" s="19">
        <v>35541431</v>
      </c>
      <c r="G586" s="19" t="s">
        <v>992</v>
      </c>
      <c r="H586" s="19" t="s">
        <v>1945</v>
      </c>
      <c r="I586" s="19" t="s">
        <v>1946</v>
      </c>
      <c r="J586" s="20">
        <v>26688</v>
      </c>
      <c r="K586" s="20">
        <v>-2892</v>
      </c>
      <c r="L586" s="20">
        <v>14280</v>
      </c>
      <c r="M586" s="20">
        <v>-4760</v>
      </c>
      <c r="N586" s="21">
        <v>3</v>
      </c>
      <c r="O586" s="21">
        <v>0</v>
      </c>
      <c r="P586" s="22">
        <v>3</v>
      </c>
      <c r="Q586" s="22">
        <v>-1</v>
      </c>
      <c r="R586" s="23">
        <f>J586+L586</f>
        <v>40968</v>
      </c>
      <c r="S586" s="23">
        <f>K586+M586</f>
        <v>-7652</v>
      </c>
      <c r="T586" s="32">
        <f>P586+Q586</f>
        <v>2</v>
      </c>
      <c r="U586" s="28">
        <f>R586+S586</f>
        <v>33316</v>
      </c>
    </row>
    <row r="587" spans="1:21" x14ac:dyDescent="0.25">
      <c r="A587" s="19" t="s">
        <v>775</v>
      </c>
      <c r="B587" s="19" t="s">
        <v>24</v>
      </c>
      <c r="C587" s="19" t="s">
        <v>832</v>
      </c>
      <c r="D587" s="8">
        <v>331465</v>
      </c>
      <c r="E587" s="19" t="s">
        <v>833</v>
      </c>
      <c r="F587" s="19">
        <v>42096367</v>
      </c>
      <c r="G587" s="19" t="s">
        <v>1185</v>
      </c>
      <c r="H587" s="19" t="s">
        <v>1947</v>
      </c>
      <c r="I587" s="19" t="s">
        <v>1948</v>
      </c>
      <c r="J587" s="20">
        <v>8896</v>
      </c>
      <c r="K587" s="20">
        <v>0</v>
      </c>
      <c r="L587" s="20">
        <v>0</v>
      </c>
      <c r="M587" s="20">
        <v>0</v>
      </c>
      <c r="N587" s="21">
        <v>1</v>
      </c>
      <c r="O587" s="21">
        <v>0</v>
      </c>
      <c r="P587" s="22">
        <v>0</v>
      </c>
      <c r="Q587" s="22">
        <v>0</v>
      </c>
      <c r="R587" s="23">
        <f>J587+L587</f>
        <v>8896</v>
      </c>
      <c r="S587" s="23">
        <f>K587+M587</f>
        <v>0</v>
      </c>
      <c r="T587" s="32">
        <f>P587+Q587</f>
        <v>0</v>
      </c>
      <c r="U587" s="28">
        <f>R587+S587</f>
        <v>8896</v>
      </c>
    </row>
    <row r="588" spans="1:21" x14ac:dyDescent="0.25">
      <c r="A588" s="19" t="s">
        <v>775</v>
      </c>
      <c r="B588" s="19" t="s">
        <v>24</v>
      </c>
      <c r="C588" s="19" t="s">
        <v>832</v>
      </c>
      <c r="D588" s="8">
        <v>331465</v>
      </c>
      <c r="E588" s="19" t="s">
        <v>833</v>
      </c>
      <c r="F588" s="19">
        <v>35541130</v>
      </c>
      <c r="G588" s="19" t="s">
        <v>923</v>
      </c>
      <c r="H588" s="19" t="s">
        <v>1947</v>
      </c>
      <c r="I588" s="19" t="s">
        <v>950</v>
      </c>
      <c r="J588" s="20">
        <v>8896</v>
      </c>
      <c r="K588" s="20">
        <v>0</v>
      </c>
      <c r="L588" s="20">
        <v>4760</v>
      </c>
      <c r="M588" s="20">
        <v>0</v>
      </c>
      <c r="N588" s="21">
        <v>1</v>
      </c>
      <c r="O588" s="21">
        <v>0</v>
      </c>
      <c r="P588" s="22">
        <v>1</v>
      </c>
      <c r="Q588" s="22">
        <v>0</v>
      </c>
      <c r="R588" s="23">
        <f>J588+L588</f>
        <v>13656</v>
      </c>
      <c r="S588" s="23">
        <f>K588+M588</f>
        <v>0</v>
      </c>
      <c r="T588" s="32">
        <f>P588+Q588</f>
        <v>1</v>
      </c>
      <c r="U588" s="28">
        <f>R588+S588</f>
        <v>13656</v>
      </c>
    </row>
    <row r="589" spans="1:21" x14ac:dyDescent="0.25">
      <c r="A589" s="19" t="s">
        <v>775</v>
      </c>
      <c r="B589" s="19" t="s">
        <v>24</v>
      </c>
      <c r="C589" s="19" t="s">
        <v>812</v>
      </c>
      <c r="D589" s="8">
        <v>328197</v>
      </c>
      <c r="E589" s="19" t="s">
        <v>813</v>
      </c>
      <c r="F589" s="19">
        <v>35543752</v>
      </c>
      <c r="G589" s="19" t="s">
        <v>1949</v>
      </c>
      <c r="H589" s="19" t="s">
        <v>1930</v>
      </c>
      <c r="I589" s="19" t="s">
        <v>1950</v>
      </c>
      <c r="J589" s="20">
        <v>17792</v>
      </c>
      <c r="K589" s="20">
        <v>-1697</v>
      </c>
      <c r="L589" s="20">
        <v>7140</v>
      </c>
      <c r="M589" s="20">
        <v>0</v>
      </c>
      <c r="N589" s="21">
        <v>2</v>
      </c>
      <c r="O589" s="21">
        <v>0</v>
      </c>
      <c r="P589" s="22">
        <v>1.5</v>
      </c>
      <c r="Q589" s="22">
        <v>0</v>
      </c>
      <c r="R589" s="23">
        <f>J589+L589</f>
        <v>24932</v>
      </c>
      <c r="S589" s="23">
        <f>K589+M589</f>
        <v>-1697</v>
      </c>
      <c r="T589" s="32">
        <f>P589+Q589</f>
        <v>1.5</v>
      </c>
      <c r="U589" s="28">
        <f>R589+S589</f>
        <v>23235</v>
      </c>
    </row>
    <row r="590" spans="1:21" x14ac:dyDescent="0.25">
      <c r="A590" s="19" t="s">
        <v>775</v>
      </c>
      <c r="B590" s="19" t="s">
        <v>24</v>
      </c>
      <c r="C590" s="19" t="s">
        <v>855</v>
      </c>
      <c r="D590" s="8">
        <v>691135</v>
      </c>
      <c r="E590" s="19" t="s">
        <v>856</v>
      </c>
      <c r="F590" s="19">
        <v>31263071</v>
      </c>
      <c r="G590" s="19" t="s">
        <v>923</v>
      </c>
      <c r="H590" s="19" t="s">
        <v>1951</v>
      </c>
      <c r="I590" s="19" t="s">
        <v>1952</v>
      </c>
      <c r="J590" s="20">
        <v>0</v>
      </c>
      <c r="K590" s="20">
        <v>0</v>
      </c>
      <c r="L590" s="20">
        <v>0</v>
      </c>
      <c r="M590" s="20">
        <v>0</v>
      </c>
      <c r="N590" s="21">
        <v>0</v>
      </c>
      <c r="O590" s="21">
        <v>0</v>
      </c>
      <c r="P590" s="22">
        <v>0</v>
      </c>
      <c r="Q590" s="22">
        <v>0</v>
      </c>
      <c r="R590" s="23">
        <f>J590+L590</f>
        <v>0</v>
      </c>
      <c r="S590" s="23">
        <f>K590+M590</f>
        <v>0</v>
      </c>
      <c r="T590" s="32">
        <f>P590+Q590</f>
        <v>0</v>
      </c>
      <c r="U590" s="28">
        <f>R590+S590</f>
        <v>0</v>
      </c>
    </row>
    <row r="591" spans="1:21" x14ac:dyDescent="0.25">
      <c r="A591" s="19" t="s">
        <v>775</v>
      </c>
      <c r="B591" s="19" t="s">
        <v>24</v>
      </c>
      <c r="C591" s="19" t="s">
        <v>855</v>
      </c>
      <c r="D591" s="8">
        <v>691135</v>
      </c>
      <c r="E591" s="19" t="s">
        <v>856</v>
      </c>
      <c r="F591" s="19">
        <v>31263119</v>
      </c>
      <c r="G591" s="19" t="s">
        <v>923</v>
      </c>
      <c r="H591" s="19" t="s">
        <v>1951</v>
      </c>
      <c r="I591" s="19" t="s">
        <v>1953</v>
      </c>
      <c r="J591" s="20">
        <v>26688</v>
      </c>
      <c r="K591" s="20">
        <v>0</v>
      </c>
      <c r="L591" s="20">
        <v>4760</v>
      </c>
      <c r="M591" s="20">
        <v>0</v>
      </c>
      <c r="N591" s="21">
        <v>3</v>
      </c>
      <c r="O591" s="21">
        <v>0</v>
      </c>
      <c r="P591" s="22">
        <v>1</v>
      </c>
      <c r="Q591" s="22">
        <v>0</v>
      </c>
      <c r="R591" s="23">
        <f>J591+L591</f>
        <v>31448</v>
      </c>
      <c r="S591" s="23">
        <f>K591+M591</f>
        <v>0</v>
      </c>
      <c r="T591" s="32">
        <f>P591+Q591</f>
        <v>1</v>
      </c>
      <c r="U591" s="28">
        <f>R591+S591</f>
        <v>31448</v>
      </c>
    </row>
    <row r="592" spans="1:21" x14ac:dyDescent="0.25">
      <c r="A592" s="19" t="s">
        <v>775</v>
      </c>
      <c r="B592" s="19" t="s">
        <v>24</v>
      </c>
      <c r="C592" s="19" t="s">
        <v>855</v>
      </c>
      <c r="D592" s="8">
        <v>691135</v>
      </c>
      <c r="E592" s="19" t="s">
        <v>856</v>
      </c>
      <c r="F592" s="19">
        <v>31985921</v>
      </c>
      <c r="G592" s="19" t="s">
        <v>923</v>
      </c>
      <c r="H592" s="19" t="s">
        <v>1954</v>
      </c>
      <c r="I592" s="19" t="s">
        <v>1955</v>
      </c>
      <c r="J592" s="20">
        <v>0</v>
      </c>
      <c r="K592" s="20">
        <v>0</v>
      </c>
      <c r="L592" s="20">
        <v>0</v>
      </c>
      <c r="M592" s="20">
        <v>0</v>
      </c>
      <c r="N592" s="21">
        <v>0</v>
      </c>
      <c r="O592" s="21">
        <v>0</v>
      </c>
      <c r="P592" s="22">
        <v>0</v>
      </c>
      <c r="Q592" s="22">
        <v>0</v>
      </c>
      <c r="R592" s="23">
        <f>J592+L592</f>
        <v>0</v>
      </c>
      <c r="S592" s="23">
        <f>K592+M592</f>
        <v>0</v>
      </c>
      <c r="T592" s="32">
        <f>P592+Q592</f>
        <v>0</v>
      </c>
      <c r="U592" s="28">
        <f>R592+S592</f>
        <v>0</v>
      </c>
    </row>
    <row r="593" spans="1:21" x14ac:dyDescent="0.25">
      <c r="A593" s="19" t="s">
        <v>775</v>
      </c>
      <c r="B593" s="19" t="s">
        <v>24</v>
      </c>
      <c r="C593" s="19" t="s">
        <v>855</v>
      </c>
      <c r="D593" s="8">
        <v>691135</v>
      </c>
      <c r="E593" s="19" t="s">
        <v>856</v>
      </c>
      <c r="F593" s="19">
        <v>35540605</v>
      </c>
      <c r="G593" s="19" t="s">
        <v>923</v>
      </c>
      <c r="H593" s="19" t="s">
        <v>1932</v>
      </c>
      <c r="I593" s="19" t="s">
        <v>1956</v>
      </c>
      <c r="J593" s="20">
        <v>8896</v>
      </c>
      <c r="K593" s="20">
        <v>0</v>
      </c>
      <c r="L593" s="20">
        <v>0</v>
      </c>
      <c r="M593" s="20">
        <v>0</v>
      </c>
      <c r="N593" s="21">
        <v>1</v>
      </c>
      <c r="O593" s="21">
        <v>0</v>
      </c>
      <c r="P593" s="22">
        <v>0</v>
      </c>
      <c r="Q593" s="22">
        <v>0</v>
      </c>
      <c r="R593" s="23">
        <f>J593+L593</f>
        <v>8896</v>
      </c>
      <c r="S593" s="23">
        <f>K593+M593</f>
        <v>0</v>
      </c>
      <c r="T593" s="32">
        <f>P593+Q593</f>
        <v>0</v>
      </c>
      <c r="U593" s="28">
        <f>R593+S593</f>
        <v>8896</v>
      </c>
    </row>
    <row r="594" spans="1:21" x14ac:dyDescent="0.25">
      <c r="A594" s="19" t="s">
        <v>775</v>
      </c>
      <c r="B594" s="19" t="s">
        <v>24</v>
      </c>
      <c r="C594" s="19" t="s">
        <v>786</v>
      </c>
      <c r="D594" s="8">
        <v>324442</v>
      </c>
      <c r="E594" s="19" t="s">
        <v>787</v>
      </c>
      <c r="F594" s="19">
        <v>35544201</v>
      </c>
      <c r="G594" s="19" t="s">
        <v>1957</v>
      </c>
      <c r="H594" s="19" t="s">
        <v>1958</v>
      </c>
      <c r="I594" s="19" t="s">
        <v>1959</v>
      </c>
      <c r="J594" s="20">
        <v>0</v>
      </c>
      <c r="K594" s="20">
        <v>0</v>
      </c>
      <c r="L594" s="20">
        <v>0</v>
      </c>
      <c r="M594" s="20">
        <v>0</v>
      </c>
      <c r="N594" s="21">
        <v>0</v>
      </c>
      <c r="O594" s="21">
        <v>0</v>
      </c>
      <c r="P594" s="22">
        <v>0</v>
      </c>
      <c r="Q594" s="22">
        <v>0</v>
      </c>
      <c r="R594" s="23">
        <f>J594+L594</f>
        <v>0</v>
      </c>
      <c r="S594" s="23">
        <f>K594+M594</f>
        <v>0</v>
      </c>
      <c r="T594" s="32">
        <f>P594+Q594</f>
        <v>0</v>
      </c>
      <c r="U594" s="28">
        <f>R594+S594</f>
        <v>0</v>
      </c>
    </row>
    <row r="595" spans="1:21" x14ac:dyDescent="0.25">
      <c r="A595" s="19" t="s">
        <v>775</v>
      </c>
      <c r="B595" s="19" t="s">
        <v>24</v>
      </c>
      <c r="C595" s="19" t="s">
        <v>792</v>
      </c>
      <c r="D595" s="8">
        <v>325490</v>
      </c>
      <c r="E595" s="19" t="s">
        <v>793</v>
      </c>
      <c r="F595" s="19">
        <v>35542128</v>
      </c>
      <c r="G595" s="19" t="s">
        <v>916</v>
      </c>
      <c r="H595" s="19" t="s">
        <v>1058</v>
      </c>
      <c r="I595" s="19" t="s">
        <v>1960</v>
      </c>
      <c r="J595" s="20">
        <v>8896</v>
      </c>
      <c r="K595" s="20">
        <v>0</v>
      </c>
      <c r="L595" s="20">
        <v>0</v>
      </c>
      <c r="M595" s="20">
        <v>0</v>
      </c>
      <c r="N595" s="21">
        <v>1</v>
      </c>
      <c r="O595" s="21">
        <v>0</v>
      </c>
      <c r="P595" s="22">
        <v>0</v>
      </c>
      <c r="Q595" s="22">
        <v>0</v>
      </c>
      <c r="R595" s="23">
        <f>J595+L595</f>
        <v>8896</v>
      </c>
      <c r="S595" s="23">
        <f>K595+M595</f>
        <v>0</v>
      </c>
      <c r="T595" s="32">
        <f>P595+Q595</f>
        <v>0</v>
      </c>
      <c r="U595" s="28">
        <f>R595+S595</f>
        <v>8896</v>
      </c>
    </row>
    <row r="596" spans="1:21" x14ac:dyDescent="0.25">
      <c r="A596" s="19" t="s">
        <v>775</v>
      </c>
      <c r="B596" s="19" t="s">
        <v>24</v>
      </c>
      <c r="C596" s="19" t="s">
        <v>792</v>
      </c>
      <c r="D596" s="8">
        <v>325490</v>
      </c>
      <c r="E596" s="19" t="s">
        <v>793</v>
      </c>
      <c r="F596" s="19">
        <v>710039441</v>
      </c>
      <c r="G596" s="19" t="s">
        <v>916</v>
      </c>
      <c r="H596" s="19" t="s">
        <v>1058</v>
      </c>
      <c r="I596" s="19" t="s">
        <v>1961</v>
      </c>
      <c r="J596" s="20">
        <v>0</v>
      </c>
      <c r="K596" s="20">
        <v>0</v>
      </c>
      <c r="L596" s="20">
        <v>0</v>
      </c>
      <c r="M596" s="20">
        <v>0</v>
      </c>
      <c r="N596" s="21">
        <v>0</v>
      </c>
      <c r="O596" s="21">
        <v>0</v>
      </c>
      <c r="P596" s="22">
        <v>0</v>
      </c>
      <c r="Q596" s="22">
        <v>0</v>
      </c>
      <c r="R596" s="23">
        <f>J596+L596</f>
        <v>0</v>
      </c>
      <c r="S596" s="23">
        <f>K596+M596</f>
        <v>0</v>
      </c>
      <c r="T596" s="32">
        <f>P596+Q596</f>
        <v>0</v>
      </c>
      <c r="U596" s="28">
        <f>R596+S596</f>
        <v>0</v>
      </c>
    </row>
    <row r="597" spans="1:21" x14ac:dyDescent="0.25">
      <c r="A597" s="19" t="s">
        <v>775</v>
      </c>
      <c r="B597" s="19" t="s">
        <v>24</v>
      </c>
      <c r="C597" s="19" t="s">
        <v>792</v>
      </c>
      <c r="D597" s="8">
        <v>325490</v>
      </c>
      <c r="E597" s="19" t="s">
        <v>793</v>
      </c>
      <c r="F597" s="19">
        <v>710280602</v>
      </c>
      <c r="G597" s="19" t="s">
        <v>916</v>
      </c>
      <c r="H597" s="19" t="s">
        <v>1058</v>
      </c>
      <c r="I597" s="19" t="s">
        <v>1962</v>
      </c>
      <c r="J597" s="20">
        <v>0</v>
      </c>
      <c r="K597" s="20">
        <v>0</v>
      </c>
      <c r="L597" s="20">
        <v>0</v>
      </c>
      <c r="M597" s="20">
        <v>0</v>
      </c>
      <c r="N597" s="21">
        <v>0</v>
      </c>
      <c r="O597" s="21">
        <v>0</v>
      </c>
      <c r="P597" s="22">
        <v>0</v>
      </c>
      <c r="Q597" s="22">
        <v>0</v>
      </c>
      <c r="R597" s="23">
        <f>J597+L597</f>
        <v>0</v>
      </c>
      <c r="S597" s="23">
        <f>K597+M597</f>
        <v>0</v>
      </c>
      <c r="T597" s="32">
        <f>P597+Q597</f>
        <v>0</v>
      </c>
      <c r="U597" s="28">
        <f>R597+S597</f>
        <v>0</v>
      </c>
    </row>
    <row r="598" spans="1:21" x14ac:dyDescent="0.25">
      <c r="A598" s="19" t="s">
        <v>775</v>
      </c>
      <c r="B598" s="19" t="s">
        <v>24</v>
      </c>
      <c r="C598" s="19" t="s">
        <v>792</v>
      </c>
      <c r="D598" s="8">
        <v>325490</v>
      </c>
      <c r="E598" s="19" t="s">
        <v>793</v>
      </c>
      <c r="F598" s="19">
        <v>17080711</v>
      </c>
      <c r="G598" s="19" t="s">
        <v>923</v>
      </c>
      <c r="H598" s="19" t="s">
        <v>1058</v>
      </c>
      <c r="I598" s="19" t="s">
        <v>1963</v>
      </c>
      <c r="J598" s="20">
        <v>0</v>
      </c>
      <c r="K598" s="20">
        <v>0</v>
      </c>
      <c r="L598" s="20">
        <v>0</v>
      </c>
      <c r="M598" s="20">
        <v>0</v>
      </c>
      <c r="N598" s="21">
        <v>0</v>
      </c>
      <c r="O598" s="21">
        <v>0</v>
      </c>
      <c r="P598" s="22">
        <v>0</v>
      </c>
      <c r="Q598" s="22">
        <v>0</v>
      </c>
      <c r="R598" s="23">
        <f>J598+L598</f>
        <v>0</v>
      </c>
      <c r="S598" s="23">
        <f>K598+M598</f>
        <v>0</v>
      </c>
      <c r="T598" s="32">
        <f>P598+Q598</f>
        <v>0</v>
      </c>
      <c r="U598" s="28">
        <f>R598+S598</f>
        <v>0</v>
      </c>
    </row>
    <row r="599" spans="1:21" x14ac:dyDescent="0.25">
      <c r="A599" s="19" t="s">
        <v>775</v>
      </c>
      <c r="B599" s="19" t="s">
        <v>24</v>
      </c>
      <c r="C599" s="19" t="s">
        <v>792</v>
      </c>
      <c r="D599" s="8">
        <v>325490</v>
      </c>
      <c r="E599" s="19" t="s">
        <v>793</v>
      </c>
      <c r="F599" s="19">
        <v>17080720</v>
      </c>
      <c r="G599" s="19" t="s">
        <v>923</v>
      </c>
      <c r="H599" s="19" t="s">
        <v>1058</v>
      </c>
      <c r="I599" s="19" t="s">
        <v>1964</v>
      </c>
      <c r="J599" s="20">
        <v>0</v>
      </c>
      <c r="K599" s="20">
        <v>0</v>
      </c>
      <c r="L599" s="20">
        <v>0</v>
      </c>
      <c r="M599" s="20">
        <v>0</v>
      </c>
      <c r="N599" s="21">
        <v>0</v>
      </c>
      <c r="O599" s="21">
        <v>0</v>
      </c>
      <c r="P599" s="22">
        <v>0</v>
      </c>
      <c r="Q599" s="22">
        <v>0</v>
      </c>
      <c r="R599" s="23">
        <f>J599+L599</f>
        <v>0</v>
      </c>
      <c r="S599" s="23">
        <f>K599+M599</f>
        <v>0</v>
      </c>
      <c r="T599" s="32">
        <f>P599+Q599</f>
        <v>0</v>
      </c>
      <c r="U599" s="28">
        <f>R599+S599</f>
        <v>0</v>
      </c>
    </row>
    <row r="600" spans="1:21" x14ac:dyDescent="0.25">
      <c r="A600" s="19" t="s">
        <v>775</v>
      </c>
      <c r="B600" s="19" t="s">
        <v>24</v>
      </c>
      <c r="C600" s="19" t="s">
        <v>788</v>
      </c>
      <c r="D600" s="8">
        <v>324451</v>
      </c>
      <c r="E600" s="19" t="s">
        <v>789</v>
      </c>
      <c r="F600" s="19">
        <v>710039298</v>
      </c>
      <c r="G600" s="19" t="s">
        <v>916</v>
      </c>
      <c r="H600" s="19" t="s">
        <v>1924</v>
      </c>
      <c r="I600" s="19" t="s">
        <v>1965</v>
      </c>
      <c r="J600" s="20">
        <v>8896</v>
      </c>
      <c r="K600" s="20">
        <v>0</v>
      </c>
      <c r="L600" s="20">
        <v>0</v>
      </c>
      <c r="M600" s="20">
        <v>0</v>
      </c>
      <c r="N600" s="21">
        <v>1</v>
      </c>
      <c r="O600" s="21">
        <v>0</v>
      </c>
      <c r="P600" s="22">
        <v>0</v>
      </c>
      <c r="Q600" s="22">
        <v>0</v>
      </c>
      <c r="R600" s="23">
        <f>J600+L600</f>
        <v>8896</v>
      </c>
      <c r="S600" s="23">
        <f>K600+M600</f>
        <v>0</v>
      </c>
      <c r="T600" s="32">
        <f>P600+Q600</f>
        <v>0</v>
      </c>
      <c r="U600" s="28">
        <f>R600+S600</f>
        <v>8896</v>
      </c>
    </row>
    <row r="601" spans="1:21" x14ac:dyDescent="0.25">
      <c r="A601" s="19" t="s">
        <v>775</v>
      </c>
      <c r="B601" s="19" t="s">
        <v>24</v>
      </c>
      <c r="C601" s="19" t="s">
        <v>788</v>
      </c>
      <c r="D601" s="8">
        <v>324451</v>
      </c>
      <c r="E601" s="19" t="s">
        <v>789</v>
      </c>
      <c r="F601" s="19">
        <v>710025645</v>
      </c>
      <c r="G601" s="19" t="s">
        <v>1028</v>
      </c>
      <c r="H601" s="19" t="s">
        <v>1924</v>
      </c>
      <c r="I601" s="19" t="s">
        <v>1966</v>
      </c>
      <c r="J601" s="20">
        <v>0</v>
      </c>
      <c r="K601" s="20">
        <v>0</v>
      </c>
      <c r="L601" s="20">
        <v>0</v>
      </c>
      <c r="M601" s="20">
        <v>0</v>
      </c>
      <c r="N601" s="21">
        <v>0</v>
      </c>
      <c r="O601" s="21">
        <v>0</v>
      </c>
      <c r="P601" s="22">
        <v>0</v>
      </c>
      <c r="Q601" s="22">
        <v>0</v>
      </c>
      <c r="R601" s="23">
        <f>J601+L601</f>
        <v>0</v>
      </c>
      <c r="S601" s="23">
        <f>K601+M601</f>
        <v>0</v>
      </c>
      <c r="T601" s="32">
        <f>P601+Q601</f>
        <v>0</v>
      </c>
      <c r="U601" s="28">
        <f>R601+S601</f>
        <v>0</v>
      </c>
    </row>
    <row r="602" spans="1:21" x14ac:dyDescent="0.25">
      <c r="A602" s="19" t="s">
        <v>775</v>
      </c>
      <c r="B602" s="19" t="s">
        <v>24</v>
      </c>
      <c r="C602" s="19" t="s">
        <v>810</v>
      </c>
      <c r="D602" s="8">
        <v>328758</v>
      </c>
      <c r="E602" s="19" t="s">
        <v>811</v>
      </c>
      <c r="F602" s="19">
        <v>35543663</v>
      </c>
      <c r="G602" s="19" t="s">
        <v>1967</v>
      </c>
      <c r="H602" s="19" t="s">
        <v>1934</v>
      </c>
      <c r="I602" s="19" t="s">
        <v>1968</v>
      </c>
      <c r="J602" s="20">
        <v>0</v>
      </c>
      <c r="K602" s="20">
        <v>0</v>
      </c>
      <c r="L602" s="20">
        <v>0</v>
      </c>
      <c r="M602" s="20">
        <v>0</v>
      </c>
      <c r="N602" s="21">
        <v>0</v>
      </c>
      <c r="O602" s="21">
        <v>0</v>
      </c>
      <c r="P602" s="22">
        <v>0</v>
      </c>
      <c r="Q602" s="22">
        <v>0</v>
      </c>
      <c r="R602" s="23">
        <f>J602+L602</f>
        <v>0</v>
      </c>
      <c r="S602" s="23">
        <f>K602+M602</f>
        <v>0</v>
      </c>
      <c r="T602" s="32">
        <f>P602+Q602</f>
        <v>0</v>
      </c>
      <c r="U602" s="28">
        <f>R602+S602</f>
        <v>0</v>
      </c>
    </row>
    <row r="603" spans="1:21" x14ac:dyDescent="0.25">
      <c r="A603" s="19" t="s">
        <v>775</v>
      </c>
      <c r="B603" s="19" t="s">
        <v>24</v>
      </c>
      <c r="C603" s="19" t="s">
        <v>820</v>
      </c>
      <c r="D603" s="8">
        <v>329614</v>
      </c>
      <c r="E603" s="19" t="s">
        <v>821</v>
      </c>
      <c r="F603" s="19">
        <v>710031211</v>
      </c>
      <c r="G603" s="19" t="s">
        <v>916</v>
      </c>
      <c r="H603" s="19" t="s">
        <v>1928</v>
      </c>
      <c r="I603" s="19" t="s">
        <v>1969</v>
      </c>
      <c r="J603" s="20">
        <v>0</v>
      </c>
      <c r="K603" s="20">
        <v>0</v>
      </c>
      <c r="L603" s="20">
        <v>0</v>
      </c>
      <c r="M603" s="20">
        <v>0</v>
      </c>
      <c r="N603" s="21">
        <v>0</v>
      </c>
      <c r="O603" s="21">
        <v>0</v>
      </c>
      <c r="P603" s="22">
        <v>0</v>
      </c>
      <c r="Q603" s="22">
        <v>0</v>
      </c>
      <c r="R603" s="23">
        <f>J603+L603</f>
        <v>0</v>
      </c>
      <c r="S603" s="23">
        <f>K603+M603</f>
        <v>0</v>
      </c>
      <c r="T603" s="32">
        <f>P603+Q603</f>
        <v>0</v>
      </c>
      <c r="U603" s="28">
        <f>R603+S603</f>
        <v>0</v>
      </c>
    </row>
    <row r="604" spans="1:21" x14ac:dyDescent="0.25">
      <c r="A604" s="19" t="s">
        <v>775</v>
      </c>
      <c r="B604" s="19" t="s">
        <v>24</v>
      </c>
      <c r="C604" s="19" t="s">
        <v>820</v>
      </c>
      <c r="D604" s="8">
        <v>329614</v>
      </c>
      <c r="E604" s="19" t="s">
        <v>821</v>
      </c>
      <c r="F604" s="19">
        <v>710040270</v>
      </c>
      <c r="G604" s="19" t="s">
        <v>916</v>
      </c>
      <c r="H604" s="19" t="s">
        <v>1928</v>
      </c>
      <c r="I604" s="19" t="s">
        <v>1970</v>
      </c>
      <c r="J604" s="20">
        <v>0</v>
      </c>
      <c r="K604" s="20">
        <v>0</v>
      </c>
      <c r="L604" s="20">
        <v>0</v>
      </c>
      <c r="M604" s="20">
        <v>0</v>
      </c>
      <c r="N604" s="21">
        <v>0</v>
      </c>
      <c r="O604" s="21">
        <v>0</v>
      </c>
      <c r="P604" s="22">
        <v>0</v>
      </c>
      <c r="Q604" s="22">
        <v>0</v>
      </c>
      <c r="R604" s="23">
        <f>J604+L604</f>
        <v>0</v>
      </c>
      <c r="S604" s="23">
        <f>K604+M604</f>
        <v>0</v>
      </c>
      <c r="T604" s="32">
        <f>P604+Q604</f>
        <v>0</v>
      </c>
      <c r="U604" s="28">
        <f>R604+S604</f>
        <v>0</v>
      </c>
    </row>
    <row r="605" spans="1:21" x14ac:dyDescent="0.25">
      <c r="A605" s="19" t="s">
        <v>775</v>
      </c>
      <c r="B605" s="19" t="s">
        <v>24</v>
      </c>
      <c r="C605" s="19" t="s">
        <v>820</v>
      </c>
      <c r="D605" s="8">
        <v>329614</v>
      </c>
      <c r="E605" s="19" t="s">
        <v>821</v>
      </c>
      <c r="F605" s="19">
        <v>710040288</v>
      </c>
      <c r="G605" s="19" t="s">
        <v>916</v>
      </c>
      <c r="H605" s="19" t="s">
        <v>1928</v>
      </c>
      <c r="I605" s="19" t="s">
        <v>904</v>
      </c>
      <c r="J605" s="20">
        <v>0</v>
      </c>
      <c r="K605" s="20">
        <v>0</v>
      </c>
      <c r="L605" s="20">
        <v>0</v>
      </c>
      <c r="M605" s="20">
        <v>0</v>
      </c>
      <c r="N605" s="21">
        <v>0</v>
      </c>
      <c r="O605" s="21">
        <v>0</v>
      </c>
      <c r="P605" s="22">
        <v>0</v>
      </c>
      <c r="Q605" s="22">
        <v>0</v>
      </c>
      <c r="R605" s="23">
        <f>J605+L605</f>
        <v>0</v>
      </c>
      <c r="S605" s="23">
        <f>K605+M605</f>
        <v>0</v>
      </c>
      <c r="T605" s="32">
        <f>P605+Q605</f>
        <v>0</v>
      </c>
      <c r="U605" s="28">
        <f>R605+S605</f>
        <v>0</v>
      </c>
    </row>
    <row r="606" spans="1:21" x14ac:dyDescent="0.25">
      <c r="A606" s="19" t="s">
        <v>775</v>
      </c>
      <c r="B606" s="19" t="s">
        <v>24</v>
      </c>
      <c r="C606" s="19" t="s">
        <v>820</v>
      </c>
      <c r="D606" s="8">
        <v>329614</v>
      </c>
      <c r="E606" s="19" t="s">
        <v>821</v>
      </c>
      <c r="F606" s="19">
        <v>35543922</v>
      </c>
      <c r="G606" s="19" t="s">
        <v>923</v>
      </c>
      <c r="H606" s="19" t="s">
        <v>1928</v>
      </c>
      <c r="I606" s="19" t="s">
        <v>1971</v>
      </c>
      <c r="J606" s="20">
        <v>0</v>
      </c>
      <c r="K606" s="20">
        <v>0</v>
      </c>
      <c r="L606" s="20">
        <v>9520</v>
      </c>
      <c r="M606" s="20">
        <v>0</v>
      </c>
      <c r="N606" s="21">
        <v>0</v>
      </c>
      <c r="O606" s="21">
        <v>0</v>
      </c>
      <c r="P606" s="22">
        <v>2</v>
      </c>
      <c r="Q606" s="22">
        <v>0</v>
      </c>
      <c r="R606" s="23">
        <f>J606+L606</f>
        <v>9520</v>
      </c>
      <c r="S606" s="23">
        <f>K606+M606</f>
        <v>0</v>
      </c>
      <c r="T606" s="32">
        <f>P606+Q606</f>
        <v>2</v>
      </c>
      <c r="U606" s="28">
        <f>R606+S606</f>
        <v>9520</v>
      </c>
    </row>
    <row r="607" spans="1:21" x14ac:dyDescent="0.25">
      <c r="A607" s="19" t="s">
        <v>775</v>
      </c>
      <c r="B607" s="19" t="s">
        <v>24</v>
      </c>
      <c r="C607" s="19" t="s">
        <v>840</v>
      </c>
      <c r="D607" s="8">
        <v>329657</v>
      </c>
      <c r="E607" s="19" t="s">
        <v>841</v>
      </c>
      <c r="F607" s="19">
        <v>35564121</v>
      </c>
      <c r="G607" s="19" t="s">
        <v>916</v>
      </c>
      <c r="H607" s="19" t="s">
        <v>1881</v>
      </c>
      <c r="I607" s="19" t="s">
        <v>1972</v>
      </c>
      <c r="J607" s="20">
        <v>8896</v>
      </c>
      <c r="K607" s="20">
        <v>0</v>
      </c>
      <c r="L607" s="20">
        <v>0</v>
      </c>
      <c r="M607" s="20">
        <v>0</v>
      </c>
      <c r="N607" s="21">
        <v>1</v>
      </c>
      <c r="O607" s="21">
        <v>0</v>
      </c>
      <c r="P607" s="22">
        <v>0</v>
      </c>
      <c r="Q607" s="22">
        <v>0</v>
      </c>
      <c r="R607" s="23">
        <f>J607+L607</f>
        <v>8896</v>
      </c>
      <c r="S607" s="23">
        <f>K607+M607</f>
        <v>0</v>
      </c>
      <c r="T607" s="32">
        <f>P607+Q607</f>
        <v>0</v>
      </c>
      <c r="U607" s="28">
        <f>R607+S607</f>
        <v>8896</v>
      </c>
    </row>
    <row r="608" spans="1:21" x14ac:dyDescent="0.25">
      <c r="A608" s="19" t="s">
        <v>775</v>
      </c>
      <c r="B608" s="19" t="s">
        <v>24</v>
      </c>
      <c r="C608" s="19" t="s">
        <v>800</v>
      </c>
      <c r="D608" s="8">
        <v>325813</v>
      </c>
      <c r="E608" s="19" t="s">
        <v>801</v>
      </c>
      <c r="F608" s="19">
        <v>35542136</v>
      </c>
      <c r="G608" s="19" t="s">
        <v>916</v>
      </c>
      <c r="H608" s="19" t="s">
        <v>1973</v>
      </c>
      <c r="I608" s="19" t="s">
        <v>1974</v>
      </c>
      <c r="J608" s="20">
        <v>0</v>
      </c>
      <c r="K608" s="20">
        <v>0</v>
      </c>
      <c r="L608" s="20">
        <v>0</v>
      </c>
      <c r="M608" s="20">
        <v>0</v>
      </c>
      <c r="N608" s="21">
        <v>0</v>
      </c>
      <c r="O608" s="21">
        <v>0</v>
      </c>
      <c r="P608" s="22">
        <v>0</v>
      </c>
      <c r="Q608" s="22">
        <v>0</v>
      </c>
      <c r="R608" s="23">
        <f>J608+L608</f>
        <v>0</v>
      </c>
      <c r="S608" s="23">
        <f>K608+M608</f>
        <v>0</v>
      </c>
      <c r="T608" s="32">
        <f>P608+Q608</f>
        <v>0</v>
      </c>
      <c r="U608" s="28">
        <f>R608+S608</f>
        <v>0</v>
      </c>
    </row>
    <row r="609" spans="1:21" x14ac:dyDescent="0.25">
      <c r="A609" s="19" t="s">
        <v>775</v>
      </c>
      <c r="B609" s="19" t="s">
        <v>24</v>
      </c>
      <c r="C609" s="19" t="s">
        <v>800</v>
      </c>
      <c r="D609" s="8">
        <v>325813</v>
      </c>
      <c r="E609" s="19" t="s">
        <v>801</v>
      </c>
      <c r="F609" s="19">
        <v>35542250</v>
      </c>
      <c r="G609" s="19" t="s">
        <v>923</v>
      </c>
      <c r="H609" s="19" t="s">
        <v>1973</v>
      </c>
      <c r="I609" s="19" t="s">
        <v>1975</v>
      </c>
      <c r="J609" s="20">
        <v>0</v>
      </c>
      <c r="K609" s="20">
        <v>0</v>
      </c>
      <c r="L609" s="20">
        <v>2380</v>
      </c>
      <c r="M609" s="20">
        <v>0</v>
      </c>
      <c r="N609" s="21">
        <v>0</v>
      </c>
      <c r="O609" s="21">
        <v>0</v>
      </c>
      <c r="P609" s="22">
        <v>0.5</v>
      </c>
      <c r="Q609" s="22">
        <v>0</v>
      </c>
      <c r="R609" s="23">
        <f>J609+L609</f>
        <v>2380</v>
      </c>
      <c r="S609" s="23">
        <f>K609+M609</f>
        <v>0</v>
      </c>
      <c r="T609" s="32">
        <f>P609+Q609</f>
        <v>0.5</v>
      </c>
      <c r="U609" s="28">
        <f>R609+S609</f>
        <v>2380</v>
      </c>
    </row>
    <row r="610" spans="1:21" x14ac:dyDescent="0.25">
      <c r="A610" s="19" t="s">
        <v>775</v>
      </c>
      <c r="B610" s="19" t="s">
        <v>24</v>
      </c>
      <c r="C610" s="19" t="s">
        <v>794</v>
      </c>
      <c r="D610" s="8">
        <v>325058</v>
      </c>
      <c r="E610" s="19" t="s">
        <v>795</v>
      </c>
      <c r="F610" s="19">
        <v>35545577</v>
      </c>
      <c r="G610" s="19" t="s">
        <v>923</v>
      </c>
      <c r="H610" s="19" t="s">
        <v>1976</v>
      </c>
      <c r="I610" s="19" t="s">
        <v>1977</v>
      </c>
      <c r="J610" s="20">
        <v>17792</v>
      </c>
      <c r="K610" s="20">
        <v>0</v>
      </c>
      <c r="L610" s="20">
        <v>4760</v>
      </c>
      <c r="M610" s="20">
        <v>0</v>
      </c>
      <c r="N610" s="21">
        <v>2</v>
      </c>
      <c r="O610" s="21">
        <v>0</v>
      </c>
      <c r="P610" s="22">
        <v>1</v>
      </c>
      <c r="Q610" s="22">
        <v>0</v>
      </c>
      <c r="R610" s="23">
        <f>J610+L610</f>
        <v>22552</v>
      </c>
      <c r="S610" s="23">
        <f>K610+M610</f>
        <v>0</v>
      </c>
      <c r="T610" s="32">
        <f>P610+Q610</f>
        <v>1</v>
      </c>
      <c r="U610" s="28">
        <f>R610+S610</f>
        <v>22552</v>
      </c>
    </row>
    <row r="611" spans="1:21" x14ac:dyDescent="0.25">
      <c r="A611" s="19" t="s">
        <v>775</v>
      </c>
      <c r="B611" s="19" t="s">
        <v>24</v>
      </c>
      <c r="C611" s="19" t="s">
        <v>851</v>
      </c>
      <c r="D611" s="8">
        <v>594768</v>
      </c>
      <c r="E611" s="19" t="s">
        <v>852</v>
      </c>
      <c r="F611" s="19">
        <v>35556684</v>
      </c>
      <c r="G611" s="19" t="s">
        <v>927</v>
      </c>
      <c r="H611" s="19" t="s">
        <v>1978</v>
      </c>
      <c r="I611" s="19" t="s">
        <v>1979</v>
      </c>
      <c r="J611" s="20">
        <v>0</v>
      </c>
      <c r="K611" s="20">
        <v>0</v>
      </c>
      <c r="L611" s="20">
        <v>2380</v>
      </c>
      <c r="M611" s="20">
        <v>0</v>
      </c>
      <c r="N611" s="21">
        <v>0</v>
      </c>
      <c r="O611" s="21">
        <v>0</v>
      </c>
      <c r="P611" s="22">
        <v>0.5</v>
      </c>
      <c r="Q611" s="22">
        <v>0</v>
      </c>
      <c r="R611" s="23">
        <f>J611+L611</f>
        <v>2380</v>
      </c>
      <c r="S611" s="23">
        <f>K611+M611</f>
        <v>0</v>
      </c>
      <c r="T611" s="32">
        <f>P611+Q611</f>
        <v>0.5</v>
      </c>
      <c r="U611" s="28">
        <f>R611+S611</f>
        <v>2380</v>
      </c>
    </row>
    <row r="612" spans="1:21" x14ac:dyDescent="0.25">
      <c r="A612" s="19" t="s">
        <v>775</v>
      </c>
      <c r="B612" s="19" t="s">
        <v>24</v>
      </c>
      <c r="C612" s="19" t="s">
        <v>830</v>
      </c>
      <c r="D612" s="8">
        <v>331414</v>
      </c>
      <c r="E612" s="19" t="s">
        <v>831</v>
      </c>
      <c r="F612" s="19">
        <v>710063865</v>
      </c>
      <c r="G612" s="19" t="s">
        <v>923</v>
      </c>
      <c r="H612" s="19" t="s">
        <v>1980</v>
      </c>
      <c r="I612" s="19" t="s">
        <v>1981</v>
      </c>
      <c r="J612" s="20">
        <v>0</v>
      </c>
      <c r="K612" s="20">
        <v>0</v>
      </c>
      <c r="L612" s="20">
        <v>0</v>
      </c>
      <c r="M612" s="20">
        <v>0</v>
      </c>
      <c r="N612" s="21">
        <v>0</v>
      </c>
      <c r="O612" s="21">
        <v>0</v>
      </c>
      <c r="P612" s="22">
        <v>0</v>
      </c>
      <c r="Q612" s="22">
        <v>0</v>
      </c>
      <c r="R612" s="23">
        <f>J612+L612</f>
        <v>0</v>
      </c>
      <c r="S612" s="23">
        <f>K612+M612</f>
        <v>0</v>
      </c>
      <c r="T612" s="32">
        <f>P612+Q612</f>
        <v>0</v>
      </c>
      <c r="U612" s="28">
        <f>R612+S612</f>
        <v>0</v>
      </c>
    </row>
    <row r="613" spans="1:21" x14ac:dyDescent="0.25">
      <c r="A613" s="19" t="s">
        <v>775</v>
      </c>
      <c r="B613" s="19" t="s">
        <v>24</v>
      </c>
      <c r="C613" s="19" t="s">
        <v>822</v>
      </c>
      <c r="D613" s="8" t="s">
        <v>823</v>
      </c>
      <c r="E613" s="19" t="s">
        <v>824</v>
      </c>
      <c r="F613" s="19">
        <v>710030452</v>
      </c>
      <c r="G613" s="19" t="s">
        <v>916</v>
      </c>
      <c r="H613" s="19" t="s">
        <v>1982</v>
      </c>
      <c r="I613" s="19" t="s">
        <v>1983</v>
      </c>
      <c r="J613" s="20">
        <v>8896</v>
      </c>
      <c r="K613" s="20">
        <v>0</v>
      </c>
      <c r="L613" s="20">
        <v>0</v>
      </c>
      <c r="M613" s="20">
        <v>0</v>
      </c>
      <c r="N613" s="21">
        <v>1</v>
      </c>
      <c r="O613" s="21">
        <v>0</v>
      </c>
      <c r="P613" s="22">
        <v>0</v>
      </c>
      <c r="Q613" s="22">
        <v>0</v>
      </c>
      <c r="R613" s="23">
        <f>J613+L613</f>
        <v>8896</v>
      </c>
      <c r="S613" s="23">
        <f>K613+M613</f>
        <v>0</v>
      </c>
      <c r="T613" s="32">
        <f>P613+Q613</f>
        <v>0</v>
      </c>
      <c r="U613" s="28">
        <f>R613+S613</f>
        <v>8896</v>
      </c>
    </row>
    <row r="614" spans="1:21" x14ac:dyDescent="0.25">
      <c r="A614" s="19" t="s">
        <v>775</v>
      </c>
      <c r="B614" s="19" t="s">
        <v>24</v>
      </c>
      <c r="C614" s="19" t="s">
        <v>778</v>
      </c>
      <c r="D614" s="8">
        <v>324116</v>
      </c>
      <c r="E614" s="19" t="s">
        <v>779</v>
      </c>
      <c r="F614" s="19">
        <v>35544139</v>
      </c>
      <c r="G614" s="19" t="s">
        <v>923</v>
      </c>
      <c r="H614" s="19" t="s">
        <v>1984</v>
      </c>
      <c r="I614" s="19" t="s">
        <v>1985</v>
      </c>
      <c r="J614" s="20">
        <v>17792</v>
      </c>
      <c r="K614" s="20">
        <v>0</v>
      </c>
      <c r="L614" s="20">
        <v>4760</v>
      </c>
      <c r="M614" s="20">
        <v>0</v>
      </c>
      <c r="N614" s="21">
        <v>2</v>
      </c>
      <c r="O614" s="21">
        <v>0</v>
      </c>
      <c r="P614" s="22">
        <v>1</v>
      </c>
      <c r="Q614" s="22">
        <v>0</v>
      </c>
      <c r="R614" s="23">
        <f>J614+L614</f>
        <v>22552</v>
      </c>
      <c r="S614" s="23">
        <f>K614+M614</f>
        <v>0</v>
      </c>
      <c r="T614" s="32">
        <f>P614+Q614</f>
        <v>1</v>
      </c>
      <c r="U614" s="28">
        <f>R614+S614</f>
        <v>22552</v>
      </c>
    </row>
    <row r="615" spans="1:21" x14ac:dyDescent="0.25">
      <c r="A615" s="19" t="s">
        <v>775</v>
      </c>
      <c r="B615" s="19" t="s">
        <v>24</v>
      </c>
      <c r="C615" s="19" t="s">
        <v>848</v>
      </c>
      <c r="D615" s="8" t="s">
        <v>849</v>
      </c>
      <c r="E615" s="19" t="s">
        <v>850</v>
      </c>
      <c r="F615" s="19">
        <v>710026161</v>
      </c>
      <c r="G615" s="19" t="s">
        <v>1185</v>
      </c>
      <c r="H615" s="19" t="s">
        <v>1986</v>
      </c>
      <c r="I615" s="19" t="s">
        <v>1987</v>
      </c>
      <c r="J615" s="20">
        <v>8896</v>
      </c>
      <c r="K615" s="20">
        <v>0</v>
      </c>
      <c r="L615" s="20">
        <v>0</v>
      </c>
      <c r="M615" s="20">
        <v>0</v>
      </c>
      <c r="N615" s="21">
        <v>1</v>
      </c>
      <c r="O615" s="21">
        <v>0</v>
      </c>
      <c r="P615" s="22">
        <v>0</v>
      </c>
      <c r="Q615" s="22">
        <v>0</v>
      </c>
      <c r="R615" s="23">
        <f>J615+L615</f>
        <v>8896</v>
      </c>
      <c r="S615" s="23">
        <f>K615+M615</f>
        <v>0</v>
      </c>
      <c r="T615" s="32">
        <f>P615+Q615</f>
        <v>0</v>
      </c>
      <c r="U615" s="28">
        <f>R615+S615</f>
        <v>8896</v>
      </c>
    </row>
    <row r="616" spans="1:21" x14ac:dyDescent="0.25">
      <c r="A616" s="19" t="s">
        <v>775</v>
      </c>
      <c r="B616" s="19" t="s">
        <v>24</v>
      </c>
      <c r="C616" s="19" t="s">
        <v>825</v>
      </c>
      <c r="D616" s="8">
        <v>329151</v>
      </c>
      <c r="E616" s="19" t="s">
        <v>826</v>
      </c>
      <c r="F616" s="19">
        <v>35543949</v>
      </c>
      <c r="G616" s="19" t="s">
        <v>927</v>
      </c>
      <c r="H616" s="19" t="s">
        <v>1988</v>
      </c>
      <c r="I616" s="19" t="s">
        <v>1989</v>
      </c>
      <c r="J616" s="20">
        <v>0</v>
      </c>
      <c r="K616" s="20">
        <v>0</v>
      </c>
      <c r="L616" s="20">
        <v>0</v>
      </c>
      <c r="M616" s="20">
        <v>0</v>
      </c>
      <c r="N616" s="21">
        <v>0</v>
      </c>
      <c r="O616" s="21">
        <v>0</v>
      </c>
      <c r="P616" s="22">
        <v>0</v>
      </c>
      <c r="Q616" s="22">
        <v>0</v>
      </c>
      <c r="R616" s="23">
        <f>J616+L616</f>
        <v>0</v>
      </c>
      <c r="S616" s="23">
        <f>K616+M616</f>
        <v>0</v>
      </c>
      <c r="T616" s="32">
        <f>P616+Q616</f>
        <v>0</v>
      </c>
      <c r="U616" s="28">
        <f>R616+S616</f>
        <v>0</v>
      </c>
    </row>
    <row r="617" spans="1:21" x14ac:dyDescent="0.25">
      <c r="A617" s="19" t="s">
        <v>775</v>
      </c>
      <c r="B617" s="19" t="s">
        <v>24</v>
      </c>
      <c r="C617" s="19" t="s">
        <v>836</v>
      </c>
      <c r="D617" s="8">
        <v>329215</v>
      </c>
      <c r="E617" s="19" t="s">
        <v>837</v>
      </c>
      <c r="F617" s="19">
        <v>710030673</v>
      </c>
      <c r="G617" s="19" t="s">
        <v>916</v>
      </c>
      <c r="H617" s="19" t="s">
        <v>1990</v>
      </c>
      <c r="I617" s="19" t="s">
        <v>1991</v>
      </c>
      <c r="J617" s="20">
        <v>0</v>
      </c>
      <c r="K617" s="20">
        <v>0</v>
      </c>
      <c r="L617" s="20">
        <v>0</v>
      </c>
      <c r="M617" s="20">
        <v>0</v>
      </c>
      <c r="N617" s="21">
        <v>0</v>
      </c>
      <c r="O617" s="21">
        <v>0</v>
      </c>
      <c r="P617" s="22">
        <v>0</v>
      </c>
      <c r="Q617" s="22">
        <v>0</v>
      </c>
      <c r="R617" s="23">
        <f>J617+L617</f>
        <v>0</v>
      </c>
      <c r="S617" s="23">
        <f>K617+M617</f>
        <v>0</v>
      </c>
      <c r="T617" s="32">
        <f>P617+Q617</f>
        <v>0</v>
      </c>
      <c r="U617" s="28">
        <f>R617+S617</f>
        <v>0</v>
      </c>
    </row>
    <row r="618" spans="1:21" x14ac:dyDescent="0.25">
      <c r="A618" s="19" t="s">
        <v>775</v>
      </c>
      <c r="B618" s="19" t="s">
        <v>24</v>
      </c>
      <c r="C618" s="19" t="s">
        <v>780</v>
      </c>
      <c r="D618" s="8">
        <v>324264</v>
      </c>
      <c r="E618" s="19" t="s">
        <v>781</v>
      </c>
      <c r="F618" s="19">
        <v>35544341</v>
      </c>
      <c r="G618" s="19" t="s">
        <v>923</v>
      </c>
      <c r="H618" s="19" t="s">
        <v>1992</v>
      </c>
      <c r="I618" s="19" t="s">
        <v>950</v>
      </c>
      <c r="J618" s="20">
        <v>3558</v>
      </c>
      <c r="K618" s="20">
        <v>0</v>
      </c>
      <c r="L618" s="20">
        <v>0</v>
      </c>
      <c r="M618" s="20">
        <v>0</v>
      </c>
      <c r="N618" s="21">
        <v>0.4</v>
      </c>
      <c r="O618" s="21">
        <v>0</v>
      </c>
      <c r="P618" s="22">
        <v>0</v>
      </c>
      <c r="Q618" s="22">
        <v>0</v>
      </c>
      <c r="R618" s="23">
        <f>J618+L618</f>
        <v>3558</v>
      </c>
      <c r="S618" s="23">
        <f>K618+M618</f>
        <v>0</v>
      </c>
      <c r="T618" s="32">
        <f>P618+Q618</f>
        <v>0</v>
      </c>
      <c r="U618" s="28">
        <f>R618+S618</f>
        <v>3558</v>
      </c>
    </row>
    <row r="619" spans="1:21" x14ac:dyDescent="0.25">
      <c r="A619" s="19" t="s">
        <v>775</v>
      </c>
      <c r="B619" s="19" t="s">
        <v>24</v>
      </c>
      <c r="C619" s="19" t="s">
        <v>782</v>
      </c>
      <c r="D619" s="8">
        <v>324299</v>
      </c>
      <c r="E619" s="19" t="s">
        <v>783</v>
      </c>
      <c r="F619" s="19">
        <v>35544414</v>
      </c>
      <c r="G619" s="19" t="s">
        <v>923</v>
      </c>
      <c r="H619" s="19" t="s">
        <v>1993</v>
      </c>
      <c r="I619" s="19" t="s">
        <v>1994</v>
      </c>
      <c r="J619" s="20">
        <v>0</v>
      </c>
      <c r="K619" s="20">
        <v>0</v>
      </c>
      <c r="L619" s="20">
        <v>0</v>
      </c>
      <c r="M619" s="20">
        <v>0</v>
      </c>
      <c r="N619" s="21">
        <v>0</v>
      </c>
      <c r="O619" s="21">
        <v>0</v>
      </c>
      <c r="P619" s="22">
        <v>0</v>
      </c>
      <c r="Q619" s="22">
        <v>0</v>
      </c>
      <c r="R619" s="23">
        <f>J619+L619</f>
        <v>0</v>
      </c>
      <c r="S619" s="23">
        <f>K619+M619</f>
        <v>0</v>
      </c>
      <c r="T619" s="32">
        <f>P619+Q619</f>
        <v>0</v>
      </c>
      <c r="U619" s="28">
        <f>R619+S619</f>
        <v>0</v>
      </c>
    </row>
    <row r="620" spans="1:21" x14ac:dyDescent="0.25">
      <c r="A620" s="19" t="s">
        <v>775</v>
      </c>
      <c r="B620" s="19" t="s">
        <v>24</v>
      </c>
      <c r="C620" s="19" t="s">
        <v>784</v>
      </c>
      <c r="D620" s="8">
        <v>324388</v>
      </c>
      <c r="E620" s="19" t="s">
        <v>785</v>
      </c>
      <c r="F620" s="19">
        <v>710061536</v>
      </c>
      <c r="G620" s="19" t="s">
        <v>923</v>
      </c>
      <c r="H620" s="19" t="s">
        <v>1995</v>
      </c>
      <c r="I620" s="19" t="s">
        <v>1996</v>
      </c>
      <c r="J620" s="20">
        <v>0</v>
      </c>
      <c r="K620" s="20">
        <v>0</v>
      </c>
      <c r="L620" s="20">
        <v>0</v>
      </c>
      <c r="M620" s="20">
        <v>0</v>
      </c>
      <c r="N620" s="21">
        <v>0</v>
      </c>
      <c r="O620" s="21">
        <v>0</v>
      </c>
      <c r="P620" s="22">
        <v>0</v>
      </c>
      <c r="Q620" s="22">
        <v>0</v>
      </c>
      <c r="R620" s="23">
        <f>J620+L620</f>
        <v>0</v>
      </c>
      <c r="S620" s="23">
        <f>K620+M620</f>
        <v>0</v>
      </c>
      <c r="T620" s="32">
        <f>P620+Q620</f>
        <v>0</v>
      </c>
      <c r="U620" s="28">
        <f>R620+S620</f>
        <v>0</v>
      </c>
    </row>
    <row r="621" spans="1:21" x14ac:dyDescent="0.25">
      <c r="A621" s="19" t="s">
        <v>775</v>
      </c>
      <c r="B621" s="19" t="s">
        <v>24</v>
      </c>
      <c r="C621" s="19" t="s">
        <v>814</v>
      </c>
      <c r="D621" s="8">
        <v>328421</v>
      </c>
      <c r="E621" s="19" t="s">
        <v>815</v>
      </c>
      <c r="F621" s="19">
        <v>35543710</v>
      </c>
      <c r="G621" s="19" t="s">
        <v>923</v>
      </c>
      <c r="H621" s="19" t="s">
        <v>1997</v>
      </c>
      <c r="I621" s="19" t="s">
        <v>1998</v>
      </c>
      <c r="J621" s="20">
        <v>0</v>
      </c>
      <c r="K621" s="20">
        <v>0</v>
      </c>
      <c r="L621" s="20">
        <v>0</v>
      </c>
      <c r="M621" s="20">
        <v>0</v>
      </c>
      <c r="N621" s="21">
        <v>0</v>
      </c>
      <c r="O621" s="21">
        <v>0</v>
      </c>
      <c r="P621" s="22">
        <v>0</v>
      </c>
      <c r="Q621" s="22">
        <v>0</v>
      </c>
      <c r="R621" s="23">
        <f>J621+L621</f>
        <v>0</v>
      </c>
      <c r="S621" s="23">
        <f>K621+M621</f>
        <v>0</v>
      </c>
      <c r="T621" s="32">
        <f>P621+Q621</f>
        <v>0</v>
      </c>
      <c r="U621" s="28">
        <f>R621+S621</f>
        <v>0</v>
      </c>
    </row>
    <row r="622" spans="1:21" x14ac:dyDescent="0.25">
      <c r="A622" s="19" t="s">
        <v>775</v>
      </c>
      <c r="B622" s="19" t="s">
        <v>24</v>
      </c>
      <c r="C622" s="19" t="s">
        <v>796</v>
      </c>
      <c r="D622" s="8">
        <v>325376</v>
      </c>
      <c r="E622" s="19" t="s">
        <v>797</v>
      </c>
      <c r="F622" s="19">
        <v>35545585</v>
      </c>
      <c r="G622" s="19" t="s">
        <v>927</v>
      </c>
      <c r="H622" s="19" t="s">
        <v>1999</v>
      </c>
      <c r="I622" s="19" t="s">
        <v>2000</v>
      </c>
      <c r="J622" s="20">
        <v>0</v>
      </c>
      <c r="K622" s="20">
        <v>0</v>
      </c>
      <c r="L622" s="20">
        <v>14280</v>
      </c>
      <c r="M622" s="20">
        <v>4760</v>
      </c>
      <c r="N622" s="21">
        <v>0</v>
      </c>
      <c r="O622" s="21">
        <v>0</v>
      </c>
      <c r="P622" s="22">
        <v>3</v>
      </c>
      <c r="Q622" s="22">
        <v>1</v>
      </c>
      <c r="R622" s="23">
        <f>J622+L622</f>
        <v>14280</v>
      </c>
      <c r="S622" s="23">
        <f>K622+M622</f>
        <v>4760</v>
      </c>
      <c r="T622" s="32">
        <f>P622+Q622</f>
        <v>4</v>
      </c>
      <c r="U622" s="28">
        <f>R622+S622</f>
        <v>19040</v>
      </c>
    </row>
    <row r="623" spans="1:21" x14ac:dyDescent="0.25">
      <c r="A623" s="19" t="s">
        <v>775</v>
      </c>
      <c r="B623" s="19" t="s">
        <v>24</v>
      </c>
      <c r="C623" s="19" t="s">
        <v>834</v>
      </c>
      <c r="D623" s="8">
        <v>331759</v>
      </c>
      <c r="E623" s="19" t="s">
        <v>835</v>
      </c>
      <c r="F623" s="19">
        <v>35541253</v>
      </c>
      <c r="G623" s="19" t="s">
        <v>923</v>
      </c>
      <c r="H623" s="19" t="s">
        <v>2001</v>
      </c>
      <c r="I623" s="19" t="s">
        <v>2002</v>
      </c>
      <c r="J623" s="20">
        <v>8896</v>
      </c>
      <c r="K623" s="20">
        <v>-1979</v>
      </c>
      <c r="L623" s="20">
        <v>0</v>
      </c>
      <c r="M623" s="20">
        <v>4760</v>
      </c>
      <c r="N623" s="21">
        <v>1</v>
      </c>
      <c r="O623" s="21">
        <v>0</v>
      </c>
      <c r="P623" s="22">
        <v>0</v>
      </c>
      <c r="Q623" s="22">
        <v>1</v>
      </c>
      <c r="R623" s="23">
        <f>J623+L623</f>
        <v>8896</v>
      </c>
      <c r="S623" s="23">
        <f>K623+M623</f>
        <v>2781</v>
      </c>
      <c r="T623" s="32">
        <f>P623+Q623</f>
        <v>1</v>
      </c>
      <c r="U623" s="28">
        <f>R623+S623</f>
        <v>11677</v>
      </c>
    </row>
    <row r="624" spans="1:21" x14ac:dyDescent="0.25">
      <c r="A624" s="19" t="s">
        <v>775</v>
      </c>
      <c r="B624" s="19" t="s">
        <v>24</v>
      </c>
      <c r="C624" s="19" t="s">
        <v>816</v>
      </c>
      <c r="D624" s="8">
        <v>328600</v>
      </c>
      <c r="E624" s="19" t="s">
        <v>817</v>
      </c>
      <c r="F624" s="19">
        <v>710063091</v>
      </c>
      <c r="G624" s="19" t="s">
        <v>923</v>
      </c>
      <c r="H624" s="19" t="s">
        <v>2003</v>
      </c>
      <c r="I624" s="19" t="s">
        <v>2004</v>
      </c>
      <c r="J624" s="20">
        <v>8896</v>
      </c>
      <c r="K624" s="20">
        <v>0</v>
      </c>
      <c r="L624" s="20">
        <v>0</v>
      </c>
      <c r="M624" s="20">
        <v>0</v>
      </c>
      <c r="N624" s="21">
        <v>1</v>
      </c>
      <c r="O624" s="21">
        <v>0</v>
      </c>
      <c r="P624" s="22">
        <v>0</v>
      </c>
      <c r="Q624" s="22">
        <v>0</v>
      </c>
      <c r="R624" s="23">
        <f>J624+L624</f>
        <v>8896</v>
      </c>
      <c r="S624" s="23">
        <f>K624+M624</f>
        <v>0</v>
      </c>
      <c r="T624" s="32">
        <f>P624+Q624</f>
        <v>0</v>
      </c>
      <c r="U624" s="28">
        <f>R624+S624</f>
        <v>8896</v>
      </c>
    </row>
    <row r="625" spans="1:21" x14ac:dyDescent="0.25">
      <c r="A625" s="19" t="s">
        <v>775</v>
      </c>
      <c r="B625" s="19" t="s">
        <v>24</v>
      </c>
      <c r="C625" s="19" t="s">
        <v>798</v>
      </c>
      <c r="D625" s="8">
        <v>325660</v>
      </c>
      <c r="E625" s="19" t="s">
        <v>799</v>
      </c>
      <c r="F625" s="19">
        <v>35545607</v>
      </c>
      <c r="G625" s="19" t="s">
        <v>927</v>
      </c>
      <c r="H625" s="19" t="s">
        <v>2005</v>
      </c>
      <c r="I625" s="19" t="s">
        <v>2006</v>
      </c>
      <c r="J625" s="20">
        <v>8896</v>
      </c>
      <c r="K625" s="20">
        <v>0</v>
      </c>
      <c r="L625" s="20">
        <v>4760</v>
      </c>
      <c r="M625" s="20">
        <v>0</v>
      </c>
      <c r="N625" s="21">
        <v>1</v>
      </c>
      <c r="O625" s="21">
        <v>0</v>
      </c>
      <c r="P625" s="22">
        <v>1</v>
      </c>
      <c r="Q625" s="22">
        <v>0</v>
      </c>
      <c r="R625" s="23">
        <f>J625+L625</f>
        <v>13656</v>
      </c>
      <c r="S625" s="23">
        <f>K625+M625</f>
        <v>0</v>
      </c>
      <c r="T625" s="32">
        <f>P625+Q625</f>
        <v>1</v>
      </c>
      <c r="U625" s="28">
        <f>R625+S625</f>
        <v>13656</v>
      </c>
    </row>
    <row r="626" spans="1:21" x14ac:dyDescent="0.25">
      <c r="A626" s="19" t="s">
        <v>775</v>
      </c>
      <c r="B626" s="19" t="s">
        <v>24</v>
      </c>
      <c r="C626" s="19" t="s">
        <v>818</v>
      </c>
      <c r="D626" s="8">
        <v>328685</v>
      </c>
      <c r="E626" s="19" t="s">
        <v>819</v>
      </c>
      <c r="F626" s="19">
        <v>35543671</v>
      </c>
      <c r="G626" s="19" t="s">
        <v>923</v>
      </c>
      <c r="H626" s="19" t="s">
        <v>2007</v>
      </c>
      <c r="I626" s="19" t="s">
        <v>2008</v>
      </c>
      <c r="J626" s="20">
        <v>17792</v>
      </c>
      <c r="K626" s="20">
        <v>0</v>
      </c>
      <c r="L626" s="20">
        <v>4760</v>
      </c>
      <c r="M626" s="20">
        <v>0</v>
      </c>
      <c r="N626" s="21">
        <v>2</v>
      </c>
      <c r="O626" s="21">
        <v>0</v>
      </c>
      <c r="P626" s="22">
        <v>1</v>
      </c>
      <c r="Q626" s="22">
        <v>0</v>
      </c>
      <c r="R626" s="23">
        <f>J626+L626</f>
        <v>22552</v>
      </c>
      <c r="S626" s="23">
        <f>K626+M626</f>
        <v>0</v>
      </c>
      <c r="T626" s="32">
        <f>P626+Q626</f>
        <v>1</v>
      </c>
      <c r="U626" s="28">
        <f>R626+S626</f>
        <v>22552</v>
      </c>
    </row>
    <row r="627" spans="1:21" x14ac:dyDescent="0.25">
      <c r="A627" s="19" t="s">
        <v>775</v>
      </c>
      <c r="B627" s="19" t="s">
        <v>24</v>
      </c>
      <c r="C627" s="19" t="s">
        <v>838</v>
      </c>
      <c r="D627" s="8">
        <v>329533</v>
      </c>
      <c r="E627" s="19" t="s">
        <v>839</v>
      </c>
      <c r="F627" s="19">
        <v>710282834</v>
      </c>
      <c r="G627" s="19" t="s">
        <v>916</v>
      </c>
      <c r="H627" s="19" t="s">
        <v>2009</v>
      </c>
      <c r="I627" s="19" t="s">
        <v>2010</v>
      </c>
      <c r="J627" s="20">
        <v>0</v>
      </c>
      <c r="K627" s="20">
        <v>0</v>
      </c>
      <c r="L627" s="20">
        <v>0</v>
      </c>
      <c r="M627" s="20">
        <v>0</v>
      </c>
      <c r="N627" s="21">
        <v>0</v>
      </c>
      <c r="O627" s="21">
        <v>0</v>
      </c>
      <c r="P627" s="22">
        <v>0</v>
      </c>
      <c r="Q627" s="22">
        <v>0</v>
      </c>
      <c r="R627" s="23">
        <f>J627+L627</f>
        <v>0</v>
      </c>
      <c r="S627" s="23">
        <f>K627+M627</f>
        <v>0</v>
      </c>
      <c r="T627" s="32">
        <f>P627+Q627</f>
        <v>0</v>
      </c>
      <c r="U627" s="28">
        <f>R627+S627</f>
        <v>0</v>
      </c>
    </row>
    <row r="628" spans="1:21" x14ac:dyDescent="0.25">
      <c r="A628" s="19" t="s">
        <v>775</v>
      </c>
      <c r="B628" s="19" t="s">
        <v>24</v>
      </c>
      <c r="C628" s="19" t="s">
        <v>790</v>
      </c>
      <c r="D628" s="8">
        <v>324728</v>
      </c>
      <c r="E628" s="19" t="s">
        <v>791</v>
      </c>
      <c r="F628" s="19">
        <v>17070589</v>
      </c>
      <c r="G628" s="19" t="s">
        <v>927</v>
      </c>
      <c r="H628" s="19" t="s">
        <v>2011</v>
      </c>
      <c r="I628" s="19" t="s">
        <v>2012</v>
      </c>
      <c r="J628" s="20">
        <v>35584</v>
      </c>
      <c r="K628" s="20">
        <v>0</v>
      </c>
      <c r="L628" s="20">
        <v>4760</v>
      </c>
      <c r="M628" s="20">
        <v>0</v>
      </c>
      <c r="N628" s="21">
        <v>4</v>
      </c>
      <c r="O628" s="21">
        <v>0</v>
      </c>
      <c r="P628" s="22">
        <v>1</v>
      </c>
      <c r="Q628" s="22">
        <v>0</v>
      </c>
      <c r="R628" s="23">
        <f>J628+L628</f>
        <v>40344</v>
      </c>
      <c r="S628" s="23">
        <f>K628+M628</f>
        <v>0</v>
      </c>
      <c r="T628" s="32">
        <f>P628+Q628</f>
        <v>1</v>
      </c>
      <c r="U628" s="28">
        <f>R628+S628</f>
        <v>40344</v>
      </c>
    </row>
    <row r="629" spans="1:21" x14ac:dyDescent="0.25">
      <c r="A629" s="19" t="s">
        <v>775</v>
      </c>
      <c r="B629" s="19" t="s">
        <v>24</v>
      </c>
      <c r="C629" s="19" t="s">
        <v>853</v>
      </c>
      <c r="D629" s="8">
        <v>691721</v>
      </c>
      <c r="E629" s="19" t="s">
        <v>854</v>
      </c>
      <c r="F629" s="19">
        <v>710031181</v>
      </c>
      <c r="G629" s="19" t="s">
        <v>916</v>
      </c>
      <c r="H629" s="19" t="s">
        <v>2013</v>
      </c>
      <c r="I629" s="19" t="s">
        <v>2014</v>
      </c>
      <c r="J629" s="20">
        <v>4448</v>
      </c>
      <c r="K629" s="20">
        <v>0</v>
      </c>
      <c r="L629" s="20">
        <v>0</v>
      </c>
      <c r="M629" s="20">
        <v>0</v>
      </c>
      <c r="N629" s="21">
        <v>0.5</v>
      </c>
      <c r="O629" s="21">
        <v>0</v>
      </c>
      <c r="P629" s="22">
        <v>0</v>
      </c>
      <c r="Q629" s="22">
        <v>0</v>
      </c>
      <c r="R629" s="23">
        <f>J629+L629</f>
        <v>4448</v>
      </c>
      <c r="S629" s="23">
        <f>K629+M629</f>
        <v>0</v>
      </c>
      <c r="T629" s="32">
        <f>P629+Q629</f>
        <v>0</v>
      </c>
      <c r="U629" s="28">
        <f>R629+S629</f>
        <v>4448</v>
      </c>
    </row>
    <row r="630" spans="1:21" x14ac:dyDescent="0.25">
      <c r="A630" s="19" t="s">
        <v>775</v>
      </c>
      <c r="B630" s="19" t="s">
        <v>24</v>
      </c>
      <c r="C630" s="19" t="s">
        <v>853</v>
      </c>
      <c r="D630" s="8">
        <v>691721</v>
      </c>
      <c r="E630" s="19" t="s">
        <v>854</v>
      </c>
      <c r="F630" s="19">
        <v>710031343</v>
      </c>
      <c r="G630" s="19" t="s">
        <v>916</v>
      </c>
      <c r="H630" s="19" t="s">
        <v>2013</v>
      </c>
      <c r="I630" s="19" t="s">
        <v>1220</v>
      </c>
      <c r="J630" s="20">
        <v>0</v>
      </c>
      <c r="K630" s="20">
        <v>0</v>
      </c>
      <c r="L630" s="20">
        <v>0</v>
      </c>
      <c r="M630" s="20">
        <v>0</v>
      </c>
      <c r="N630" s="21">
        <v>0</v>
      </c>
      <c r="O630" s="21">
        <v>0</v>
      </c>
      <c r="P630" s="22">
        <v>0</v>
      </c>
      <c r="Q630" s="22">
        <v>0</v>
      </c>
      <c r="R630" s="23">
        <f>J630+L630</f>
        <v>0</v>
      </c>
      <c r="S630" s="23">
        <f>K630+M630</f>
        <v>0</v>
      </c>
      <c r="T630" s="32">
        <f>P630+Q630</f>
        <v>0</v>
      </c>
      <c r="U630" s="28">
        <f>R630+S630</f>
        <v>0</v>
      </c>
    </row>
    <row r="631" spans="1:21" x14ac:dyDescent="0.25">
      <c r="A631" s="19" t="s">
        <v>775</v>
      </c>
      <c r="B631" s="19" t="s">
        <v>24</v>
      </c>
      <c r="C631" s="19" t="s">
        <v>853</v>
      </c>
      <c r="D631" s="8">
        <v>691721</v>
      </c>
      <c r="E631" s="19" t="s">
        <v>854</v>
      </c>
      <c r="F631" s="19">
        <v>35541385</v>
      </c>
      <c r="G631" s="19" t="s">
        <v>923</v>
      </c>
      <c r="H631" s="19" t="s">
        <v>2013</v>
      </c>
      <c r="I631" s="19" t="s">
        <v>1041</v>
      </c>
      <c r="J631" s="20">
        <v>0</v>
      </c>
      <c r="K631" s="20">
        <v>0</v>
      </c>
      <c r="L631" s="20">
        <v>0</v>
      </c>
      <c r="M631" s="20">
        <v>0</v>
      </c>
      <c r="N631" s="21">
        <v>0</v>
      </c>
      <c r="O631" s="21">
        <v>0</v>
      </c>
      <c r="P631" s="22">
        <v>0</v>
      </c>
      <c r="Q631" s="22">
        <v>0</v>
      </c>
      <c r="R631" s="23">
        <f>J631+L631</f>
        <v>0</v>
      </c>
      <c r="S631" s="23">
        <f>K631+M631</f>
        <v>0</v>
      </c>
      <c r="T631" s="32">
        <f>P631+Q631</f>
        <v>0</v>
      </c>
      <c r="U631" s="28">
        <f>R631+S631</f>
        <v>0</v>
      </c>
    </row>
    <row r="632" spans="1:21" x14ac:dyDescent="0.25">
      <c r="A632" s="19" t="s">
        <v>775</v>
      </c>
      <c r="B632" s="19" t="s">
        <v>24</v>
      </c>
      <c r="C632" s="19" t="s">
        <v>846</v>
      </c>
      <c r="D632" s="8">
        <v>691313</v>
      </c>
      <c r="E632" s="19" t="s">
        <v>847</v>
      </c>
      <c r="F632" s="19">
        <v>35544805</v>
      </c>
      <c r="G632" s="19" t="s">
        <v>1219</v>
      </c>
      <c r="H632" s="19" t="s">
        <v>2015</v>
      </c>
      <c r="I632" s="19" t="s">
        <v>2016</v>
      </c>
      <c r="J632" s="20">
        <v>17792</v>
      </c>
      <c r="K632" s="20">
        <v>0</v>
      </c>
      <c r="L632" s="20">
        <v>14280</v>
      </c>
      <c r="M632" s="20">
        <v>0</v>
      </c>
      <c r="N632" s="21">
        <v>2</v>
      </c>
      <c r="O632" s="21">
        <v>0</v>
      </c>
      <c r="P632" s="22">
        <v>3</v>
      </c>
      <c r="Q632" s="22">
        <v>0</v>
      </c>
      <c r="R632" s="23">
        <f>J632+L632</f>
        <v>32072</v>
      </c>
      <c r="S632" s="23">
        <f>K632+M632</f>
        <v>0</v>
      </c>
      <c r="T632" s="32">
        <f>P632+Q632</f>
        <v>3</v>
      </c>
      <c r="U632" s="28">
        <f>R632+S632</f>
        <v>32072</v>
      </c>
    </row>
    <row r="633" spans="1:21" x14ac:dyDescent="0.25">
      <c r="A633" s="19" t="s">
        <v>775</v>
      </c>
      <c r="B633" s="19" t="s">
        <v>24</v>
      </c>
      <c r="C633" s="19" t="s">
        <v>802</v>
      </c>
      <c r="D633" s="8">
        <v>325945</v>
      </c>
      <c r="E633" s="19" t="s">
        <v>803</v>
      </c>
      <c r="F633" s="19">
        <v>710062036</v>
      </c>
      <c r="G633" s="19" t="s">
        <v>923</v>
      </c>
      <c r="H633" s="19" t="s">
        <v>2017</v>
      </c>
      <c r="I633" s="19" t="s">
        <v>2018</v>
      </c>
      <c r="J633" s="20">
        <v>8896</v>
      </c>
      <c r="K633" s="20">
        <v>0</v>
      </c>
      <c r="L633" s="20">
        <v>4760</v>
      </c>
      <c r="M633" s="20">
        <v>0</v>
      </c>
      <c r="N633" s="21">
        <v>1</v>
      </c>
      <c r="O633" s="21">
        <v>0</v>
      </c>
      <c r="P633" s="22">
        <v>1</v>
      </c>
      <c r="Q633" s="22">
        <v>0</v>
      </c>
      <c r="R633" s="23">
        <f>J633+L633</f>
        <v>13656</v>
      </c>
      <c r="S633" s="23">
        <f>K633+M633</f>
        <v>0</v>
      </c>
      <c r="T633" s="32">
        <f>P633+Q633</f>
        <v>1</v>
      </c>
      <c r="U633" s="28">
        <f>R633+S633</f>
        <v>13656</v>
      </c>
    </row>
    <row r="634" spans="1:21" x14ac:dyDescent="0.25">
      <c r="A634" s="19" t="s">
        <v>775</v>
      </c>
      <c r="B634" s="19" t="s">
        <v>24</v>
      </c>
      <c r="C634" s="19" t="s">
        <v>842</v>
      </c>
      <c r="D634" s="8">
        <v>329738</v>
      </c>
      <c r="E634" s="19" t="s">
        <v>843</v>
      </c>
      <c r="F634" s="19">
        <v>35546468</v>
      </c>
      <c r="G634" s="19" t="s">
        <v>927</v>
      </c>
      <c r="H634" s="19" t="s">
        <v>2019</v>
      </c>
      <c r="I634" s="19" t="s">
        <v>2020</v>
      </c>
      <c r="J634" s="20">
        <v>4448</v>
      </c>
      <c r="K634" s="20">
        <v>0</v>
      </c>
      <c r="L634" s="20">
        <v>0</v>
      </c>
      <c r="M634" s="20">
        <v>0</v>
      </c>
      <c r="N634" s="21">
        <v>0.5</v>
      </c>
      <c r="O634" s="21">
        <v>0</v>
      </c>
      <c r="P634" s="22">
        <v>0</v>
      </c>
      <c r="Q634" s="22">
        <v>0</v>
      </c>
      <c r="R634" s="23">
        <f>J634+L634</f>
        <v>4448</v>
      </c>
      <c r="S634" s="23">
        <f>K634+M634</f>
        <v>0</v>
      </c>
      <c r="T634" s="32">
        <f>P634+Q634</f>
        <v>0</v>
      </c>
      <c r="U634" s="28">
        <f>R634+S634</f>
        <v>4448</v>
      </c>
    </row>
    <row r="635" spans="1:21" x14ac:dyDescent="0.25">
      <c r="A635" s="19" t="s">
        <v>775</v>
      </c>
      <c r="B635" s="19" t="s">
        <v>24</v>
      </c>
      <c r="C635" s="19" t="s">
        <v>806</v>
      </c>
      <c r="D635" s="8">
        <v>326003</v>
      </c>
      <c r="E635" s="19" t="s">
        <v>807</v>
      </c>
      <c r="F635" s="19">
        <v>710062052</v>
      </c>
      <c r="G635" s="19" t="s">
        <v>923</v>
      </c>
      <c r="H635" s="19" t="s">
        <v>2021</v>
      </c>
      <c r="I635" s="19" t="s">
        <v>2022</v>
      </c>
      <c r="J635" s="20">
        <v>8896</v>
      </c>
      <c r="K635" s="20">
        <v>0</v>
      </c>
      <c r="L635" s="20">
        <v>0</v>
      </c>
      <c r="M635" s="20">
        <v>0</v>
      </c>
      <c r="N635" s="21">
        <v>1</v>
      </c>
      <c r="O635" s="21">
        <v>0</v>
      </c>
      <c r="P635" s="22">
        <v>0</v>
      </c>
      <c r="Q635" s="22">
        <v>0</v>
      </c>
      <c r="R635" s="23">
        <f>J635+L635</f>
        <v>8896</v>
      </c>
      <c r="S635" s="23">
        <f>K635+M635</f>
        <v>0</v>
      </c>
      <c r="T635" s="32">
        <f>P635+Q635</f>
        <v>0</v>
      </c>
      <c r="U635" s="28">
        <f>R635+S635</f>
        <v>8896</v>
      </c>
    </row>
    <row r="636" spans="1:21" x14ac:dyDescent="0.25">
      <c r="A636" s="19" t="s">
        <v>775</v>
      </c>
      <c r="B636" s="19" t="s">
        <v>24</v>
      </c>
      <c r="C636" s="19" t="s">
        <v>804</v>
      </c>
      <c r="D636" s="8">
        <v>326046</v>
      </c>
      <c r="E636" s="19" t="s">
        <v>805</v>
      </c>
      <c r="F636" s="19">
        <v>35545798</v>
      </c>
      <c r="G636" s="19" t="s">
        <v>927</v>
      </c>
      <c r="H636" s="19" t="s">
        <v>2023</v>
      </c>
      <c r="I636" s="19" t="s">
        <v>2024</v>
      </c>
      <c r="J636" s="20">
        <v>17792</v>
      </c>
      <c r="K636" s="20">
        <v>-4307</v>
      </c>
      <c r="L636" s="20">
        <v>4760</v>
      </c>
      <c r="M636" s="20">
        <v>0</v>
      </c>
      <c r="N636" s="21">
        <v>2</v>
      </c>
      <c r="O636" s="21">
        <v>0</v>
      </c>
      <c r="P636" s="22">
        <v>1</v>
      </c>
      <c r="Q636" s="22">
        <v>0</v>
      </c>
      <c r="R636" s="23">
        <f>J636+L636</f>
        <v>22552</v>
      </c>
      <c r="S636" s="23">
        <f>K636+M636</f>
        <v>-4307</v>
      </c>
      <c r="T636" s="32">
        <f>P636+Q636</f>
        <v>1</v>
      </c>
      <c r="U636" s="28">
        <f>R636+S636</f>
        <v>18245</v>
      </c>
    </row>
    <row r="637" spans="1:21" x14ac:dyDescent="0.25">
      <c r="A637" s="19" t="s">
        <v>775</v>
      </c>
      <c r="B637" s="19" t="s">
        <v>24</v>
      </c>
      <c r="C637" s="19" t="s">
        <v>844</v>
      </c>
      <c r="D637" s="8">
        <v>332194</v>
      </c>
      <c r="E637" s="19" t="s">
        <v>845</v>
      </c>
      <c r="F637" s="19">
        <v>35541199</v>
      </c>
      <c r="G637" s="19" t="s">
        <v>923</v>
      </c>
      <c r="H637" s="19" t="s">
        <v>2025</v>
      </c>
      <c r="I637" s="19" t="s">
        <v>2026</v>
      </c>
      <c r="J637" s="20">
        <v>8896</v>
      </c>
      <c r="K637" s="20">
        <v>0</v>
      </c>
      <c r="L637" s="20">
        <v>9520</v>
      </c>
      <c r="M637" s="20">
        <v>0</v>
      </c>
      <c r="N637" s="21">
        <v>1</v>
      </c>
      <c r="O637" s="21">
        <v>0</v>
      </c>
      <c r="P637" s="22">
        <v>2</v>
      </c>
      <c r="Q637" s="22">
        <v>0</v>
      </c>
      <c r="R637" s="23">
        <f>J637+L637</f>
        <v>18416</v>
      </c>
      <c r="S637" s="23">
        <f>K637+M637</f>
        <v>0</v>
      </c>
      <c r="T637" s="32">
        <f>P637+Q637</f>
        <v>2</v>
      </c>
      <c r="U637" s="28">
        <f>R637+S637</f>
        <v>18416</v>
      </c>
    </row>
    <row r="638" spans="1:21" x14ac:dyDescent="0.25">
      <c r="A638" s="19" t="s">
        <v>775</v>
      </c>
      <c r="B638" s="19" t="s">
        <v>24</v>
      </c>
      <c r="C638" s="19" t="s">
        <v>808</v>
      </c>
      <c r="D638" s="8">
        <v>326089</v>
      </c>
      <c r="E638" s="19" t="s">
        <v>809</v>
      </c>
      <c r="F638" s="19">
        <v>42104378</v>
      </c>
      <c r="G638" s="19" t="s">
        <v>927</v>
      </c>
      <c r="H638" s="19" t="s">
        <v>2027</v>
      </c>
      <c r="I638" s="19" t="s">
        <v>2028</v>
      </c>
      <c r="J638" s="20">
        <v>0</v>
      </c>
      <c r="K638" s="20">
        <v>0</v>
      </c>
      <c r="L638" s="20">
        <v>0</v>
      </c>
      <c r="M638" s="20">
        <v>0</v>
      </c>
      <c r="N638" s="21">
        <v>0</v>
      </c>
      <c r="O638" s="21">
        <v>0</v>
      </c>
      <c r="P638" s="22">
        <v>0</v>
      </c>
      <c r="Q638" s="22">
        <v>0</v>
      </c>
      <c r="R638" s="23">
        <f>J638+L638</f>
        <v>0</v>
      </c>
      <c r="S638" s="23">
        <f>K638+M638</f>
        <v>0</v>
      </c>
      <c r="T638" s="32">
        <f>P638+Q638</f>
        <v>0</v>
      </c>
      <c r="U638" s="28">
        <f>R638+S638</f>
        <v>0</v>
      </c>
    </row>
    <row r="639" spans="1:21" x14ac:dyDescent="0.25">
      <c r="A639" s="19" t="s">
        <v>775</v>
      </c>
      <c r="B639" s="19" t="s">
        <v>24</v>
      </c>
      <c r="C639" s="19" t="s">
        <v>827</v>
      </c>
      <c r="D639" s="8" t="s">
        <v>828</v>
      </c>
      <c r="E639" s="19" t="s">
        <v>829</v>
      </c>
      <c r="F639" s="19">
        <v>710031572</v>
      </c>
      <c r="G639" s="19" t="s">
        <v>916</v>
      </c>
      <c r="H639" s="19" t="s">
        <v>2029</v>
      </c>
      <c r="I639" s="19" t="s">
        <v>2030</v>
      </c>
      <c r="J639" s="20">
        <v>0</v>
      </c>
      <c r="K639" s="20">
        <v>0</v>
      </c>
      <c r="L639" s="20">
        <v>0</v>
      </c>
      <c r="M639" s="20">
        <v>0</v>
      </c>
      <c r="N639" s="21">
        <v>0</v>
      </c>
      <c r="O639" s="21">
        <v>0</v>
      </c>
      <c r="P639" s="22">
        <v>0</v>
      </c>
      <c r="Q639" s="22">
        <v>0</v>
      </c>
      <c r="R639" s="23">
        <f>J639+L639</f>
        <v>0</v>
      </c>
      <c r="S639" s="23">
        <f>K639+M639</f>
        <v>0</v>
      </c>
      <c r="T639" s="32">
        <f>P639+Q639</f>
        <v>0</v>
      </c>
      <c r="U639" s="28">
        <f>R639+S639</f>
        <v>0</v>
      </c>
    </row>
    <row r="640" spans="1:21" x14ac:dyDescent="0.25">
      <c r="A640" s="19" t="s">
        <v>775</v>
      </c>
      <c r="B640" s="19" t="s">
        <v>69</v>
      </c>
      <c r="C640" s="19" t="s">
        <v>859</v>
      </c>
      <c r="D640" s="8">
        <v>30305624</v>
      </c>
      <c r="E640" s="19" t="s">
        <v>860</v>
      </c>
      <c r="F640" s="19">
        <v>35562757</v>
      </c>
      <c r="G640" s="19" t="s">
        <v>2031</v>
      </c>
      <c r="H640" s="19" t="s">
        <v>1058</v>
      </c>
      <c r="I640" s="19" t="s">
        <v>2032</v>
      </c>
      <c r="J640" s="20">
        <v>0</v>
      </c>
      <c r="K640" s="20">
        <v>0</v>
      </c>
      <c r="L640" s="20">
        <v>0</v>
      </c>
      <c r="M640" s="20">
        <v>0</v>
      </c>
      <c r="N640" s="21">
        <v>0</v>
      </c>
      <c r="O640" s="21">
        <v>0</v>
      </c>
      <c r="P640" s="22">
        <v>0</v>
      </c>
      <c r="Q640" s="22">
        <v>0</v>
      </c>
      <c r="R640" s="23">
        <f>J640+L640</f>
        <v>0</v>
      </c>
      <c r="S640" s="23">
        <f>K640+M640</f>
        <v>0</v>
      </c>
      <c r="T640" s="32">
        <f>P640+Q640</f>
        <v>0</v>
      </c>
      <c r="U640" s="28">
        <f>R640+S640</f>
        <v>0</v>
      </c>
    </row>
    <row r="641" spans="1:21" x14ac:dyDescent="0.25">
      <c r="A641" s="19" t="s">
        <v>775</v>
      </c>
      <c r="B641" s="19" t="s">
        <v>69</v>
      </c>
      <c r="C641" s="19" t="s">
        <v>857</v>
      </c>
      <c r="D641" s="8">
        <v>179094</v>
      </c>
      <c r="E641" s="19" t="s">
        <v>858</v>
      </c>
      <c r="F641" s="19">
        <v>51825937</v>
      </c>
      <c r="G641" s="19" t="s">
        <v>2033</v>
      </c>
      <c r="H641" s="19" t="s">
        <v>1725</v>
      </c>
      <c r="I641" s="19" t="s">
        <v>2034</v>
      </c>
      <c r="J641" s="20">
        <v>0</v>
      </c>
      <c r="K641" s="20">
        <v>0</v>
      </c>
      <c r="L641" s="20">
        <v>0</v>
      </c>
      <c r="M641" s="20">
        <v>0</v>
      </c>
      <c r="N641" s="21">
        <v>0</v>
      </c>
      <c r="O641" s="21">
        <v>0</v>
      </c>
      <c r="P641" s="22">
        <v>0</v>
      </c>
      <c r="Q641" s="22">
        <v>0</v>
      </c>
      <c r="R641" s="23">
        <f>J641+L641</f>
        <v>0</v>
      </c>
      <c r="S641" s="23">
        <f>K641+M641</f>
        <v>0</v>
      </c>
      <c r="T641" s="32">
        <f>P641+Q641</f>
        <v>0</v>
      </c>
      <c r="U641" s="28">
        <f>R641+S641</f>
        <v>0</v>
      </c>
    </row>
    <row r="642" spans="1:21" x14ac:dyDescent="0.25">
      <c r="A642" s="19" t="s">
        <v>775</v>
      </c>
      <c r="B642" s="19" t="s">
        <v>69</v>
      </c>
      <c r="C642" s="19" t="s">
        <v>857</v>
      </c>
      <c r="D642" s="8">
        <v>179094</v>
      </c>
      <c r="E642" s="19" t="s">
        <v>858</v>
      </c>
      <c r="F642" s="19">
        <v>31942601</v>
      </c>
      <c r="G642" s="19" t="s">
        <v>2035</v>
      </c>
      <c r="H642" s="19" t="s">
        <v>1717</v>
      </c>
      <c r="I642" s="19" t="s">
        <v>1720</v>
      </c>
      <c r="J642" s="20">
        <v>17792</v>
      </c>
      <c r="K642" s="20">
        <v>0</v>
      </c>
      <c r="L642" s="20">
        <v>14280</v>
      </c>
      <c r="M642" s="20">
        <v>0</v>
      </c>
      <c r="N642" s="21">
        <v>2</v>
      </c>
      <c r="O642" s="21">
        <v>0</v>
      </c>
      <c r="P642" s="22">
        <v>3</v>
      </c>
      <c r="Q642" s="22">
        <v>0</v>
      </c>
      <c r="R642" s="23">
        <f>J642+L642</f>
        <v>32072</v>
      </c>
      <c r="S642" s="23">
        <f>K642+M642</f>
        <v>0</v>
      </c>
      <c r="T642" s="32">
        <f>P642+Q642</f>
        <v>3</v>
      </c>
      <c r="U642" s="28">
        <f>R642+S642</f>
        <v>32072</v>
      </c>
    </row>
    <row r="643" spans="1:21" x14ac:dyDescent="0.25">
      <c r="A643" s="19" t="s">
        <v>775</v>
      </c>
      <c r="B643" s="19" t="s">
        <v>69</v>
      </c>
      <c r="C643" s="19" t="s">
        <v>857</v>
      </c>
      <c r="D643" s="8">
        <v>179094</v>
      </c>
      <c r="E643" s="19" t="s">
        <v>858</v>
      </c>
      <c r="F643" s="19">
        <v>35561548</v>
      </c>
      <c r="G643" s="19" t="s">
        <v>2036</v>
      </c>
      <c r="H643" s="19" t="s">
        <v>1954</v>
      </c>
      <c r="I643" s="19" t="s">
        <v>2037</v>
      </c>
      <c r="J643" s="20">
        <v>0</v>
      </c>
      <c r="K643" s="20">
        <v>0</v>
      </c>
      <c r="L643" s="20">
        <v>4760</v>
      </c>
      <c r="M643" s="20">
        <v>0</v>
      </c>
      <c r="N643" s="21">
        <v>0</v>
      </c>
      <c r="O643" s="21">
        <v>0</v>
      </c>
      <c r="P643" s="22">
        <v>1</v>
      </c>
      <c r="Q643" s="22">
        <v>0</v>
      </c>
      <c r="R643" s="23">
        <f>J643+L643</f>
        <v>4760</v>
      </c>
      <c r="S643" s="23">
        <f>K643+M643</f>
        <v>0</v>
      </c>
      <c r="T643" s="32">
        <f>P643+Q643</f>
        <v>1</v>
      </c>
      <c r="U643" s="28">
        <f>R643+S643</f>
        <v>4760</v>
      </c>
    </row>
    <row r="644" spans="1:21" x14ac:dyDescent="0.25">
      <c r="A644" s="19" t="s">
        <v>775</v>
      </c>
      <c r="B644" s="19" t="s">
        <v>69</v>
      </c>
      <c r="C644" s="19" t="s">
        <v>861</v>
      </c>
      <c r="D644" s="8">
        <v>35514221</v>
      </c>
      <c r="E644" s="19" t="s">
        <v>862</v>
      </c>
      <c r="F644" s="19">
        <v>710274610</v>
      </c>
      <c r="G644" s="19" t="s">
        <v>2038</v>
      </c>
      <c r="H644" s="19" t="s">
        <v>1667</v>
      </c>
      <c r="I644" s="19" t="s">
        <v>2039</v>
      </c>
      <c r="J644" s="20">
        <v>0</v>
      </c>
      <c r="K644" s="20">
        <v>0</v>
      </c>
      <c r="L644" s="20">
        <v>0</v>
      </c>
      <c r="M644" s="20">
        <v>0</v>
      </c>
      <c r="N644" s="21">
        <v>0</v>
      </c>
      <c r="O644" s="21">
        <v>0</v>
      </c>
      <c r="P644" s="22">
        <v>0</v>
      </c>
      <c r="Q644" s="22">
        <v>0</v>
      </c>
      <c r="R644" s="23">
        <f>J644+L644</f>
        <v>0</v>
      </c>
      <c r="S644" s="23">
        <f>K644+M644</f>
        <v>0</v>
      </c>
      <c r="T644" s="32">
        <f>P644+Q644</f>
        <v>0</v>
      </c>
      <c r="U644" s="28">
        <f>R644+S644</f>
        <v>0</v>
      </c>
    </row>
    <row r="645" spans="1:21" x14ac:dyDescent="0.25">
      <c r="A645" s="19" t="s">
        <v>775</v>
      </c>
      <c r="B645" s="19" t="s">
        <v>69</v>
      </c>
      <c r="C645" s="19" t="s">
        <v>861</v>
      </c>
      <c r="D645" s="8">
        <v>35514221</v>
      </c>
      <c r="E645" s="19" t="s">
        <v>862</v>
      </c>
      <c r="F645" s="19">
        <v>42326931</v>
      </c>
      <c r="G645" s="19" t="s">
        <v>2040</v>
      </c>
      <c r="H645" s="19" t="s">
        <v>1928</v>
      </c>
      <c r="I645" s="19" t="s">
        <v>2041</v>
      </c>
      <c r="J645" s="20">
        <v>88960</v>
      </c>
      <c r="K645" s="20">
        <v>0</v>
      </c>
      <c r="L645" s="20">
        <v>52360</v>
      </c>
      <c r="M645" s="20">
        <v>0</v>
      </c>
      <c r="N645" s="21">
        <v>10</v>
      </c>
      <c r="O645" s="21">
        <v>0</v>
      </c>
      <c r="P645" s="22">
        <v>11</v>
      </c>
      <c r="Q645" s="22">
        <v>0</v>
      </c>
      <c r="R645" s="23">
        <f>J645+L645</f>
        <v>141320</v>
      </c>
      <c r="S645" s="23">
        <f>K645+M645</f>
        <v>0</v>
      </c>
      <c r="T645" s="32">
        <f>P645+Q645</f>
        <v>11</v>
      </c>
      <c r="U645" s="28">
        <f>R645+S645</f>
        <v>141320</v>
      </c>
    </row>
    <row r="646" spans="1:21" x14ac:dyDescent="0.25">
      <c r="A646" s="19" t="s">
        <v>775</v>
      </c>
      <c r="B646" s="19" t="s">
        <v>78</v>
      </c>
      <c r="C646" s="19" t="s">
        <v>863</v>
      </c>
      <c r="D646" s="8" t="s">
        <v>864</v>
      </c>
      <c r="E646" s="19" t="s">
        <v>865</v>
      </c>
      <c r="F646" s="19">
        <v>710279027</v>
      </c>
      <c r="G646" s="19" t="s">
        <v>2042</v>
      </c>
      <c r="H646" s="19" t="s">
        <v>2043</v>
      </c>
      <c r="I646" s="19" t="s">
        <v>2044</v>
      </c>
      <c r="J646" s="20">
        <v>0</v>
      </c>
      <c r="K646" s="20">
        <v>0</v>
      </c>
      <c r="L646" s="20">
        <v>0</v>
      </c>
      <c r="M646" s="20">
        <v>0</v>
      </c>
      <c r="N646" s="21">
        <v>0</v>
      </c>
      <c r="O646" s="21">
        <v>0</v>
      </c>
      <c r="P646" s="22">
        <v>0</v>
      </c>
      <c r="Q646" s="22">
        <v>0</v>
      </c>
      <c r="R646" s="23">
        <f>J646+L646</f>
        <v>0</v>
      </c>
      <c r="S646" s="23">
        <f>K646+M646</f>
        <v>0</v>
      </c>
      <c r="T646" s="32">
        <f>P646+Q646</f>
        <v>0</v>
      </c>
      <c r="U646" s="28">
        <f>R646+S646</f>
        <v>0</v>
      </c>
    </row>
    <row r="647" spans="1:21" x14ac:dyDescent="0.25">
      <c r="A647" s="19" t="s">
        <v>775</v>
      </c>
      <c r="B647" s="19" t="s">
        <v>78</v>
      </c>
      <c r="C647" s="19" t="s">
        <v>873</v>
      </c>
      <c r="D647" s="8">
        <v>50231774</v>
      </c>
      <c r="E647" s="19" t="s">
        <v>874</v>
      </c>
      <c r="F647" s="19">
        <v>50813447</v>
      </c>
      <c r="G647" s="19" t="s">
        <v>1627</v>
      </c>
      <c r="H647" s="19" t="s">
        <v>2045</v>
      </c>
      <c r="I647" s="19" t="s">
        <v>2046</v>
      </c>
      <c r="J647" s="20">
        <v>8896</v>
      </c>
      <c r="K647" s="20">
        <v>0</v>
      </c>
      <c r="L647" s="20">
        <v>0</v>
      </c>
      <c r="M647" s="20">
        <v>0</v>
      </c>
      <c r="N647" s="21">
        <v>1</v>
      </c>
      <c r="O647" s="21">
        <v>0</v>
      </c>
      <c r="P647" s="22">
        <v>0</v>
      </c>
      <c r="Q647" s="22">
        <v>0</v>
      </c>
      <c r="R647" s="23">
        <f>J647+L647</f>
        <v>8896</v>
      </c>
      <c r="S647" s="23">
        <f>K647+M647</f>
        <v>0</v>
      </c>
      <c r="T647" s="32">
        <f>P647+Q647</f>
        <v>0</v>
      </c>
      <c r="U647" s="28">
        <f>R647+S647</f>
        <v>8896</v>
      </c>
    </row>
    <row r="648" spans="1:21" x14ac:dyDescent="0.25">
      <c r="A648" s="19" t="s">
        <v>775</v>
      </c>
      <c r="B648" s="19" t="s">
        <v>78</v>
      </c>
      <c r="C648" s="19" t="s">
        <v>871</v>
      </c>
      <c r="D648" s="8">
        <v>90000304</v>
      </c>
      <c r="E648" s="19" t="s">
        <v>872</v>
      </c>
      <c r="F648" s="19">
        <v>53255500</v>
      </c>
      <c r="G648" s="19" t="s">
        <v>1633</v>
      </c>
      <c r="H648" s="19" t="s">
        <v>1344</v>
      </c>
      <c r="I648" s="19" t="s">
        <v>2047</v>
      </c>
      <c r="J648" s="20">
        <v>35584</v>
      </c>
      <c r="K648" s="20">
        <v>0</v>
      </c>
      <c r="L648" s="20">
        <v>28560</v>
      </c>
      <c r="M648" s="20">
        <v>0</v>
      </c>
      <c r="N648" s="21">
        <v>4</v>
      </c>
      <c r="O648" s="21">
        <v>0</v>
      </c>
      <c r="P648" s="22">
        <v>6</v>
      </c>
      <c r="Q648" s="22">
        <v>0</v>
      </c>
      <c r="R648" s="23">
        <f>J648+L648</f>
        <v>64144</v>
      </c>
      <c r="S648" s="23">
        <f>K648+M648</f>
        <v>0</v>
      </c>
      <c r="T648" s="32">
        <f>P648+Q648</f>
        <v>6</v>
      </c>
      <c r="U648" s="28">
        <f>R648+S648</f>
        <v>64144</v>
      </c>
    </row>
    <row r="649" spans="1:21" x14ac:dyDescent="0.25">
      <c r="A649" s="19" t="s">
        <v>775</v>
      </c>
      <c r="B649" s="19" t="s">
        <v>78</v>
      </c>
      <c r="C649" s="19" t="s">
        <v>869</v>
      </c>
      <c r="D649" s="8">
        <v>35582006</v>
      </c>
      <c r="E649" s="19" t="s">
        <v>870</v>
      </c>
      <c r="F649" s="19">
        <v>42243700</v>
      </c>
      <c r="G649" s="19" t="s">
        <v>1071</v>
      </c>
      <c r="H649" s="19" t="s">
        <v>2048</v>
      </c>
      <c r="I649" s="19" t="s">
        <v>2049</v>
      </c>
      <c r="J649" s="20">
        <v>8896</v>
      </c>
      <c r="K649" s="20">
        <v>-3052</v>
      </c>
      <c r="L649" s="20">
        <v>0</v>
      </c>
      <c r="M649" s="20">
        <v>0</v>
      </c>
      <c r="N649" s="21">
        <v>1</v>
      </c>
      <c r="O649" s="21">
        <v>0</v>
      </c>
      <c r="P649" s="22">
        <v>0</v>
      </c>
      <c r="Q649" s="22">
        <v>0</v>
      </c>
      <c r="R649" s="23">
        <f>J649+L649</f>
        <v>8896</v>
      </c>
      <c r="S649" s="23">
        <f>K649+M649</f>
        <v>-3052</v>
      </c>
      <c r="T649" s="32">
        <f>P649+Q649</f>
        <v>0</v>
      </c>
      <c r="U649" s="28">
        <f>R649+S649</f>
        <v>5844</v>
      </c>
    </row>
    <row r="650" spans="1:21" x14ac:dyDescent="0.25">
      <c r="A650" s="19" t="s">
        <v>775</v>
      </c>
      <c r="B650" s="19" t="s">
        <v>78</v>
      </c>
      <c r="C650" s="19" t="s">
        <v>866</v>
      </c>
      <c r="D650" s="8" t="s">
        <v>867</v>
      </c>
      <c r="E650" s="19" t="s">
        <v>868</v>
      </c>
      <c r="F650" s="19">
        <v>710281471</v>
      </c>
      <c r="G650" s="19" t="s">
        <v>1405</v>
      </c>
      <c r="H650" s="19" t="s">
        <v>1928</v>
      </c>
      <c r="I650" s="19" t="s">
        <v>2050</v>
      </c>
      <c r="J650" s="20">
        <v>0</v>
      </c>
      <c r="K650" s="20">
        <v>0</v>
      </c>
      <c r="L650" s="20">
        <v>0</v>
      </c>
      <c r="M650" s="20">
        <v>0</v>
      </c>
      <c r="N650" s="21">
        <v>0</v>
      </c>
      <c r="O650" s="21">
        <v>0</v>
      </c>
      <c r="P650" s="22">
        <v>0</v>
      </c>
      <c r="Q650" s="22">
        <v>0</v>
      </c>
      <c r="R650" s="23">
        <f>J650+L650</f>
        <v>0</v>
      </c>
      <c r="S650" s="23">
        <f>K650+M650</f>
        <v>0</v>
      </c>
      <c r="T650" s="32">
        <f>P650+Q650</f>
        <v>0</v>
      </c>
      <c r="U650" s="28">
        <f>R650+S650</f>
        <v>0</v>
      </c>
    </row>
    <row r="651" spans="1:21" ht="27.75" customHeight="1" x14ac:dyDescent="0.25">
      <c r="A651" s="24" t="s">
        <v>875</v>
      </c>
      <c r="B651" s="24"/>
      <c r="C651" s="24"/>
      <c r="D651" s="24"/>
      <c r="E651" s="24"/>
      <c r="F651" s="24"/>
      <c r="G651" s="24"/>
      <c r="H651" s="24"/>
      <c r="I651" s="24"/>
      <c r="J651" s="25">
        <f>SUBTOTAL(9,J5:J650)</f>
        <v>5698244</v>
      </c>
      <c r="K651" s="25">
        <f>SUBTOTAL(9,K5:K650)</f>
        <v>-221970</v>
      </c>
      <c r="L651" s="25">
        <f>SUBTOTAL(9,L5:L650)</f>
        <v>3098760</v>
      </c>
      <c r="M651" s="25">
        <f>SUBTOTAL(9,M5:M650)</f>
        <v>-27614</v>
      </c>
      <c r="N651" s="26">
        <f>SUBTOTAL(9,N5:N650)</f>
        <v>640.53999999999985</v>
      </c>
      <c r="O651" s="26">
        <f>SUBTOTAL(9,O5:O650)</f>
        <v>-3</v>
      </c>
      <c r="P651" s="26">
        <f>SUBTOTAL(9,P5:P650)</f>
        <v>651</v>
      </c>
      <c r="Q651" s="26">
        <f>SUBTOTAL(9,Q5:Q650)</f>
        <v>3</v>
      </c>
      <c r="R651" s="25">
        <f>SUBTOTAL(9,R5:R650)</f>
        <v>8797004</v>
      </c>
      <c r="S651" s="25">
        <f>SUBTOTAL(9,S5:S650)</f>
        <v>-249584</v>
      </c>
      <c r="T651" s="33">
        <f>SUBTOTAL(9,T5:T650)</f>
        <v>654</v>
      </c>
      <c r="U651" s="27">
        <f>SUBTOTAL(9,U5:U650)</f>
        <v>8547420</v>
      </c>
    </row>
  </sheetData>
  <autoFilter ref="A4:U650" xr:uid="{3CCC8FB0-720F-4CE3-8A3D-963DEC19B9D6}"/>
  <mergeCells count="2">
    <mergeCell ref="A1:I1"/>
    <mergeCell ref="A2:I2"/>
  </mergeCells>
  <conditionalFormatting sqref="F3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kur zriaď</vt:lpstr>
      <vt:lpstr>kur školy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dcterms:created xsi:type="dcterms:W3CDTF">2026-01-09T08:27:49Z</dcterms:created>
  <dcterms:modified xsi:type="dcterms:W3CDTF">2026-01-09T10:02:47Z</dcterms:modified>
</cp:coreProperties>
</file>