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alia.masarova\Documents\Rok 2021\Rozvojové projekty\Školské jedálne\"/>
    </mc:Choice>
  </mc:AlternateContent>
  <xr:revisionPtr revIDLastSave="0" documentId="13_ncr:1_{C587EBF7-854E-4C3D-97D5-22D64E447AE0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Výdavky celkovo" sheetId="13" r:id="rId1"/>
  </sheets>
  <definedNames>
    <definedName name="_xlnm._FilterDatabase" localSheetId="0" hidden="1">'Výdavky celkovo'!$A$2:$BC$424</definedName>
    <definedName name="_xlnm.Print_Titles" localSheetId="0">'Výdavky celkovo'!$1:$2</definedName>
  </definedNames>
  <calcPr calcId="191029"/>
</workbook>
</file>

<file path=xl/calcChain.xml><?xml version="1.0" encoding="utf-8"?>
<calcChain xmlns="http://schemas.openxmlformats.org/spreadsheetml/2006/main">
  <c r="U420" i="13" l="1"/>
  <c r="T420" i="13"/>
  <c r="S420" i="13"/>
  <c r="BC4" i="13" l="1"/>
  <c r="BC5" i="13"/>
  <c r="BC7" i="13"/>
  <c r="BC8" i="13"/>
  <c r="BC9" i="13"/>
  <c r="BC10" i="13"/>
  <c r="BC11" i="13"/>
  <c r="BC12" i="13"/>
  <c r="BC13" i="13"/>
  <c r="BC14" i="13"/>
  <c r="BC15" i="13"/>
  <c r="BC16" i="13"/>
  <c r="BC17" i="13"/>
  <c r="BC18" i="13"/>
  <c r="BC19" i="13"/>
  <c r="BC20" i="13"/>
  <c r="BC21" i="13"/>
  <c r="BC22" i="13"/>
  <c r="BC23" i="13"/>
  <c r="BC24" i="13"/>
  <c r="BC25" i="13"/>
  <c r="BC38" i="13"/>
  <c r="BC26" i="13"/>
  <c r="BC27" i="13"/>
  <c r="BC28" i="13"/>
  <c r="BC29" i="13"/>
  <c r="BC30" i="13"/>
  <c r="BC31" i="13"/>
  <c r="BC35" i="13"/>
  <c r="BC36" i="13"/>
  <c r="BC37" i="13"/>
  <c r="BC39" i="13"/>
  <c r="BC40" i="13"/>
  <c r="BC41" i="13"/>
  <c r="BC42" i="13"/>
  <c r="BC43" i="13"/>
  <c r="BC44" i="13"/>
  <c r="BC45" i="13"/>
  <c r="BC46" i="13"/>
  <c r="BC47" i="13"/>
  <c r="BC48" i="13"/>
  <c r="BC49" i="13"/>
  <c r="BC50" i="13"/>
  <c r="BC51" i="13"/>
  <c r="BC52" i="13"/>
  <c r="BC53" i="13"/>
  <c r="BC54" i="13"/>
  <c r="BC55" i="13"/>
  <c r="BC56" i="13"/>
  <c r="BC57" i="13"/>
  <c r="BC58" i="13"/>
  <c r="BC59" i="13"/>
  <c r="BC60" i="13"/>
  <c r="BC62" i="13"/>
  <c r="BC63" i="13"/>
  <c r="BC64" i="13"/>
  <c r="BC65" i="13"/>
  <c r="BC66" i="13"/>
  <c r="BC67" i="13"/>
  <c r="BC68" i="13"/>
  <c r="BC69" i="13"/>
  <c r="BC70" i="13"/>
  <c r="BC71" i="13"/>
  <c r="BC72" i="13"/>
  <c r="BC73" i="13"/>
  <c r="BC74" i="13"/>
  <c r="BC75" i="13"/>
  <c r="BC76" i="13"/>
  <c r="BC77" i="13"/>
  <c r="BC78" i="13"/>
  <c r="BC79" i="13"/>
  <c r="BC80" i="13"/>
  <c r="BC81" i="13"/>
  <c r="BC82" i="13"/>
  <c r="BC83" i="13"/>
  <c r="BC84" i="13"/>
  <c r="BC85" i="13"/>
  <c r="BC86" i="13"/>
  <c r="BC87" i="13"/>
  <c r="BC88" i="13"/>
  <c r="BC89" i="13"/>
  <c r="BC90" i="13"/>
  <c r="BC91" i="13"/>
  <c r="BC92" i="13"/>
  <c r="BC93" i="13"/>
  <c r="BC94" i="13"/>
  <c r="BC95" i="13"/>
  <c r="BC96" i="13"/>
  <c r="BC97" i="13"/>
  <c r="BC98" i="13"/>
  <c r="BC99" i="13"/>
  <c r="BC100" i="13"/>
  <c r="BC101" i="13"/>
  <c r="BC102" i="13"/>
  <c r="BC103" i="13"/>
  <c r="BC105" i="13"/>
  <c r="BC106" i="13"/>
  <c r="BC107" i="13"/>
  <c r="BC108" i="13"/>
  <c r="BC109" i="13"/>
  <c r="BC110" i="13"/>
  <c r="BC111" i="13"/>
  <c r="BC112" i="13"/>
  <c r="BC113" i="13"/>
  <c r="BC114" i="13"/>
  <c r="BC115" i="13"/>
  <c r="BC116" i="13"/>
  <c r="BC117" i="13"/>
  <c r="BC118" i="13"/>
  <c r="BC119" i="13"/>
  <c r="BC120" i="13"/>
  <c r="BC121" i="13"/>
  <c r="BC122" i="13"/>
  <c r="BC124" i="13"/>
  <c r="BC125" i="13"/>
  <c r="BC126" i="13"/>
  <c r="BC127" i="13"/>
  <c r="BC128" i="13"/>
  <c r="BC129" i="13"/>
  <c r="BC130" i="13"/>
  <c r="BC131" i="13"/>
  <c r="BC132" i="13"/>
  <c r="BC133" i="13"/>
  <c r="BC134" i="13"/>
  <c r="BC135" i="13"/>
  <c r="BC136" i="13"/>
  <c r="BC137" i="13"/>
  <c r="BC138" i="13"/>
  <c r="BC139" i="13"/>
  <c r="BC140" i="13"/>
  <c r="BC141" i="13"/>
  <c r="BC142" i="13"/>
  <c r="BC143" i="13"/>
  <c r="BC144" i="13"/>
  <c r="BC145" i="13"/>
  <c r="BC146" i="13"/>
  <c r="BC147" i="13"/>
  <c r="BC148" i="13"/>
  <c r="BC149" i="13"/>
  <c r="BC150" i="13"/>
  <c r="BC151" i="13"/>
  <c r="BC152" i="13"/>
  <c r="BC153" i="13"/>
  <c r="BC154" i="13"/>
  <c r="BC156" i="13"/>
  <c r="BC157" i="13"/>
  <c r="BC158" i="13"/>
  <c r="BC159" i="13"/>
  <c r="BC160" i="13"/>
  <c r="BC161" i="13"/>
  <c r="BC162" i="13"/>
  <c r="BC163" i="13"/>
  <c r="BC164" i="13"/>
  <c r="BC168" i="13"/>
  <c r="BC169" i="13"/>
  <c r="BC170" i="13"/>
  <c r="BC171" i="13"/>
  <c r="BC172" i="13"/>
  <c r="BC173" i="13"/>
  <c r="BC174" i="13"/>
  <c r="BC175" i="13"/>
  <c r="BC176" i="13"/>
  <c r="BC177" i="13"/>
  <c r="BC178" i="13"/>
  <c r="BC179" i="13"/>
  <c r="BC180" i="13"/>
  <c r="BC181" i="13"/>
  <c r="BC182" i="13"/>
  <c r="BC183" i="13"/>
  <c r="BC184" i="13"/>
  <c r="BC185" i="13"/>
  <c r="BC186" i="13"/>
  <c r="BC187" i="13"/>
  <c r="BC188" i="13"/>
  <c r="BC189" i="13"/>
  <c r="BC190" i="13"/>
  <c r="BC191" i="13"/>
  <c r="BC192" i="13"/>
  <c r="BC193" i="13"/>
  <c r="BC194" i="13"/>
  <c r="BC195" i="13"/>
  <c r="BC196" i="13"/>
  <c r="BC197" i="13"/>
  <c r="BC198" i="13"/>
  <c r="BC199" i="13"/>
  <c r="BC200" i="13"/>
  <c r="BC201" i="13"/>
  <c r="BC202" i="13"/>
  <c r="BC204" i="13"/>
  <c r="BC203" i="13"/>
  <c r="BC165" i="13"/>
  <c r="BC166" i="13"/>
  <c r="BC167" i="13"/>
  <c r="BC205" i="13"/>
  <c r="BC206" i="13"/>
  <c r="BC207" i="13"/>
  <c r="BC208" i="13"/>
  <c r="BC209" i="13"/>
  <c r="BC210" i="13"/>
  <c r="BC211" i="13"/>
  <c r="BC212" i="13"/>
  <c r="BC213" i="13"/>
  <c r="BC214" i="13"/>
  <c r="BC215" i="13"/>
  <c r="BC216" i="13"/>
  <c r="BC217" i="13"/>
  <c r="BC218" i="13"/>
  <c r="BC219" i="13"/>
  <c r="BC220" i="13"/>
  <c r="BC221" i="13"/>
  <c r="BC222" i="13"/>
  <c r="BC223" i="13"/>
  <c r="BC224" i="13"/>
  <c r="BC225" i="13"/>
  <c r="BC226" i="13"/>
  <c r="BC227" i="13"/>
  <c r="BC228" i="13"/>
  <c r="BC229" i="13"/>
  <c r="BC230" i="13"/>
  <c r="BC231" i="13"/>
  <c r="BC232" i="13"/>
  <c r="BC233" i="13"/>
  <c r="BC234" i="13"/>
  <c r="BC235" i="13"/>
  <c r="BC236" i="13"/>
  <c r="BC237" i="13"/>
  <c r="BC238" i="13"/>
  <c r="BC239" i="13"/>
  <c r="BC240" i="13"/>
  <c r="BC241" i="13"/>
  <c r="BC242" i="13"/>
  <c r="BC243" i="13"/>
  <c r="BC244" i="13"/>
  <c r="BC245" i="13"/>
  <c r="BC246" i="13"/>
  <c r="BC247" i="13"/>
  <c r="BC248" i="13"/>
  <c r="BC249" i="13"/>
  <c r="BC250" i="13"/>
  <c r="BC251" i="13"/>
  <c r="BC252" i="13"/>
  <c r="BC253" i="13"/>
  <c r="BC254" i="13"/>
  <c r="BC255" i="13"/>
  <c r="BC256" i="13"/>
  <c r="BC257" i="13"/>
  <c r="BC258" i="13"/>
  <c r="BC259" i="13"/>
  <c r="BC260" i="13"/>
  <c r="BC261" i="13"/>
  <c r="BC262" i="13"/>
  <c r="BC263" i="13"/>
  <c r="BC264" i="13"/>
  <c r="BC265" i="13"/>
  <c r="BC266" i="13"/>
  <c r="BC267" i="13"/>
  <c r="BC268" i="13"/>
  <c r="BC269" i="13"/>
  <c r="BC270" i="13"/>
  <c r="BC272" i="13"/>
  <c r="BC273" i="13"/>
  <c r="BC275" i="13"/>
  <c r="BC271" i="13"/>
  <c r="BC276" i="13"/>
  <c r="BC277" i="13"/>
  <c r="BC278" i="13"/>
  <c r="BC279" i="13"/>
  <c r="BC280" i="13"/>
  <c r="BC281" i="13"/>
  <c r="BC282" i="13"/>
  <c r="BC283" i="13"/>
  <c r="BC285" i="13"/>
  <c r="BC286" i="13"/>
  <c r="BC287" i="13"/>
  <c r="BC289" i="13"/>
  <c r="BC290" i="13"/>
  <c r="BC291" i="13"/>
  <c r="BC292" i="13"/>
  <c r="BC293" i="13"/>
  <c r="BC294" i="13"/>
  <c r="BC295" i="13"/>
  <c r="BC296" i="13"/>
  <c r="BC298" i="13"/>
  <c r="BC299" i="13"/>
  <c r="BC300" i="13"/>
  <c r="BC301" i="13"/>
  <c r="BC302" i="13"/>
  <c r="BC303" i="13"/>
  <c r="BC304" i="13"/>
  <c r="BC305" i="13"/>
  <c r="BC306" i="13"/>
  <c r="BC307" i="13"/>
  <c r="BC308" i="13"/>
  <c r="BC309" i="13"/>
  <c r="BC310" i="13"/>
  <c r="BC311" i="13"/>
  <c r="BC312" i="13"/>
  <c r="BC313" i="13"/>
  <c r="BC314" i="13"/>
  <c r="BC315" i="13"/>
  <c r="BC316" i="13"/>
  <c r="BC317" i="13"/>
  <c r="BC318" i="13"/>
  <c r="BC319" i="13"/>
  <c r="BC320" i="13"/>
  <c r="BC321" i="13"/>
  <c r="BC322" i="13"/>
  <c r="BC323" i="13"/>
  <c r="BC324" i="13"/>
  <c r="BC325" i="13"/>
  <c r="BC326" i="13"/>
  <c r="BC327" i="13"/>
  <c r="BC328" i="13"/>
  <c r="BC329" i="13"/>
  <c r="BC330" i="13"/>
  <c r="BC331" i="13"/>
  <c r="BC332" i="13"/>
  <c r="BC333" i="13"/>
  <c r="BC334" i="13"/>
  <c r="BC335" i="13"/>
  <c r="BC336" i="13"/>
  <c r="BC337" i="13"/>
  <c r="BC338" i="13"/>
  <c r="BC339" i="13"/>
  <c r="BC340" i="13"/>
  <c r="BC341" i="13"/>
  <c r="BC342" i="13"/>
  <c r="BC343" i="13"/>
  <c r="BC344" i="13"/>
  <c r="BC345" i="13"/>
  <c r="BC346" i="13"/>
  <c r="BC347" i="13"/>
  <c r="BC348" i="13"/>
  <c r="BC349" i="13"/>
  <c r="BC350" i="13"/>
  <c r="BC351" i="13"/>
  <c r="BC352" i="13"/>
  <c r="BC353" i="13"/>
  <c r="BC354" i="13"/>
  <c r="BC355" i="13"/>
  <c r="BC356" i="13"/>
  <c r="BC357" i="13"/>
  <c r="BC358" i="13"/>
  <c r="BC360" i="13"/>
  <c r="BC361" i="13"/>
  <c r="BC362" i="13"/>
  <c r="BC363" i="13"/>
  <c r="BC364" i="13"/>
  <c r="BC365" i="13"/>
  <c r="BC366" i="13"/>
  <c r="BC359" i="13"/>
  <c r="BC367" i="13"/>
  <c r="BC368" i="13"/>
  <c r="BC369" i="13"/>
  <c r="BC370" i="13"/>
  <c r="BC371" i="13"/>
  <c r="BC372" i="13"/>
  <c r="BC373" i="13"/>
  <c r="BC375" i="13"/>
  <c r="BC376" i="13"/>
  <c r="BC377" i="13"/>
  <c r="BC378" i="13"/>
  <c r="BC379" i="13"/>
  <c r="BC380" i="13"/>
  <c r="BC381" i="13"/>
  <c r="BC382" i="13"/>
  <c r="BC383" i="13"/>
  <c r="BC384" i="13"/>
  <c r="BC385" i="13"/>
  <c r="BC386" i="13"/>
  <c r="BC387" i="13"/>
  <c r="BC389" i="13"/>
  <c r="BC391" i="13"/>
  <c r="BC392" i="13"/>
  <c r="BC393" i="13"/>
  <c r="BC394" i="13"/>
  <c r="BC395" i="13"/>
  <c r="BC396" i="13"/>
  <c r="BC398" i="13"/>
  <c r="BC399" i="13"/>
  <c r="BC400" i="13"/>
  <c r="BC401" i="13"/>
  <c r="BC402" i="13"/>
  <c r="BC403" i="13"/>
  <c r="BC404" i="13"/>
  <c r="BC405" i="13"/>
  <c r="BC406" i="13"/>
  <c r="BC407" i="13"/>
  <c r="BC408" i="13"/>
  <c r="BC411" i="13"/>
  <c r="BC412" i="13"/>
  <c r="BC413" i="13"/>
  <c r="BC414" i="13"/>
  <c r="BC415" i="13"/>
  <c r="BC416" i="13"/>
  <c r="BC417" i="13"/>
  <c r="BC418" i="13"/>
  <c r="BC419" i="13"/>
  <c r="BC6" i="13"/>
  <c r="BB420" i="13"/>
  <c r="BB421" i="13"/>
  <c r="BB422" i="13"/>
  <c r="BB423" i="13"/>
  <c r="BC3" i="13"/>
  <c r="BA4" i="13" l="1"/>
  <c r="BA5" i="13"/>
  <c r="BA7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38" i="13"/>
  <c r="BA26" i="13"/>
  <c r="BA27" i="13"/>
  <c r="BA28" i="13"/>
  <c r="BA29" i="13"/>
  <c r="BA30" i="13"/>
  <c r="BA31" i="13"/>
  <c r="BA32" i="13"/>
  <c r="BA33" i="13"/>
  <c r="BA35" i="13"/>
  <c r="BA36" i="13"/>
  <c r="BA37" i="13"/>
  <c r="BA39" i="13"/>
  <c r="BA40" i="13"/>
  <c r="BA41" i="13"/>
  <c r="BA42" i="13"/>
  <c r="BA43" i="13"/>
  <c r="BA44" i="13"/>
  <c r="BA45" i="13"/>
  <c r="BA46" i="13"/>
  <c r="BA47" i="13"/>
  <c r="BA48" i="13"/>
  <c r="BA49" i="13"/>
  <c r="BA50" i="13"/>
  <c r="BA51" i="13"/>
  <c r="BA52" i="13"/>
  <c r="BA53" i="13"/>
  <c r="BA54" i="13"/>
  <c r="BA55" i="13"/>
  <c r="BA56" i="13"/>
  <c r="BA57" i="13"/>
  <c r="BA58" i="13"/>
  <c r="BA59" i="13"/>
  <c r="BA60" i="13"/>
  <c r="BA61" i="13"/>
  <c r="BA62" i="13"/>
  <c r="BA63" i="13"/>
  <c r="BA64" i="13"/>
  <c r="BA65" i="13"/>
  <c r="BA66" i="13"/>
  <c r="BA67" i="13"/>
  <c r="BA68" i="13"/>
  <c r="BA69" i="13"/>
  <c r="BA70" i="13"/>
  <c r="BA71" i="13"/>
  <c r="BA72" i="13"/>
  <c r="BA73" i="13"/>
  <c r="BA74" i="13"/>
  <c r="BA75" i="13"/>
  <c r="BA76" i="13"/>
  <c r="BA77" i="13"/>
  <c r="BA78" i="13"/>
  <c r="BA79" i="13"/>
  <c r="BA80" i="13"/>
  <c r="BA81" i="13"/>
  <c r="BA82" i="13"/>
  <c r="BA83" i="13"/>
  <c r="BA84" i="13"/>
  <c r="BA85" i="13"/>
  <c r="BA86" i="13"/>
  <c r="BA87" i="13"/>
  <c r="BA88" i="13"/>
  <c r="BA89" i="13"/>
  <c r="BA90" i="13"/>
  <c r="BA91" i="13"/>
  <c r="BA92" i="13"/>
  <c r="BA93" i="13"/>
  <c r="BA94" i="13"/>
  <c r="BA95" i="13"/>
  <c r="BA96" i="13"/>
  <c r="BA98" i="13"/>
  <c r="BA99" i="13"/>
  <c r="BA102" i="13"/>
  <c r="BA103" i="13"/>
  <c r="BA105" i="13"/>
  <c r="BA106" i="13"/>
  <c r="BA107" i="13"/>
  <c r="BA108" i="13"/>
  <c r="BA109" i="13"/>
  <c r="BA110" i="13"/>
  <c r="BA111" i="13"/>
  <c r="BA112" i="13"/>
  <c r="BA113" i="13"/>
  <c r="BA114" i="13"/>
  <c r="BA115" i="13"/>
  <c r="BA116" i="13"/>
  <c r="BA117" i="13"/>
  <c r="BA118" i="13"/>
  <c r="BA119" i="13"/>
  <c r="BA120" i="13"/>
  <c r="BA121" i="13"/>
  <c r="BA122" i="13"/>
  <c r="BA123" i="13"/>
  <c r="BA124" i="13"/>
  <c r="BA125" i="13"/>
  <c r="BA126" i="13"/>
  <c r="BA127" i="13"/>
  <c r="BA128" i="13"/>
  <c r="BA129" i="13"/>
  <c r="BA130" i="13"/>
  <c r="BA131" i="13"/>
  <c r="BA132" i="13"/>
  <c r="BA133" i="13"/>
  <c r="BA134" i="13"/>
  <c r="BA135" i="13"/>
  <c r="BA136" i="13"/>
  <c r="BA138" i="13"/>
  <c r="BA139" i="13"/>
  <c r="BA140" i="13"/>
  <c r="BA142" i="13"/>
  <c r="BA143" i="13"/>
  <c r="BA145" i="13"/>
  <c r="BA146" i="13"/>
  <c r="BA147" i="13"/>
  <c r="BA148" i="13"/>
  <c r="BA149" i="13"/>
  <c r="BA150" i="13"/>
  <c r="BA151" i="13"/>
  <c r="BA152" i="13"/>
  <c r="BA153" i="13"/>
  <c r="BA154" i="13"/>
  <c r="BA155" i="13"/>
  <c r="BA156" i="13"/>
  <c r="BA157" i="13"/>
  <c r="BA158" i="13"/>
  <c r="BA159" i="13"/>
  <c r="BA160" i="13"/>
  <c r="BA161" i="13"/>
  <c r="BA162" i="13"/>
  <c r="BA163" i="13"/>
  <c r="BA164" i="13"/>
  <c r="BA168" i="13"/>
  <c r="BA169" i="13"/>
  <c r="BA170" i="13"/>
  <c r="BA171" i="13"/>
  <c r="BA172" i="13"/>
  <c r="BA173" i="13"/>
  <c r="BA174" i="13"/>
  <c r="BA175" i="13"/>
  <c r="BA176" i="13"/>
  <c r="BA177" i="13"/>
  <c r="BA178" i="13"/>
  <c r="BA179" i="13"/>
  <c r="BA180" i="13"/>
  <c r="BA181" i="13"/>
  <c r="BA182" i="13"/>
  <c r="BA183" i="13"/>
  <c r="BA184" i="13"/>
  <c r="BA185" i="13"/>
  <c r="BA186" i="13"/>
  <c r="BA187" i="13"/>
  <c r="BA188" i="13"/>
  <c r="BA189" i="13"/>
  <c r="BA190" i="13"/>
  <c r="BA191" i="13"/>
  <c r="BA192" i="13"/>
  <c r="BA193" i="13"/>
  <c r="BA195" i="13"/>
  <c r="BA196" i="13"/>
  <c r="BA197" i="13"/>
  <c r="BA198" i="13"/>
  <c r="BA199" i="13"/>
  <c r="BA200" i="13"/>
  <c r="BA201" i="13"/>
  <c r="BA202" i="13"/>
  <c r="BA204" i="13"/>
  <c r="BA203" i="13"/>
  <c r="BA165" i="13"/>
  <c r="BA166" i="13"/>
  <c r="BA167" i="13"/>
  <c r="BA205" i="13"/>
  <c r="BA207" i="13"/>
  <c r="BA208" i="13"/>
  <c r="BA209" i="13"/>
  <c r="BA210" i="13"/>
  <c r="BA211" i="13"/>
  <c r="BA212" i="13"/>
  <c r="BA213" i="13"/>
  <c r="BA214" i="13"/>
  <c r="BA215" i="13"/>
  <c r="BA216" i="13"/>
  <c r="BA217" i="13"/>
  <c r="BA218" i="13"/>
  <c r="BA219" i="13"/>
  <c r="BA220" i="13"/>
  <c r="BA221" i="13"/>
  <c r="BA222" i="13"/>
  <c r="BA223" i="13"/>
  <c r="BA224" i="13"/>
  <c r="BA225" i="13"/>
  <c r="BA226" i="13"/>
  <c r="BA227" i="13"/>
  <c r="BA228" i="13"/>
  <c r="BA229" i="13"/>
  <c r="BA230" i="13"/>
  <c r="BA231" i="13"/>
  <c r="BA232" i="13"/>
  <c r="BA233" i="13"/>
  <c r="BA234" i="13"/>
  <c r="BA235" i="13"/>
  <c r="BA236" i="13"/>
  <c r="BA237" i="13"/>
  <c r="BA238" i="13"/>
  <c r="BA239" i="13"/>
  <c r="BA240" i="13"/>
  <c r="BA241" i="13"/>
  <c r="BA242" i="13"/>
  <c r="BA243" i="13"/>
  <c r="BA244" i="13"/>
  <c r="BA245" i="13"/>
  <c r="BA246" i="13"/>
  <c r="BA247" i="13"/>
  <c r="BA248" i="13"/>
  <c r="BA249" i="13"/>
  <c r="BA250" i="13"/>
  <c r="BA251" i="13"/>
  <c r="BA252" i="13"/>
  <c r="BA253" i="13"/>
  <c r="BA255" i="13"/>
  <c r="BA256" i="13"/>
  <c r="BA257" i="13"/>
  <c r="BA258" i="13"/>
  <c r="BA259" i="13"/>
  <c r="BA260" i="13"/>
  <c r="BA261" i="13"/>
  <c r="BA262" i="13"/>
  <c r="BA264" i="13"/>
  <c r="BA265" i="13"/>
  <c r="BA266" i="13"/>
  <c r="BA267" i="13"/>
  <c r="BA268" i="13"/>
  <c r="BA269" i="13"/>
  <c r="BA272" i="13"/>
  <c r="BA273" i="13"/>
  <c r="BA274" i="13"/>
  <c r="BA275" i="13"/>
  <c r="BA271" i="13"/>
  <c r="BA276" i="13"/>
  <c r="BA277" i="13"/>
  <c r="BA278" i="13"/>
  <c r="BA279" i="13"/>
  <c r="BA280" i="13"/>
  <c r="BA281" i="13"/>
  <c r="BA282" i="13"/>
  <c r="BA283" i="13"/>
  <c r="BA284" i="13"/>
  <c r="BA285" i="13"/>
  <c r="BA286" i="13"/>
  <c r="BA287" i="13"/>
  <c r="BA288" i="13"/>
  <c r="BA289" i="13"/>
  <c r="BA290" i="13"/>
  <c r="BA291" i="13"/>
  <c r="BA292" i="13"/>
  <c r="BA293" i="13"/>
  <c r="BA294" i="13"/>
  <c r="BA295" i="13"/>
  <c r="BA296" i="13"/>
  <c r="BA297" i="13"/>
  <c r="BA298" i="13"/>
  <c r="BA299" i="13"/>
  <c r="BA300" i="13"/>
  <c r="BA301" i="13"/>
  <c r="BA302" i="13"/>
  <c r="BA303" i="13"/>
  <c r="BA304" i="13"/>
  <c r="BA305" i="13"/>
  <c r="BA306" i="13"/>
  <c r="BA307" i="13"/>
  <c r="BA308" i="13"/>
  <c r="BA309" i="13"/>
  <c r="BA310" i="13"/>
  <c r="BA311" i="13"/>
  <c r="BA312" i="13"/>
  <c r="BA313" i="13"/>
  <c r="BA314" i="13"/>
  <c r="BA315" i="13"/>
  <c r="BA316" i="13"/>
  <c r="BA317" i="13"/>
  <c r="BA318" i="13"/>
  <c r="BA319" i="13"/>
  <c r="BA320" i="13"/>
  <c r="BA321" i="13"/>
  <c r="BA322" i="13"/>
  <c r="BA323" i="13"/>
  <c r="BA324" i="13"/>
  <c r="BA325" i="13"/>
  <c r="BA326" i="13"/>
  <c r="BA327" i="13"/>
  <c r="BA328" i="13"/>
  <c r="BA329" i="13"/>
  <c r="BA330" i="13"/>
  <c r="BA331" i="13"/>
  <c r="BA332" i="13"/>
  <c r="BA333" i="13"/>
  <c r="BA334" i="13"/>
  <c r="BA335" i="13"/>
  <c r="BA336" i="13"/>
  <c r="BA337" i="13"/>
  <c r="BA338" i="13"/>
  <c r="BA339" i="13"/>
  <c r="BA341" i="13"/>
  <c r="BA342" i="13"/>
  <c r="BA343" i="13"/>
  <c r="BA344" i="13"/>
  <c r="BA345" i="13"/>
  <c r="BA346" i="13"/>
  <c r="BA347" i="13"/>
  <c r="BA348" i="13"/>
  <c r="BA349" i="13"/>
  <c r="BA350" i="13"/>
  <c r="BA351" i="13"/>
  <c r="BA352" i="13"/>
  <c r="BA354" i="13"/>
  <c r="BA355" i="13"/>
  <c r="BA356" i="13"/>
  <c r="BA358" i="13"/>
  <c r="BA360" i="13"/>
  <c r="BA361" i="13"/>
  <c r="BA362" i="13"/>
  <c r="BA363" i="13"/>
  <c r="BA364" i="13"/>
  <c r="BA365" i="13"/>
  <c r="BA366" i="13"/>
  <c r="BA359" i="13"/>
  <c r="BA367" i="13"/>
  <c r="BA368" i="13"/>
  <c r="BA370" i="13"/>
  <c r="BA371" i="13"/>
  <c r="BA372" i="13"/>
  <c r="BA373" i="13"/>
  <c r="BA374" i="13"/>
  <c r="BA375" i="13"/>
  <c r="BA376" i="13"/>
  <c r="BA377" i="13"/>
  <c r="BA378" i="13"/>
  <c r="BA379" i="13"/>
  <c r="BA380" i="13"/>
  <c r="BA381" i="13"/>
  <c r="BA382" i="13"/>
  <c r="BA383" i="13"/>
  <c r="BA384" i="13"/>
  <c r="BA385" i="13"/>
  <c r="BA386" i="13"/>
  <c r="BA387" i="13"/>
  <c r="BA388" i="13"/>
  <c r="BA389" i="13"/>
  <c r="BA390" i="13"/>
  <c r="BA391" i="13"/>
  <c r="BA392" i="13"/>
  <c r="BA393" i="13"/>
  <c r="BA394" i="13"/>
  <c r="BA395" i="13"/>
  <c r="BA396" i="13"/>
  <c r="BA397" i="13"/>
  <c r="BA398" i="13"/>
  <c r="BA399" i="13"/>
  <c r="BA400" i="13"/>
  <c r="BA401" i="13"/>
  <c r="BA402" i="13"/>
  <c r="BA403" i="13"/>
  <c r="BA404" i="13"/>
  <c r="BA405" i="13"/>
  <c r="BA406" i="13"/>
  <c r="BA407" i="13"/>
  <c r="BA408" i="13"/>
  <c r="BA409" i="13"/>
  <c r="BA410" i="13"/>
  <c r="BA411" i="13"/>
  <c r="BA412" i="13"/>
  <c r="BA414" i="13"/>
  <c r="BA415" i="13"/>
  <c r="BA416" i="13"/>
  <c r="BA417" i="13"/>
  <c r="BA418" i="13"/>
  <c r="BA419" i="13"/>
  <c r="BA6" i="13"/>
  <c r="AZ420" i="13"/>
  <c r="AZ421" i="13"/>
  <c r="AZ422" i="13"/>
  <c r="AZ423" i="13"/>
  <c r="BA3" i="13"/>
  <c r="AY4" i="13"/>
  <c r="AY5" i="13"/>
  <c r="AY7" i="13"/>
  <c r="AY8" i="13"/>
  <c r="AY9" i="13"/>
  <c r="AY10" i="13"/>
  <c r="AY11" i="13"/>
  <c r="AY12" i="13"/>
  <c r="AY13" i="13"/>
  <c r="AY14" i="13"/>
  <c r="AY15" i="13"/>
  <c r="AY16" i="13"/>
  <c r="AY17" i="13"/>
  <c r="AY18" i="13"/>
  <c r="AY19" i="13"/>
  <c r="AY20" i="13"/>
  <c r="AY21" i="13"/>
  <c r="AY22" i="13"/>
  <c r="AY23" i="13"/>
  <c r="AY24" i="13"/>
  <c r="AY25" i="13"/>
  <c r="AY38" i="13"/>
  <c r="AY26" i="13"/>
  <c r="AY27" i="13"/>
  <c r="AY28" i="13"/>
  <c r="AY30" i="13"/>
  <c r="AY31" i="13"/>
  <c r="AY32" i="13"/>
  <c r="AY33" i="13"/>
  <c r="AY34" i="13"/>
  <c r="AY35" i="13"/>
  <c r="AY36" i="13"/>
  <c r="AY39" i="13"/>
  <c r="AY40" i="13"/>
  <c r="AY41" i="13"/>
  <c r="AY42" i="13"/>
  <c r="AY43" i="13"/>
  <c r="AY44" i="13"/>
  <c r="AY45" i="13"/>
  <c r="AY46" i="13"/>
  <c r="AY47" i="13"/>
  <c r="AY48" i="13"/>
  <c r="AY49" i="13"/>
  <c r="AY50" i="13"/>
  <c r="AY51" i="13"/>
  <c r="AY52" i="13"/>
  <c r="AY53" i="13"/>
  <c r="AY54" i="13"/>
  <c r="AY55" i="13"/>
  <c r="AY56" i="13"/>
  <c r="AY57" i="13"/>
  <c r="AY58" i="13"/>
  <c r="AY59" i="13"/>
  <c r="AY60" i="13"/>
  <c r="AY61" i="13"/>
  <c r="AY62" i="13"/>
  <c r="AY63" i="13"/>
  <c r="AY64" i="13"/>
  <c r="AY65" i="13"/>
  <c r="AY66" i="13"/>
  <c r="AY67" i="13"/>
  <c r="AY68" i="13"/>
  <c r="AY69" i="13"/>
  <c r="AY70" i="13"/>
  <c r="AY71" i="13"/>
  <c r="AY72" i="13"/>
  <c r="AY73" i="13"/>
  <c r="AY74" i="13"/>
  <c r="AY75" i="13"/>
  <c r="AY76" i="13"/>
  <c r="AY77" i="13"/>
  <c r="AY78" i="13"/>
  <c r="AY79" i="13"/>
  <c r="AY80" i="13"/>
  <c r="AY81" i="13"/>
  <c r="AY82" i="13"/>
  <c r="AY83" i="13"/>
  <c r="AY84" i="13"/>
  <c r="AY85" i="13"/>
  <c r="AY86" i="13"/>
  <c r="AY87" i="13"/>
  <c r="AY88" i="13"/>
  <c r="AY89" i="13"/>
  <c r="AY90" i="13"/>
  <c r="AY91" i="13"/>
  <c r="AY92" i="13"/>
  <c r="AY93" i="13"/>
  <c r="AY94" i="13"/>
  <c r="AY95" i="13"/>
  <c r="AY96" i="13"/>
  <c r="AY97" i="13"/>
  <c r="AY98" i="13"/>
  <c r="AY99" i="13"/>
  <c r="AY100" i="13"/>
  <c r="AY101" i="13"/>
  <c r="AY102" i="13"/>
  <c r="AY104" i="13"/>
  <c r="AY103" i="13"/>
  <c r="AY105" i="13"/>
  <c r="AY106" i="13"/>
  <c r="AY107" i="13"/>
  <c r="AY108" i="13"/>
  <c r="AY109" i="13"/>
  <c r="AY110" i="13"/>
  <c r="AY111" i="13"/>
  <c r="AY112" i="13"/>
  <c r="AY113" i="13"/>
  <c r="AY114" i="13"/>
  <c r="AY115" i="13"/>
  <c r="AY116" i="13"/>
  <c r="AY117" i="13"/>
  <c r="AY118" i="13"/>
  <c r="AY119" i="13"/>
  <c r="AY120" i="13"/>
  <c r="AY121" i="13"/>
  <c r="AY122" i="13"/>
  <c r="AY123" i="13"/>
  <c r="AY124" i="13"/>
  <c r="AY125" i="13"/>
  <c r="AY126" i="13"/>
  <c r="AY127" i="13"/>
  <c r="AY128" i="13"/>
  <c r="AY129" i="13"/>
  <c r="AY130" i="13"/>
  <c r="AY131" i="13"/>
  <c r="AY132" i="13"/>
  <c r="AY133" i="13"/>
  <c r="AY134" i="13"/>
  <c r="AY135" i="13"/>
  <c r="AY136" i="13"/>
  <c r="AY137" i="13"/>
  <c r="AY138" i="13"/>
  <c r="AY139" i="13"/>
  <c r="AY140" i="13"/>
  <c r="AY141" i="13"/>
  <c r="AY142" i="13"/>
  <c r="AY143" i="13"/>
  <c r="AY144" i="13"/>
  <c r="AY145" i="13"/>
  <c r="AY146" i="13"/>
  <c r="AY147" i="13"/>
  <c r="AY148" i="13"/>
  <c r="AY149" i="13"/>
  <c r="AY150" i="13"/>
  <c r="AY151" i="13"/>
  <c r="AY152" i="13"/>
  <c r="AY153" i="13"/>
  <c r="AY154" i="13"/>
  <c r="AY155" i="13"/>
  <c r="AY156" i="13"/>
  <c r="AY157" i="13"/>
  <c r="AY158" i="13"/>
  <c r="AY159" i="13"/>
  <c r="AY160" i="13"/>
  <c r="AY161" i="13"/>
  <c r="AY162" i="13"/>
  <c r="AY163" i="13"/>
  <c r="AY164" i="13"/>
  <c r="AY168" i="13"/>
  <c r="AY169" i="13"/>
  <c r="AY170" i="13"/>
  <c r="AY171" i="13"/>
  <c r="AY172" i="13"/>
  <c r="AY173" i="13"/>
  <c r="AY174" i="13"/>
  <c r="AY175" i="13"/>
  <c r="AY176" i="13"/>
  <c r="AY177" i="13"/>
  <c r="AY178" i="13"/>
  <c r="AY179" i="13"/>
  <c r="AY180" i="13"/>
  <c r="AY181" i="13"/>
  <c r="AY182" i="13"/>
  <c r="AY183" i="13"/>
  <c r="AY184" i="13"/>
  <c r="AY185" i="13"/>
  <c r="AY186" i="13"/>
  <c r="AY187" i="13"/>
  <c r="AY188" i="13"/>
  <c r="AY189" i="13"/>
  <c r="AY190" i="13"/>
  <c r="AY191" i="13"/>
  <c r="AY192" i="13"/>
  <c r="AY193" i="13"/>
  <c r="AY194" i="13"/>
  <c r="AY195" i="13"/>
  <c r="AY196" i="13"/>
  <c r="AY197" i="13"/>
  <c r="AY198" i="13"/>
  <c r="AY199" i="13"/>
  <c r="AY200" i="13"/>
  <c r="AY201" i="13"/>
  <c r="AY202" i="13"/>
  <c r="AY204" i="13"/>
  <c r="AY203" i="13"/>
  <c r="AY165" i="13"/>
  <c r="AY166" i="13"/>
  <c r="AY167" i="13"/>
  <c r="AY205" i="13"/>
  <c r="AY206" i="13"/>
  <c r="AY207" i="13"/>
  <c r="AY208" i="13"/>
  <c r="AY209" i="13"/>
  <c r="AY210" i="13"/>
  <c r="AY211" i="13"/>
  <c r="AY212" i="13"/>
  <c r="AY213" i="13"/>
  <c r="AY214" i="13"/>
  <c r="AY215" i="13"/>
  <c r="AY216" i="13"/>
  <c r="AY217" i="13"/>
  <c r="AY218" i="13"/>
  <c r="AY219" i="13"/>
  <c r="AY220" i="13"/>
  <c r="AY221" i="13"/>
  <c r="AY222" i="13"/>
  <c r="AY223" i="13"/>
  <c r="AY224" i="13"/>
  <c r="AY225" i="13"/>
  <c r="AY226" i="13"/>
  <c r="AY227" i="13"/>
  <c r="AY228" i="13"/>
  <c r="AY229" i="13"/>
  <c r="AY230" i="13"/>
  <c r="AY231" i="13"/>
  <c r="AY232" i="13"/>
  <c r="AY233" i="13"/>
  <c r="AY234" i="13"/>
  <c r="AY235" i="13"/>
  <c r="AY236" i="13"/>
  <c r="AY237" i="13"/>
  <c r="AY238" i="13"/>
  <c r="AY239" i="13"/>
  <c r="AY240" i="13"/>
  <c r="AY241" i="13"/>
  <c r="AY242" i="13"/>
  <c r="AY243" i="13"/>
  <c r="AY244" i="13"/>
  <c r="AY245" i="13"/>
  <c r="AY246" i="13"/>
  <c r="AY247" i="13"/>
  <c r="AY248" i="13"/>
  <c r="AY249" i="13"/>
  <c r="AY250" i="13"/>
  <c r="AY251" i="13"/>
  <c r="AY252" i="13"/>
  <c r="AY253" i="13"/>
  <c r="AY254" i="13"/>
  <c r="AY255" i="13"/>
  <c r="AY256" i="13"/>
  <c r="AY257" i="13"/>
  <c r="AY258" i="13"/>
  <c r="AY259" i="13"/>
  <c r="AY260" i="13"/>
  <c r="AY261" i="13"/>
  <c r="AY262" i="13"/>
  <c r="AY263" i="13"/>
  <c r="AY264" i="13"/>
  <c r="AY265" i="13"/>
  <c r="AY266" i="13"/>
  <c r="AY267" i="13"/>
  <c r="AY268" i="13"/>
  <c r="AY269" i="13"/>
  <c r="AY270" i="13"/>
  <c r="AY272" i="13"/>
  <c r="AY273" i="13"/>
  <c r="AY274" i="13"/>
  <c r="AY275" i="13"/>
  <c r="AY271" i="13"/>
  <c r="AY276" i="13"/>
  <c r="AY277" i="13"/>
  <c r="AY278" i="13"/>
  <c r="AY279" i="13"/>
  <c r="AY280" i="13"/>
  <c r="AY281" i="13"/>
  <c r="AY282" i="13"/>
  <c r="AY283" i="13"/>
  <c r="AY284" i="13"/>
  <c r="AY285" i="13"/>
  <c r="AY286" i="13"/>
  <c r="AY287" i="13"/>
  <c r="AY288" i="13"/>
  <c r="AY289" i="13"/>
  <c r="AY290" i="13"/>
  <c r="AY291" i="13"/>
  <c r="AY292" i="13"/>
  <c r="AY293" i="13"/>
  <c r="AY294" i="13"/>
  <c r="AY295" i="13"/>
  <c r="AY296" i="13"/>
  <c r="AY297" i="13"/>
  <c r="AY298" i="13"/>
  <c r="AY299" i="13"/>
  <c r="AY300" i="13"/>
  <c r="AY301" i="13"/>
  <c r="AY302" i="13"/>
  <c r="AY303" i="13"/>
  <c r="AY304" i="13"/>
  <c r="AY305" i="13"/>
  <c r="AY306" i="13"/>
  <c r="AY307" i="13"/>
  <c r="AY308" i="13"/>
  <c r="AY309" i="13"/>
  <c r="AY310" i="13"/>
  <c r="AY311" i="13"/>
  <c r="AY312" i="13"/>
  <c r="AY313" i="13"/>
  <c r="AY314" i="13"/>
  <c r="AY315" i="13"/>
  <c r="AY316" i="13"/>
  <c r="AY317" i="13"/>
  <c r="AY318" i="13"/>
  <c r="AY319" i="13"/>
  <c r="AY320" i="13"/>
  <c r="AY321" i="13"/>
  <c r="AY322" i="13"/>
  <c r="AY323" i="13"/>
  <c r="AY324" i="13"/>
  <c r="AY325" i="13"/>
  <c r="AY326" i="13"/>
  <c r="AY327" i="13"/>
  <c r="AY328" i="13"/>
  <c r="AY329" i="13"/>
  <c r="AY330" i="13"/>
  <c r="AY331" i="13"/>
  <c r="AY332" i="13"/>
  <c r="AY333" i="13"/>
  <c r="AY334" i="13"/>
  <c r="AY335" i="13"/>
  <c r="AY336" i="13"/>
  <c r="AY337" i="13"/>
  <c r="AY338" i="13"/>
  <c r="AY339" i="13"/>
  <c r="AY340" i="13"/>
  <c r="AY341" i="13"/>
  <c r="AY342" i="13"/>
  <c r="AY343" i="13"/>
  <c r="AY344" i="13"/>
  <c r="AY345" i="13"/>
  <c r="AY346" i="13"/>
  <c r="AY347" i="13"/>
  <c r="AY348" i="13"/>
  <c r="AY349" i="13"/>
  <c r="AY350" i="13"/>
  <c r="AY351" i="13"/>
  <c r="AY352" i="13"/>
  <c r="AY353" i="13"/>
  <c r="AY354" i="13"/>
  <c r="AY355" i="13"/>
  <c r="AY356" i="13"/>
  <c r="AY357" i="13"/>
  <c r="AY358" i="13"/>
  <c r="AY360" i="13"/>
  <c r="AY361" i="13"/>
  <c r="AY362" i="13"/>
  <c r="AY363" i="13"/>
  <c r="AY364" i="13"/>
  <c r="AY365" i="13"/>
  <c r="AY366" i="13"/>
  <c r="AY359" i="13"/>
  <c r="AY367" i="13"/>
  <c r="AY368" i="13"/>
  <c r="AY369" i="13"/>
  <c r="AY370" i="13"/>
  <c r="AY371" i="13"/>
  <c r="AY372" i="13"/>
  <c r="AY373" i="13"/>
  <c r="AY374" i="13"/>
  <c r="AY375" i="13"/>
  <c r="AY376" i="13"/>
  <c r="AY377" i="13"/>
  <c r="AY378" i="13"/>
  <c r="AY379" i="13"/>
  <c r="AY380" i="13"/>
  <c r="AY381" i="13"/>
  <c r="AY382" i="13"/>
  <c r="AY383" i="13"/>
  <c r="AY384" i="13"/>
  <c r="AY385" i="13"/>
  <c r="AY386" i="13"/>
  <c r="AY387" i="13"/>
  <c r="AY388" i="13"/>
  <c r="AY389" i="13"/>
  <c r="AY390" i="13"/>
  <c r="AY391" i="13"/>
  <c r="AY392" i="13"/>
  <c r="AY393" i="13"/>
  <c r="AY394" i="13"/>
  <c r="AY395" i="13"/>
  <c r="AY396" i="13"/>
  <c r="AY397" i="13"/>
  <c r="AY398" i="13"/>
  <c r="AY399" i="13"/>
  <c r="AY400" i="13"/>
  <c r="AY401" i="13"/>
  <c r="AY402" i="13"/>
  <c r="AY403" i="13"/>
  <c r="AY404" i="13"/>
  <c r="AY405" i="13"/>
  <c r="AY406" i="13"/>
  <c r="AY407" i="13"/>
  <c r="AY408" i="13"/>
  <c r="AY409" i="13"/>
  <c r="AY410" i="13"/>
  <c r="AY411" i="13"/>
  <c r="AY412" i="13"/>
  <c r="AY413" i="13"/>
  <c r="AY414" i="13"/>
  <c r="AY415" i="13"/>
  <c r="AY416" i="13"/>
  <c r="AY417" i="13"/>
  <c r="AY418" i="13"/>
  <c r="AY419" i="13"/>
  <c r="AY6" i="13"/>
  <c r="AX420" i="13"/>
  <c r="AX421" i="13"/>
  <c r="AX422" i="13"/>
  <c r="AX423" i="13"/>
  <c r="AY3" i="13"/>
  <c r="AW4" i="13"/>
  <c r="AW5" i="13"/>
  <c r="AW7" i="13"/>
  <c r="AW8" i="13"/>
  <c r="AW9" i="13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38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69" i="13"/>
  <c r="AW70" i="13"/>
  <c r="AW71" i="13"/>
  <c r="AW72" i="13"/>
  <c r="AW73" i="13"/>
  <c r="AW74" i="13"/>
  <c r="AW75" i="13"/>
  <c r="AW76" i="13"/>
  <c r="AW77" i="13"/>
  <c r="AW78" i="13"/>
  <c r="AW79" i="13"/>
  <c r="AW80" i="13"/>
  <c r="AW81" i="13"/>
  <c r="AW82" i="13"/>
  <c r="AW83" i="13"/>
  <c r="AW84" i="13"/>
  <c r="AW85" i="13"/>
  <c r="AW86" i="13"/>
  <c r="AW87" i="13"/>
  <c r="AW88" i="13"/>
  <c r="AW89" i="13"/>
  <c r="AW90" i="13"/>
  <c r="AW91" i="13"/>
  <c r="AW92" i="13"/>
  <c r="AW93" i="13"/>
  <c r="AW94" i="13"/>
  <c r="AW95" i="13"/>
  <c r="AW96" i="13"/>
  <c r="AW97" i="13"/>
  <c r="AW98" i="13"/>
  <c r="AW99" i="13"/>
  <c r="AW100" i="13"/>
  <c r="AW101" i="13"/>
  <c r="AW102" i="13"/>
  <c r="AW104" i="13"/>
  <c r="AW103" i="13"/>
  <c r="AW105" i="13"/>
  <c r="AW106" i="13"/>
  <c r="AW107" i="13"/>
  <c r="AW108" i="13"/>
  <c r="AW109" i="13"/>
  <c r="AW110" i="13"/>
  <c r="AW111" i="13"/>
  <c r="AW112" i="13"/>
  <c r="AW113" i="13"/>
  <c r="AW114" i="13"/>
  <c r="AW115" i="13"/>
  <c r="AW116" i="13"/>
  <c r="AW117" i="13"/>
  <c r="AW118" i="13"/>
  <c r="AW119" i="13"/>
  <c r="AW120" i="13"/>
  <c r="AW121" i="13"/>
  <c r="AW122" i="13"/>
  <c r="AW123" i="13"/>
  <c r="AW124" i="13"/>
  <c r="AW125" i="13"/>
  <c r="AW126" i="13"/>
  <c r="AW127" i="13"/>
  <c r="AW128" i="13"/>
  <c r="AW129" i="13"/>
  <c r="AW130" i="13"/>
  <c r="AW131" i="13"/>
  <c r="AW132" i="13"/>
  <c r="AW133" i="13"/>
  <c r="AW134" i="13"/>
  <c r="AW135" i="13"/>
  <c r="AW136" i="13"/>
  <c r="AW137" i="13"/>
  <c r="AW138" i="13"/>
  <c r="AW139" i="13"/>
  <c r="AW140" i="13"/>
  <c r="AW141" i="13"/>
  <c r="AW142" i="13"/>
  <c r="AW143" i="13"/>
  <c r="AW144" i="13"/>
  <c r="AW145" i="13"/>
  <c r="AW146" i="13"/>
  <c r="AW147" i="13"/>
  <c r="AW148" i="13"/>
  <c r="AW149" i="13"/>
  <c r="AW150" i="13"/>
  <c r="AW151" i="13"/>
  <c r="AW152" i="13"/>
  <c r="AW153" i="13"/>
  <c r="AW154" i="13"/>
  <c r="AW155" i="13"/>
  <c r="AW156" i="13"/>
  <c r="AW157" i="13"/>
  <c r="AW158" i="13"/>
  <c r="AW159" i="13"/>
  <c r="AW160" i="13"/>
  <c r="AW161" i="13"/>
  <c r="AW162" i="13"/>
  <c r="AW163" i="13"/>
  <c r="AW164" i="13"/>
  <c r="AW168" i="13"/>
  <c r="AW169" i="13"/>
  <c r="AW170" i="13"/>
  <c r="AW171" i="13"/>
  <c r="AW172" i="13"/>
  <c r="AW173" i="13"/>
  <c r="AW174" i="13"/>
  <c r="AW175" i="13"/>
  <c r="AW176" i="13"/>
  <c r="AW177" i="13"/>
  <c r="AW178" i="13"/>
  <c r="AW179" i="13"/>
  <c r="AW180" i="13"/>
  <c r="AW181" i="13"/>
  <c r="AW182" i="13"/>
  <c r="AW183" i="13"/>
  <c r="AW184" i="13"/>
  <c r="AW185" i="13"/>
  <c r="AW186" i="13"/>
  <c r="AW187" i="13"/>
  <c r="AW188" i="13"/>
  <c r="AW189" i="13"/>
  <c r="AW190" i="13"/>
  <c r="AW191" i="13"/>
  <c r="AW192" i="13"/>
  <c r="AW193" i="13"/>
  <c r="AW194" i="13"/>
  <c r="AW195" i="13"/>
  <c r="AW196" i="13"/>
  <c r="AW197" i="13"/>
  <c r="AW198" i="13"/>
  <c r="AW199" i="13"/>
  <c r="AW200" i="13"/>
  <c r="AW201" i="13"/>
  <c r="AW202" i="13"/>
  <c r="AW204" i="13"/>
  <c r="AW203" i="13"/>
  <c r="AW165" i="13"/>
  <c r="AW166" i="13"/>
  <c r="AW167" i="13"/>
  <c r="AW205" i="13"/>
  <c r="AW206" i="13"/>
  <c r="AW207" i="13"/>
  <c r="AW208" i="13"/>
  <c r="AW209" i="13"/>
  <c r="AW210" i="13"/>
  <c r="AW211" i="13"/>
  <c r="AW212" i="13"/>
  <c r="AW213" i="13"/>
  <c r="AW214" i="13"/>
  <c r="AW215" i="13"/>
  <c r="AW216" i="13"/>
  <c r="AW217" i="13"/>
  <c r="AW218" i="13"/>
  <c r="AW219" i="13"/>
  <c r="AW220" i="13"/>
  <c r="AW221" i="13"/>
  <c r="AW222" i="13"/>
  <c r="AW223" i="13"/>
  <c r="AW224" i="13"/>
  <c r="AW225" i="13"/>
  <c r="AW226" i="13"/>
  <c r="AW227" i="13"/>
  <c r="AW228" i="13"/>
  <c r="AW229" i="13"/>
  <c r="AW230" i="13"/>
  <c r="AW231" i="13"/>
  <c r="AW232" i="13"/>
  <c r="AW233" i="13"/>
  <c r="AW234" i="13"/>
  <c r="AW235" i="13"/>
  <c r="AW236" i="13"/>
  <c r="AW237" i="13"/>
  <c r="AW238" i="13"/>
  <c r="AW239" i="13"/>
  <c r="AW240" i="13"/>
  <c r="AW241" i="13"/>
  <c r="AW242" i="13"/>
  <c r="AW243" i="13"/>
  <c r="AW244" i="13"/>
  <c r="AW245" i="13"/>
  <c r="AW246" i="13"/>
  <c r="AW247" i="13"/>
  <c r="AW248" i="13"/>
  <c r="AW249" i="13"/>
  <c r="AW250" i="13"/>
  <c r="AW251" i="13"/>
  <c r="AW252" i="13"/>
  <c r="AW253" i="13"/>
  <c r="AW254" i="13"/>
  <c r="AW255" i="13"/>
  <c r="AW256" i="13"/>
  <c r="AW257" i="13"/>
  <c r="AW258" i="13"/>
  <c r="AW259" i="13"/>
  <c r="AW260" i="13"/>
  <c r="AW261" i="13"/>
  <c r="AW262" i="13"/>
  <c r="AW263" i="13"/>
  <c r="AW264" i="13"/>
  <c r="AW265" i="13"/>
  <c r="AW266" i="13"/>
  <c r="AW267" i="13"/>
  <c r="AW268" i="13"/>
  <c r="AW269" i="13"/>
  <c r="AW270" i="13"/>
  <c r="AW272" i="13"/>
  <c r="AW273" i="13"/>
  <c r="AW274" i="13"/>
  <c r="AW275" i="13"/>
  <c r="AW271" i="13"/>
  <c r="AW276" i="13"/>
  <c r="AW277" i="13"/>
  <c r="AW278" i="13"/>
  <c r="AW279" i="13"/>
  <c r="AW280" i="13"/>
  <c r="AW281" i="13"/>
  <c r="AW282" i="13"/>
  <c r="AW283" i="13"/>
  <c r="AW284" i="13"/>
  <c r="AW285" i="13"/>
  <c r="AW286" i="13"/>
  <c r="AW287" i="13"/>
  <c r="AW288" i="13"/>
  <c r="AW289" i="13"/>
  <c r="AW290" i="13"/>
  <c r="AW291" i="13"/>
  <c r="AW292" i="13"/>
  <c r="AW293" i="13"/>
  <c r="AW294" i="13"/>
  <c r="AW295" i="13"/>
  <c r="AW296" i="13"/>
  <c r="AW297" i="13"/>
  <c r="AW298" i="13"/>
  <c r="AW299" i="13"/>
  <c r="AW300" i="13"/>
  <c r="AW301" i="13"/>
  <c r="AW302" i="13"/>
  <c r="AW303" i="13"/>
  <c r="AW304" i="13"/>
  <c r="AW305" i="13"/>
  <c r="AW306" i="13"/>
  <c r="AW307" i="13"/>
  <c r="AW308" i="13"/>
  <c r="AW309" i="13"/>
  <c r="AW310" i="13"/>
  <c r="AW311" i="13"/>
  <c r="AW312" i="13"/>
  <c r="AW313" i="13"/>
  <c r="AW314" i="13"/>
  <c r="AW315" i="13"/>
  <c r="AW316" i="13"/>
  <c r="AW317" i="13"/>
  <c r="AW318" i="13"/>
  <c r="AW319" i="13"/>
  <c r="AW320" i="13"/>
  <c r="AW321" i="13"/>
  <c r="AW322" i="13"/>
  <c r="AW323" i="13"/>
  <c r="AW324" i="13"/>
  <c r="AW325" i="13"/>
  <c r="AW326" i="13"/>
  <c r="AW327" i="13"/>
  <c r="AW328" i="13"/>
  <c r="AW329" i="13"/>
  <c r="AW330" i="13"/>
  <c r="AW331" i="13"/>
  <c r="AW332" i="13"/>
  <c r="AW333" i="13"/>
  <c r="AW334" i="13"/>
  <c r="AW335" i="13"/>
  <c r="AW336" i="13"/>
  <c r="AW337" i="13"/>
  <c r="AW338" i="13"/>
  <c r="AW339" i="13"/>
  <c r="AW340" i="13"/>
  <c r="AW341" i="13"/>
  <c r="AW342" i="13"/>
  <c r="AW343" i="13"/>
  <c r="AW344" i="13"/>
  <c r="AW345" i="13"/>
  <c r="AW346" i="13"/>
  <c r="AW347" i="13"/>
  <c r="AW348" i="13"/>
  <c r="AW349" i="13"/>
  <c r="AW350" i="13"/>
  <c r="AW351" i="13"/>
  <c r="AW352" i="13"/>
  <c r="AW353" i="13"/>
  <c r="AW354" i="13"/>
  <c r="AW355" i="13"/>
  <c r="AW356" i="13"/>
  <c r="AW357" i="13"/>
  <c r="AW358" i="13"/>
  <c r="AW360" i="13"/>
  <c r="AW361" i="13"/>
  <c r="AW362" i="13"/>
  <c r="AW363" i="13"/>
  <c r="AW364" i="13"/>
  <c r="AW365" i="13"/>
  <c r="AW366" i="13"/>
  <c r="AW359" i="13"/>
  <c r="AW367" i="13"/>
  <c r="AW368" i="13"/>
  <c r="AW369" i="13"/>
  <c r="AW370" i="13"/>
  <c r="AW371" i="13"/>
  <c r="AW372" i="13"/>
  <c r="AW373" i="13"/>
  <c r="AW374" i="13"/>
  <c r="AW375" i="13"/>
  <c r="AW376" i="13"/>
  <c r="AW377" i="13"/>
  <c r="AW378" i="13"/>
  <c r="AW379" i="13"/>
  <c r="AW380" i="13"/>
  <c r="AW381" i="13"/>
  <c r="AW382" i="13"/>
  <c r="AW383" i="13"/>
  <c r="AW384" i="13"/>
  <c r="AW385" i="13"/>
  <c r="AW386" i="13"/>
  <c r="AW387" i="13"/>
  <c r="AW388" i="13"/>
  <c r="AW389" i="13"/>
  <c r="AW390" i="13"/>
  <c r="AW391" i="13"/>
  <c r="AW392" i="13"/>
  <c r="AW393" i="13"/>
  <c r="AW394" i="13"/>
  <c r="AW395" i="13"/>
  <c r="AW396" i="13"/>
  <c r="AW397" i="13"/>
  <c r="AW398" i="13"/>
  <c r="AW399" i="13"/>
  <c r="AW400" i="13"/>
  <c r="AW401" i="13"/>
  <c r="AW402" i="13"/>
  <c r="AW403" i="13"/>
  <c r="AW404" i="13"/>
  <c r="AW405" i="13"/>
  <c r="AW406" i="13"/>
  <c r="AW407" i="13"/>
  <c r="AW408" i="13"/>
  <c r="AW409" i="13"/>
  <c r="AW410" i="13"/>
  <c r="AW411" i="13"/>
  <c r="AW412" i="13"/>
  <c r="AW413" i="13"/>
  <c r="AW414" i="13"/>
  <c r="AW415" i="13"/>
  <c r="AW416" i="13"/>
  <c r="AW417" i="13"/>
  <c r="AW418" i="13"/>
  <c r="AW419" i="13"/>
  <c r="AW6" i="13"/>
  <c r="AV420" i="13"/>
  <c r="AV421" i="13"/>
  <c r="AV422" i="13"/>
  <c r="AV423" i="13"/>
  <c r="AW3" i="13"/>
  <c r="AU4" i="13"/>
  <c r="AU5" i="13"/>
  <c r="AU7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38" i="13"/>
  <c r="AU26" i="13"/>
  <c r="AU27" i="13"/>
  <c r="AU28" i="13"/>
  <c r="AU29" i="13"/>
  <c r="AU30" i="13"/>
  <c r="AU32" i="13"/>
  <c r="AU33" i="13"/>
  <c r="AU34" i="13"/>
  <c r="AU35" i="13"/>
  <c r="AU36" i="13"/>
  <c r="AU37" i="13"/>
  <c r="AU39" i="13"/>
  <c r="AU40" i="13"/>
  <c r="AU41" i="13"/>
  <c r="AU42" i="13"/>
  <c r="AU43" i="13"/>
  <c r="AU44" i="13"/>
  <c r="AU45" i="13"/>
  <c r="AU46" i="13"/>
  <c r="AU47" i="13"/>
  <c r="AU48" i="13"/>
  <c r="AU49" i="13"/>
  <c r="AU50" i="13"/>
  <c r="AU51" i="13"/>
  <c r="AU52" i="13"/>
  <c r="AU53" i="13"/>
  <c r="AU54" i="13"/>
  <c r="AU55" i="13"/>
  <c r="AU56" i="13"/>
  <c r="AU57" i="13"/>
  <c r="AU58" i="13"/>
  <c r="AU59" i="13"/>
  <c r="AU60" i="13"/>
  <c r="AU61" i="13"/>
  <c r="AU62" i="13"/>
  <c r="AU63" i="13"/>
  <c r="AU64" i="13"/>
  <c r="AU65" i="13"/>
  <c r="AU66" i="13"/>
  <c r="AU67" i="13"/>
  <c r="AU68" i="13"/>
  <c r="AU69" i="13"/>
  <c r="AU70" i="13"/>
  <c r="AU71" i="13"/>
  <c r="AU72" i="13"/>
  <c r="AU73" i="13"/>
  <c r="AU74" i="13"/>
  <c r="AU75" i="13"/>
  <c r="AU76" i="13"/>
  <c r="AU77" i="13"/>
  <c r="AU78" i="13"/>
  <c r="AU79" i="13"/>
  <c r="AU80" i="13"/>
  <c r="AU81" i="13"/>
  <c r="AU82" i="13"/>
  <c r="AU83" i="13"/>
  <c r="AU84" i="13"/>
  <c r="AU85" i="13"/>
  <c r="AU86" i="13"/>
  <c r="AU87" i="13"/>
  <c r="AU88" i="13"/>
  <c r="AU89" i="13"/>
  <c r="AU90" i="13"/>
  <c r="AU91" i="13"/>
  <c r="AU92" i="13"/>
  <c r="AU93" i="13"/>
  <c r="AU94" i="13"/>
  <c r="AU95" i="13"/>
  <c r="AU96" i="13"/>
  <c r="AU97" i="13"/>
  <c r="AU98" i="13"/>
  <c r="AU99" i="13"/>
  <c r="AU100" i="13"/>
  <c r="AU102" i="13"/>
  <c r="AU104" i="13"/>
  <c r="AU103" i="13"/>
  <c r="AU105" i="13"/>
  <c r="AU106" i="13"/>
  <c r="AU107" i="13"/>
  <c r="AU108" i="13"/>
  <c r="AU109" i="13"/>
  <c r="AU110" i="13"/>
  <c r="AU111" i="13"/>
  <c r="AU112" i="13"/>
  <c r="AU113" i="13"/>
  <c r="AU114" i="13"/>
  <c r="AU115" i="13"/>
  <c r="AU116" i="13"/>
  <c r="AU117" i="13"/>
  <c r="AU118" i="13"/>
  <c r="AU119" i="13"/>
  <c r="AU120" i="13"/>
  <c r="AU121" i="13"/>
  <c r="AU122" i="13"/>
  <c r="AU123" i="13"/>
  <c r="AU124" i="13"/>
  <c r="AU125" i="13"/>
  <c r="AU126" i="13"/>
  <c r="AU127" i="13"/>
  <c r="AU128" i="13"/>
  <c r="AU129" i="13"/>
  <c r="AU130" i="13"/>
  <c r="AU131" i="13"/>
  <c r="AU132" i="13"/>
  <c r="AU133" i="13"/>
  <c r="AU134" i="13"/>
  <c r="AU135" i="13"/>
  <c r="AU136" i="13"/>
  <c r="AU137" i="13"/>
  <c r="AU138" i="13"/>
  <c r="AU139" i="13"/>
  <c r="AU140" i="13"/>
  <c r="AU141" i="13"/>
  <c r="AU142" i="13"/>
  <c r="AU143" i="13"/>
  <c r="AU144" i="13"/>
  <c r="AU145" i="13"/>
  <c r="AU146" i="13"/>
  <c r="AU147" i="13"/>
  <c r="AU148" i="13"/>
  <c r="AU149" i="13"/>
  <c r="AU150" i="13"/>
  <c r="AU151" i="13"/>
  <c r="AU152" i="13"/>
  <c r="AU153" i="13"/>
  <c r="AU154" i="13"/>
  <c r="AU155" i="13"/>
  <c r="AU156" i="13"/>
  <c r="AU157" i="13"/>
  <c r="AU158" i="13"/>
  <c r="AU159" i="13"/>
  <c r="AU160" i="13"/>
  <c r="AU161" i="13"/>
  <c r="AU162" i="13"/>
  <c r="AU163" i="13"/>
  <c r="AU164" i="13"/>
  <c r="AU168" i="13"/>
  <c r="AU169" i="13"/>
  <c r="AU170" i="13"/>
  <c r="AU171" i="13"/>
  <c r="AU172" i="13"/>
  <c r="AU173" i="13"/>
  <c r="AU174" i="13"/>
  <c r="AU175" i="13"/>
  <c r="AU176" i="13"/>
  <c r="AU177" i="13"/>
  <c r="AU178" i="13"/>
  <c r="AU179" i="13"/>
  <c r="AU180" i="13"/>
  <c r="AU181" i="13"/>
  <c r="AU182" i="13"/>
  <c r="AU183" i="13"/>
  <c r="AU184" i="13"/>
  <c r="AU185" i="13"/>
  <c r="AU186" i="13"/>
  <c r="AU187" i="13"/>
  <c r="AU188" i="13"/>
  <c r="AU189" i="13"/>
  <c r="AU190" i="13"/>
  <c r="AU191" i="13"/>
  <c r="AU192" i="13"/>
  <c r="AU193" i="13"/>
  <c r="AU194" i="13"/>
  <c r="AU195" i="13"/>
  <c r="AU196" i="13"/>
  <c r="AU197" i="13"/>
  <c r="AU198" i="13"/>
  <c r="AU199" i="13"/>
  <c r="AU200" i="13"/>
  <c r="AU201" i="13"/>
  <c r="AU202" i="13"/>
  <c r="AU204" i="13"/>
  <c r="AU203" i="13"/>
  <c r="AU165" i="13"/>
  <c r="AU166" i="13"/>
  <c r="AU167" i="13"/>
  <c r="AU205" i="13"/>
  <c r="AU206" i="13"/>
  <c r="AU207" i="13"/>
  <c r="AU208" i="13"/>
  <c r="AU209" i="13"/>
  <c r="AU210" i="13"/>
  <c r="AU211" i="13"/>
  <c r="AU212" i="13"/>
  <c r="AU213" i="13"/>
  <c r="AU214" i="13"/>
  <c r="AU215" i="13"/>
  <c r="AU216" i="13"/>
  <c r="AU217" i="13"/>
  <c r="AU218" i="13"/>
  <c r="AU219" i="13"/>
  <c r="AU220" i="13"/>
  <c r="AU221" i="13"/>
  <c r="AU222" i="13"/>
  <c r="AU223" i="13"/>
  <c r="AU224" i="13"/>
  <c r="AU225" i="13"/>
  <c r="AU226" i="13"/>
  <c r="AU227" i="13"/>
  <c r="AU228" i="13"/>
  <c r="AU229" i="13"/>
  <c r="AU230" i="13"/>
  <c r="AU231" i="13"/>
  <c r="AU232" i="13"/>
  <c r="AU233" i="13"/>
  <c r="AU234" i="13"/>
  <c r="AU235" i="13"/>
  <c r="AU236" i="13"/>
  <c r="AU237" i="13"/>
  <c r="AU238" i="13"/>
  <c r="AU239" i="13"/>
  <c r="AU240" i="13"/>
  <c r="AU241" i="13"/>
  <c r="AU242" i="13"/>
  <c r="AU243" i="13"/>
  <c r="AU244" i="13"/>
  <c r="AU245" i="13"/>
  <c r="AU246" i="13"/>
  <c r="AU247" i="13"/>
  <c r="AU248" i="13"/>
  <c r="AU249" i="13"/>
  <c r="AU250" i="13"/>
  <c r="AU251" i="13"/>
  <c r="AU252" i="13"/>
  <c r="AU253" i="13"/>
  <c r="AU254" i="13"/>
  <c r="AU255" i="13"/>
  <c r="AU256" i="13"/>
  <c r="AU257" i="13"/>
  <c r="AU258" i="13"/>
  <c r="AU259" i="13"/>
  <c r="AU260" i="13"/>
  <c r="AU261" i="13"/>
  <c r="AU262" i="13"/>
  <c r="AU263" i="13"/>
  <c r="AU264" i="13"/>
  <c r="AU265" i="13"/>
  <c r="AU266" i="13"/>
  <c r="AU267" i="13"/>
  <c r="AU268" i="13"/>
  <c r="AU269" i="13"/>
  <c r="AU270" i="13"/>
  <c r="AU272" i="13"/>
  <c r="AU273" i="13"/>
  <c r="AU274" i="13"/>
  <c r="AU275" i="13"/>
  <c r="AU271" i="13"/>
  <c r="AU276" i="13"/>
  <c r="AU277" i="13"/>
  <c r="AU278" i="13"/>
  <c r="AU279" i="13"/>
  <c r="AU280" i="13"/>
  <c r="AU281" i="13"/>
  <c r="AU282" i="13"/>
  <c r="AU283" i="13"/>
  <c r="AU284" i="13"/>
  <c r="AU285" i="13"/>
  <c r="AU286" i="13"/>
  <c r="AU287" i="13"/>
  <c r="AU288" i="13"/>
  <c r="AU289" i="13"/>
  <c r="AU290" i="13"/>
  <c r="AU291" i="13"/>
  <c r="AU292" i="13"/>
  <c r="AU293" i="13"/>
  <c r="AU294" i="13"/>
  <c r="AU295" i="13"/>
  <c r="AU296" i="13"/>
  <c r="AU297" i="13"/>
  <c r="AU298" i="13"/>
  <c r="AU299" i="13"/>
  <c r="AU300" i="13"/>
  <c r="AU301" i="13"/>
  <c r="AU302" i="13"/>
  <c r="AU303" i="13"/>
  <c r="AU304" i="13"/>
  <c r="AU305" i="13"/>
  <c r="AU306" i="13"/>
  <c r="AU307" i="13"/>
  <c r="AU308" i="13"/>
  <c r="AU309" i="13"/>
  <c r="AU310" i="13"/>
  <c r="AU311" i="13"/>
  <c r="AU312" i="13"/>
  <c r="AU313" i="13"/>
  <c r="AU314" i="13"/>
  <c r="AU315" i="13"/>
  <c r="AU316" i="13"/>
  <c r="AU317" i="13"/>
  <c r="AU318" i="13"/>
  <c r="AU319" i="13"/>
  <c r="AU320" i="13"/>
  <c r="AU321" i="13"/>
  <c r="AU322" i="13"/>
  <c r="AU323" i="13"/>
  <c r="AU324" i="13"/>
  <c r="AU325" i="13"/>
  <c r="AU326" i="13"/>
  <c r="AU327" i="13"/>
  <c r="AU328" i="13"/>
  <c r="AU329" i="13"/>
  <c r="AU330" i="13"/>
  <c r="AU331" i="13"/>
  <c r="AU332" i="13"/>
  <c r="AU333" i="13"/>
  <c r="AU334" i="13"/>
  <c r="AU335" i="13"/>
  <c r="AU336" i="13"/>
  <c r="AU337" i="13"/>
  <c r="AU338" i="13"/>
  <c r="AU339" i="13"/>
  <c r="AU340" i="13"/>
  <c r="AU341" i="13"/>
  <c r="AU342" i="13"/>
  <c r="AU343" i="13"/>
  <c r="AU344" i="13"/>
  <c r="AU345" i="13"/>
  <c r="AU346" i="13"/>
  <c r="AU347" i="13"/>
  <c r="AU348" i="13"/>
  <c r="AU349" i="13"/>
  <c r="AU350" i="13"/>
  <c r="AU351" i="13"/>
  <c r="AU352" i="13"/>
  <c r="AU353" i="13"/>
  <c r="AU354" i="13"/>
  <c r="AU355" i="13"/>
  <c r="AU356" i="13"/>
  <c r="AU357" i="13"/>
  <c r="AU358" i="13"/>
  <c r="AU360" i="13"/>
  <c r="AU361" i="13"/>
  <c r="AU362" i="13"/>
  <c r="AU363" i="13"/>
  <c r="AU364" i="13"/>
  <c r="AU365" i="13"/>
  <c r="AU366" i="13"/>
  <c r="AU359" i="13"/>
  <c r="AU367" i="13"/>
  <c r="AU368" i="13"/>
  <c r="AU369" i="13"/>
  <c r="AU370" i="13"/>
  <c r="AU371" i="13"/>
  <c r="AU372" i="13"/>
  <c r="AU373" i="13"/>
  <c r="AU374" i="13"/>
  <c r="AU375" i="13"/>
  <c r="AU376" i="13"/>
  <c r="AU377" i="13"/>
  <c r="AU378" i="13"/>
  <c r="AU379" i="13"/>
  <c r="AU380" i="13"/>
  <c r="AU381" i="13"/>
  <c r="AU382" i="13"/>
  <c r="AU383" i="13"/>
  <c r="AU384" i="13"/>
  <c r="AU385" i="13"/>
  <c r="AU386" i="13"/>
  <c r="AU387" i="13"/>
  <c r="AU388" i="13"/>
  <c r="AU389" i="13"/>
  <c r="AU390" i="13"/>
  <c r="AU391" i="13"/>
  <c r="AU392" i="13"/>
  <c r="AU393" i="13"/>
  <c r="AU394" i="13"/>
  <c r="AU395" i="13"/>
  <c r="AU396" i="13"/>
  <c r="AU397" i="13"/>
  <c r="AU398" i="13"/>
  <c r="AU399" i="13"/>
  <c r="AU400" i="13"/>
  <c r="AU401" i="13"/>
  <c r="AU402" i="13"/>
  <c r="AU403" i="13"/>
  <c r="AU404" i="13"/>
  <c r="AU405" i="13"/>
  <c r="AU406" i="13"/>
  <c r="AU407" i="13"/>
  <c r="AU408" i="13"/>
  <c r="AU409" i="13"/>
  <c r="AU410" i="13"/>
  <c r="AU411" i="13"/>
  <c r="AU412" i="13"/>
  <c r="AU413" i="13"/>
  <c r="AU414" i="13"/>
  <c r="AU415" i="13"/>
  <c r="AU416" i="13"/>
  <c r="AU417" i="13"/>
  <c r="AU418" i="13"/>
  <c r="AU419" i="13"/>
  <c r="AU6" i="13"/>
  <c r="AT420" i="13"/>
  <c r="AT421" i="13"/>
  <c r="AT422" i="13"/>
  <c r="AT423" i="13"/>
  <c r="AU3" i="13"/>
  <c r="AS4" i="13"/>
  <c r="AS5" i="13"/>
  <c r="AS7" i="13"/>
  <c r="AS8" i="13"/>
  <c r="AS9" i="13"/>
  <c r="AS10" i="13"/>
  <c r="AS11" i="13"/>
  <c r="AS12" i="13"/>
  <c r="AS13" i="13"/>
  <c r="AS14" i="13"/>
  <c r="AS15" i="13"/>
  <c r="AS16" i="13"/>
  <c r="AS17" i="13"/>
  <c r="AS18" i="13"/>
  <c r="AS19" i="13"/>
  <c r="AS20" i="13"/>
  <c r="AS21" i="13"/>
  <c r="AS22" i="13"/>
  <c r="AS23" i="13"/>
  <c r="AS24" i="13"/>
  <c r="AS25" i="13"/>
  <c r="AS38" i="13"/>
  <c r="AS26" i="13"/>
  <c r="AS27" i="13"/>
  <c r="AS28" i="13"/>
  <c r="AS29" i="13"/>
  <c r="AS30" i="13"/>
  <c r="AS31" i="13"/>
  <c r="AS32" i="13"/>
  <c r="AS33" i="13"/>
  <c r="AS34" i="13"/>
  <c r="AS35" i="13"/>
  <c r="AS36" i="13"/>
  <c r="AS37" i="13"/>
  <c r="AS39" i="13"/>
  <c r="AS40" i="13"/>
  <c r="AS41" i="13"/>
  <c r="AS42" i="13"/>
  <c r="AS43" i="13"/>
  <c r="AS44" i="13"/>
  <c r="AS45" i="13"/>
  <c r="AS46" i="13"/>
  <c r="AS47" i="13"/>
  <c r="AS48" i="13"/>
  <c r="AS49" i="13"/>
  <c r="AS50" i="13"/>
  <c r="AS51" i="13"/>
  <c r="AS52" i="13"/>
  <c r="AS53" i="13"/>
  <c r="AS54" i="13"/>
  <c r="AS55" i="13"/>
  <c r="AS56" i="13"/>
  <c r="AS57" i="13"/>
  <c r="AS58" i="13"/>
  <c r="AS59" i="13"/>
  <c r="AS60" i="13"/>
  <c r="AS61" i="13"/>
  <c r="AS62" i="13"/>
  <c r="AS63" i="13"/>
  <c r="AS64" i="13"/>
  <c r="AS65" i="13"/>
  <c r="AS66" i="13"/>
  <c r="AS67" i="13"/>
  <c r="AS68" i="13"/>
  <c r="AS69" i="13"/>
  <c r="AS70" i="13"/>
  <c r="AS71" i="13"/>
  <c r="AS72" i="13"/>
  <c r="AS73" i="13"/>
  <c r="AS74" i="13"/>
  <c r="AS75" i="13"/>
  <c r="AS76" i="13"/>
  <c r="AS77" i="13"/>
  <c r="AS78" i="13"/>
  <c r="AS79" i="13"/>
  <c r="AS80" i="13"/>
  <c r="AS81" i="13"/>
  <c r="AS82" i="13"/>
  <c r="AS83" i="13"/>
  <c r="AS84" i="13"/>
  <c r="AS85" i="13"/>
  <c r="AS86" i="13"/>
  <c r="AS87" i="13"/>
  <c r="AS88" i="13"/>
  <c r="AS89" i="13"/>
  <c r="AS90" i="13"/>
  <c r="AS91" i="13"/>
  <c r="AS92" i="13"/>
  <c r="AS93" i="13"/>
  <c r="AS94" i="13"/>
  <c r="AS95" i="13"/>
  <c r="AS96" i="13"/>
  <c r="AS97" i="13"/>
  <c r="AS98" i="13"/>
  <c r="AS99" i="13"/>
  <c r="AS100" i="13"/>
  <c r="AS101" i="13"/>
  <c r="AS102" i="13"/>
  <c r="AS104" i="13"/>
  <c r="AS103" i="13"/>
  <c r="AS105" i="13"/>
  <c r="AS106" i="13"/>
  <c r="AS107" i="13"/>
  <c r="AS108" i="13"/>
  <c r="AS109" i="13"/>
  <c r="AS110" i="13"/>
  <c r="AS111" i="13"/>
  <c r="AS112" i="13"/>
  <c r="AS113" i="13"/>
  <c r="AS114" i="13"/>
  <c r="AS115" i="13"/>
  <c r="AS116" i="13"/>
  <c r="AS117" i="13"/>
  <c r="AS118" i="13"/>
  <c r="AS119" i="13"/>
  <c r="AS120" i="13"/>
  <c r="AS121" i="13"/>
  <c r="AS122" i="13"/>
  <c r="AS123" i="13"/>
  <c r="AS124" i="13"/>
  <c r="AS125" i="13"/>
  <c r="AS126" i="13"/>
  <c r="AS127" i="13"/>
  <c r="AS128" i="13"/>
  <c r="AS129" i="13"/>
  <c r="AS130" i="13"/>
  <c r="AS131" i="13"/>
  <c r="AS132" i="13"/>
  <c r="AS133" i="13"/>
  <c r="AS134" i="13"/>
  <c r="AS135" i="13"/>
  <c r="AS136" i="13"/>
  <c r="AS137" i="13"/>
  <c r="AS138" i="13"/>
  <c r="AS139" i="13"/>
  <c r="AS140" i="13"/>
  <c r="AS141" i="13"/>
  <c r="AS142" i="13"/>
  <c r="AS143" i="13"/>
  <c r="AS144" i="13"/>
  <c r="AS145" i="13"/>
  <c r="AS146" i="13"/>
  <c r="AS147" i="13"/>
  <c r="AS148" i="13"/>
  <c r="AS149" i="13"/>
  <c r="AS150" i="13"/>
  <c r="AS151" i="13"/>
  <c r="AS152" i="13"/>
  <c r="AS153" i="13"/>
  <c r="AS154" i="13"/>
  <c r="AS155" i="13"/>
  <c r="AS156" i="13"/>
  <c r="AS157" i="13"/>
  <c r="AS158" i="13"/>
  <c r="AS159" i="13"/>
  <c r="AS160" i="13"/>
  <c r="AS161" i="13"/>
  <c r="AS162" i="13"/>
  <c r="AS163" i="13"/>
  <c r="AS164" i="13"/>
  <c r="AS168" i="13"/>
  <c r="AS169" i="13"/>
  <c r="AS170" i="13"/>
  <c r="AS171" i="13"/>
  <c r="AS172" i="13"/>
  <c r="AS173" i="13"/>
  <c r="AS174" i="13"/>
  <c r="AS175" i="13"/>
  <c r="AS176" i="13"/>
  <c r="AS177" i="13"/>
  <c r="AS178" i="13"/>
  <c r="AS179" i="13"/>
  <c r="AS180" i="13"/>
  <c r="AS181" i="13"/>
  <c r="AS182" i="13"/>
  <c r="AS183" i="13"/>
  <c r="AS184" i="13"/>
  <c r="AS185" i="13"/>
  <c r="AS186" i="13"/>
  <c r="AS187" i="13"/>
  <c r="AS188" i="13"/>
  <c r="AS189" i="13"/>
  <c r="AS190" i="13"/>
  <c r="AS191" i="13"/>
  <c r="AS192" i="13"/>
  <c r="AS193" i="13"/>
  <c r="AS194" i="13"/>
  <c r="AS195" i="13"/>
  <c r="AS196" i="13"/>
  <c r="AS197" i="13"/>
  <c r="AS198" i="13"/>
  <c r="AS199" i="13"/>
  <c r="AS200" i="13"/>
  <c r="AS201" i="13"/>
  <c r="AS202" i="13"/>
  <c r="AS204" i="13"/>
  <c r="AS203" i="13"/>
  <c r="AS165" i="13"/>
  <c r="AS166" i="13"/>
  <c r="AS167" i="13"/>
  <c r="AS205" i="13"/>
  <c r="AS206" i="13"/>
  <c r="AS207" i="13"/>
  <c r="AS208" i="13"/>
  <c r="AS209" i="13"/>
  <c r="AS210" i="13"/>
  <c r="AS211" i="13"/>
  <c r="AS212" i="13"/>
  <c r="AS213" i="13"/>
  <c r="AS214" i="13"/>
  <c r="AS215" i="13"/>
  <c r="AS216" i="13"/>
  <c r="AS217" i="13"/>
  <c r="AS218" i="13"/>
  <c r="AS219" i="13"/>
  <c r="AS220" i="13"/>
  <c r="AS221" i="13"/>
  <c r="AS222" i="13"/>
  <c r="AS223" i="13"/>
  <c r="AS224" i="13"/>
  <c r="AS225" i="13"/>
  <c r="AS226" i="13"/>
  <c r="AS227" i="13"/>
  <c r="AS228" i="13"/>
  <c r="AS229" i="13"/>
  <c r="AS230" i="13"/>
  <c r="AS231" i="13"/>
  <c r="AS232" i="13"/>
  <c r="AS233" i="13"/>
  <c r="AS234" i="13"/>
  <c r="AS235" i="13"/>
  <c r="AS236" i="13"/>
  <c r="AS237" i="13"/>
  <c r="AS238" i="13"/>
  <c r="AS239" i="13"/>
  <c r="AS240" i="13"/>
  <c r="AS241" i="13"/>
  <c r="AS242" i="13"/>
  <c r="AS243" i="13"/>
  <c r="AS244" i="13"/>
  <c r="AS245" i="13"/>
  <c r="AS246" i="13"/>
  <c r="AS247" i="13"/>
  <c r="AS248" i="13"/>
  <c r="AS249" i="13"/>
  <c r="AS250" i="13"/>
  <c r="AS251" i="13"/>
  <c r="AS252" i="13"/>
  <c r="AS253" i="13"/>
  <c r="AS254" i="13"/>
  <c r="AS255" i="13"/>
  <c r="AS256" i="13"/>
  <c r="AS257" i="13"/>
  <c r="AS258" i="13"/>
  <c r="AS259" i="13"/>
  <c r="AS260" i="13"/>
  <c r="AS261" i="13"/>
  <c r="AS262" i="13"/>
  <c r="AS263" i="13"/>
  <c r="AS264" i="13"/>
  <c r="AS265" i="13"/>
  <c r="AS266" i="13"/>
  <c r="AS267" i="13"/>
  <c r="AS268" i="13"/>
  <c r="AS269" i="13"/>
  <c r="AS270" i="13"/>
  <c r="AS272" i="13"/>
  <c r="AS273" i="13"/>
  <c r="AS274" i="13"/>
  <c r="AS275" i="13"/>
  <c r="AS271" i="13"/>
  <c r="AS276" i="13"/>
  <c r="AS277" i="13"/>
  <c r="AS278" i="13"/>
  <c r="AS279" i="13"/>
  <c r="AS280" i="13"/>
  <c r="AS281" i="13"/>
  <c r="AS282" i="13"/>
  <c r="AS283" i="13"/>
  <c r="AS284" i="13"/>
  <c r="AS285" i="13"/>
  <c r="AS286" i="13"/>
  <c r="AS287" i="13"/>
  <c r="AS288" i="13"/>
  <c r="AS289" i="13"/>
  <c r="AS290" i="13"/>
  <c r="AS291" i="13"/>
  <c r="AS292" i="13"/>
  <c r="AS293" i="13"/>
  <c r="AS294" i="13"/>
  <c r="AS295" i="13"/>
  <c r="AS296" i="13"/>
  <c r="AS297" i="13"/>
  <c r="AS298" i="13"/>
  <c r="AS299" i="13"/>
  <c r="AS300" i="13"/>
  <c r="AS301" i="13"/>
  <c r="AS302" i="13"/>
  <c r="AS303" i="13"/>
  <c r="AS304" i="13"/>
  <c r="AS305" i="13"/>
  <c r="AS306" i="13"/>
  <c r="AS307" i="13"/>
  <c r="AS308" i="13"/>
  <c r="AS309" i="13"/>
  <c r="AS310" i="13"/>
  <c r="AS311" i="13"/>
  <c r="AS312" i="13"/>
  <c r="AS313" i="13"/>
  <c r="AS314" i="13"/>
  <c r="AS315" i="13"/>
  <c r="AS316" i="13"/>
  <c r="AS317" i="13"/>
  <c r="AS318" i="13"/>
  <c r="AS319" i="13"/>
  <c r="AS320" i="13"/>
  <c r="AS321" i="13"/>
  <c r="AS322" i="13"/>
  <c r="AS323" i="13"/>
  <c r="AS324" i="13"/>
  <c r="AS325" i="13"/>
  <c r="AS326" i="13"/>
  <c r="AS327" i="13"/>
  <c r="AS328" i="13"/>
  <c r="AS329" i="13"/>
  <c r="AS330" i="13"/>
  <c r="AS331" i="13"/>
  <c r="AS332" i="13"/>
  <c r="AS333" i="13"/>
  <c r="AS334" i="13"/>
  <c r="AS335" i="13"/>
  <c r="AS336" i="13"/>
  <c r="AS337" i="13"/>
  <c r="AS338" i="13"/>
  <c r="AS339" i="13"/>
  <c r="AS340" i="13"/>
  <c r="AS341" i="13"/>
  <c r="AS342" i="13"/>
  <c r="AS343" i="13"/>
  <c r="AS344" i="13"/>
  <c r="AS345" i="13"/>
  <c r="AS346" i="13"/>
  <c r="AS347" i="13"/>
  <c r="AS348" i="13"/>
  <c r="AS349" i="13"/>
  <c r="AS350" i="13"/>
  <c r="AS351" i="13"/>
  <c r="AS352" i="13"/>
  <c r="AS353" i="13"/>
  <c r="AS354" i="13"/>
  <c r="AS355" i="13"/>
  <c r="AS356" i="13"/>
  <c r="AS357" i="13"/>
  <c r="AS358" i="13"/>
  <c r="AS360" i="13"/>
  <c r="AS361" i="13"/>
  <c r="AS362" i="13"/>
  <c r="AS363" i="13"/>
  <c r="AS364" i="13"/>
  <c r="AS365" i="13"/>
  <c r="AS366" i="13"/>
  <c r="AS359" i="13"/>
  <c r="AS367" i="13"/>
  <c r="AS368" i="13"/>
  <c r="AS369" i="13"/>
  <c r="AS370" i="13"/>
  <c r="AS371" i="13"/>
  <c r="AS372" i="13"/>
  <c r="AS373" i="13"/>
  <c r="AS374" i="13"/>
  <c r="AS375" i="13"/>
  <c r="AS376" i="13"/>
  <c r="AS377" i="13"/>
  <c r="AS378" i="13"/>
  <c r="AS379" i="13"/>
  <c r="AS380" i="13"/>
  <c r="AS381" i="13"/>
  <c r="AS382" i="13"/>
  <c r="AS383" i="13"/>
  <c r="AS384" i="13"/>
  <c r="AS385" i="13"/>
  <c r="AS386" i="13"/>
  <c r="AS387" i="13"/>
  <c r="AS388" i="13"/>
  <c r="AS389" i="13"/>
  <c r="AS390" i="13"/>
  <c r="AS391" i="13"/>
  <c r="AS392" i="13"/>
  <c r="AS393" i="13"/>
  <c r="AS394" i="13"/>
  <c r="AS395" i="13"/>
  <c r="AS396" i="13"/>
  <c r="AS397" i="13"/>
  <c r="AS398" i="13"/>
  <c r="AS399" i="13"/>
  <c r="AS400" i="13"/>
  <c r="AS401" i="13"/>
  <c r="AS402" i="13"/>
  <c r="AS403" i="13"/>
  <c r="AS404" i="13"/>
  <c r="AS405" i="13"/>
  <c r="AS406" i="13"/>
  <c r="AS407" i="13"/>
  <c r="AS408" i="13"/>
  <c r="AS409" i="13"/>
  <c r="AS410" i="13"/>
  <c r="AS411" i="13"/>
  <c r="AS412" i="13"/>
  <c r="AS413" i="13"/>
  <c r="AS414" i="13"/>
  <c r="AS415" i="13"/>
  <c r="AS416" i="13"/>
  <c r="AS417" i="13"/>
  <c r="AS418" i="13"/>
  <c r="AS419" i="13"/>
  <c r="AS6" i="13"/>
  <c r="AR420" i="13"/>
  <c r="AR421" i="13"/>
  <c r="AR422" i="13"/>
  <c r="AR423" i="13"/>
  <c r="AS3" i="13"/>
  <c r="AQ4" i="13"/>
  <c r="AQ7" i="13"/>
  <c r="AQ8" i="13"/>
  <c r="AQ9" i="13"/>
  <c r="AQ10" i="13"/>
  <c r="AQ11" i="13"/>
  <c r="AQ12" i="13"/>
  <c r="AQ13" i="13"/>
  <c r="AQ14" i="13"/>
  <c r="AQ15" i="13"/>
  <c r="AQ16" i="13"/>
  <c r="AQ17" i="13"/>
  <c r="AQ18" i="13"/>
  <c r="AQ19" i="13"/>
  <c r="AQ20" i="13"/>
  <c r="AQ21" i="13"/>
  <c r="AQ22" i="13"/>
  <c r="AQ23" i="13"/>
  <c r="AQ24" i="13"/>
  <c r="AQ25" i="13"/>
  <c r="AQ38" i="13"/>
  <c r="AQ26" i="13"/>
  <c r="AQ27" i="13"/>
  <c r="AQ28" i="13"/>
  <c r="AQ29" i="13"/>
  <c r="AQ30" i="13"/>
  <c r="AQ31" i="13"/>
  <c r="AQ32" i="13"/>
  <c r="AQ33" i="13"/>
  <c r="AQ34" i="13"/>
  <c r="AQ35" i="13"/>
  <c r="AQ36" i="13"/>
  <c r="AQ37" i="13"/>
  <c r="AQ39" i="13"/>
  <c r="AQ40" i="13"/>
  <c r="AQ41" i="13"/>
  <c r="AQ42" i="13"/>
  <c r="AQ43" i="13"/>
  <c r="AQ44" i="13"/>
  <c r="AQ45" i="13"/>
  <c r="AQ46" i="13"/>
  <c r="AQ47" i="13"/>
  <c r="AQ48" i="13"/>
  <c r="AQ49" i="13"/>
  <c r="AQ50" i="13"/>
  <c r="AQ51" i="13"/>
  <c r="AQ52" i="13"/>
  <c r="AQ53" i="13"/>
  <c r="AQ54" i="13"/>
  <c r="AQ55" i="13"/>
  <c r="AQ56" i="13"/>
  <c r="AQ57" i="13"/>
  <c r="AQ58" i="13"/>
  <c r="AQ59" i="13"/>
  <c r="AQ60" i="13"/>
  <c r="AQ61" i="13"/>
  <c r="AQ62" i="13"/>
  <c r="AQ63" i="13"/>
  <c r="AQ64" i="13"/>
  <c r="AQ65" i="13"/>
  <c r="AQ66" i="13"/>
  <c r="AQ67" i="13"/>
  <c r="AQ68" i="13"/>
  <c r="AQ69" i="13"/>
  <c r="AQ70" i="13"/>
  <c r="AQ71" i="13"/>
  <c r="AQ72" i="13"/>
  <c r="AQ73" i="13"/>
  <c r="AQ74" i="13"/>
  <c r="AQ75" i="13"/>
  <c r="AQ76" i="13"/>
  <c r="AQ77" i="13"/>
  <c r="AQ78" i="13"/>
  <c r="AQ79" i="13"/>
  <c r="AQ80" i="13"/>
  <c r="AQ81" i="13"/>
  <c r="AQ82" i="13"/>
  <c r="AQ83" i="13"/>
  <c r="AQ84" i="13"/>
  <c r="AQ85" i="13"/>
  <c r="AQ86" i="13"/>
  <c r="AQ87" i="13"/>
  <c r="AQ88" i="13"/>
  <c r="AQ89" i="13"/>
  <c r="AQ90" i="13"/>
  <c r="AQ91" i="13"/>
  <c r="AQ92" i="13"/>
  <c r="AQ93" i="13"/>
  <c r="AQ94" i="13"/>
  <c r="AQ95" i="13"/>
  <c r="AQ96" i="13"/>
  <c r="AQ97" i="13"/>
  <c r="AQ98" i="13"/>
  <c r="AQ99" i="13"/>
  <c r="AQ100" i="13"/>
  <c r="AQ101" i="13"/>
  <c r="AQ102" i="13"/>
  <c r="AQ103" i="13"/>
  <c r="AQ105" i="13"/>
  <c r="AQ106" i="13"/>
  <c r="AQ107" i="13"/>
  <c r="AQ108" i="13"/>
  <c r="AQ109" i="13"/>
  <c r="AQ110" i="13"/>
  <c r="AQ111" i="13"/>
  <c r="AQ112" i="13"/>
  <c r="AQ113" i="13"/>
  <c r="AQ114" i="13"/>
  <c r="AQ115" i="13"/>
  <c r="AQ116" i="13"/>
  <c r="AQ117" i="13"/>
  <c r="AQ118" i="13"/>
  <c r="AQ119" i="13"/>
  <c r="AQ120" i="13"/>
  <c r="AQ121" i="13"/>
  <c r="AQ122" i="13"/>
  <c r="AQ123" i="13"/>
  <c r="AQ124" i="13"/>
  <c r="AQ125" i="13"/>
  <c r="AQ126" i="13"/>
  <c r="AQ127" i="13"/>
  <c r="AQ128" i="13"/>
  <c r="AQ129" i="13"/>
  <c r="AQ130" i="13"/>
  <c r="AQ131" i="13"/>
  <c r="AQ132" i="13"/>
  <c r="AQ133" i="13"/>
  <c r="AQ134" i="13"/>
  <c r="AQ135" i="13"/>
  <c r="AQ136" i="13"/>
  <c r="AQ137" i="13"/>
  <c r="AQ138" i="13"/>
  <c r="AQ139" i="13"/>
  <c r="AQ140" i="13"/>
  <c r="AQ141" i="13"/>
  <c r="AQ142" i="13"/>
  <c r="AQ143" i="13"/>
  <c r="AQ144" i="13"/>
  <c r="AQ145" i="13"/>
  <c r="AQ146" i="13"/>
  <c r="AQ147" i="13"/>
  <c r="AQ148" i="13"/>
  <c r="AQ149" i="13"/>
  <c r="AQ150" i="13"/>
  <c r="AQ151" i="13"/>
  <c r="AQ152" i="13"/>
  <c r="AQ153" i="13"/>
  <c r="AQ154" i="13"/>
  <c r="AQ155" i="13"/>
  <c r="AQ156" i="13"/>
  <c r="AQ157" i="13"/>
  <c r="AQ158" i="13"/>
  <c r="AQ159" i="13"/>
  <c r="AQ160" i="13"/>
  <c r="AQ161" i="13"/>
  <c r="AQ162" i="13"/>
  <c r="AQ163" i="13"/>
  <c r="AQ164" i="13"/>
  <c r="AQ168" i="13"/>
  <c r="AQ169" i="13"/>
  <c r="AQ170" i="13"/>
  <c r="AQ171" i="13"/>
  <c r="AQ172" i="13"/>
  <c r="AQ173" i="13"/>
  <c r="AQ174" i="13"/>
  <c r="AQ175" i="13"/>
  <c r="AQ176" i="13"/>
  <c r="AQ177" i="13"/>
  <c r="AQ178" i="13"/>
  <c r="AQ179" i="13"/>
  <c r="AQ180" i="13"/>
  <c r="AQ181" i="13"/>
  <c r="AQ182" i="13"/>
  <c r="AQ183" i="13"/>
  <c r="AQ184" i="13"/>
  <c r="AQ185" i="13"/>
  <c r="AQ186" i="13"/>
  <c r="AQ187" i="13"/>
  <c r="AQ188" i="13"/>
  <c r="AQ189" i="13"/>
  <c r="AQ190" i="13"/>
  <c r="AQ191" i="13"/>
  <c r="AQ192" i="13"/>
  <c r="AQ193" i="13"/>
  <c r="AQ194" i="13"/>
  <c r="AQ195" i="13"/>
  <c r="AQ196" i="13"/>
  <c r="AQ197" i="13"/>
  <c r="AQ198" i="13"/>
  <c r="AQ199" i="13"/>
  <c r="AQ200" i="13"/>
  <c r="AQ201" i="13"/>
  <c r="AQ202" i="13"/>
  <c r="AQ204" i="13"/>
  <c r="AQ203" i="13"/>
  <c r="AQ165" i="13"/>
  <c r="AQ166" i="13"/>
  <c r="AQ167" i="13"/>
  <c r="AQ205" i="13"/>
  <c r="AQ206" i="13"/>
  <c r="AQ207" i="13"/>
  <c r="AQ208" i="13"/>
  <c r="AQ209" i="13"/>
  <c r="AQ210" i="13"/>
  <c r="AQ211" i="13"/>
  <c r="AQ212" i="13"/>
  <c r="AQ213" i="13"/>
  <c r="AQ214" i="13"/>
  <c r="AQ215" i="13"/>
  <c r="AQ216" i="13"/>
  <c r="AQ217" i="13"/>
  <c r="AQ218" i="13"/>
  <c r="AQ219" i="13"/>
  <c r="AQ220" i="13"/>
  <c r="AQ221" i="13"/>
  <c r="AQ222" i="13"/>
  <c r="AQ223" i="13"/>
  <c r="AQ224" i="13"/>
  <c r="AQ225" i="13"/>
  <c r="AQ226" i="13"/>
  <c r="AQ227" i="13"/>
  <c r="AQ228" i="13"/>
  <c r="AQ229" i="13"/>
  <c r="AQ230" i="13"/>
  <c r="AQ231" i="13"/>
  <c r="AQ232" i="13"/>
  <c r="AQ233" i="13"/>
  <c r="AQ234" i="13"/>
  <c r="AQ235" i="13"/>
  <c r="AQ236" i="13"/>
  <c r="AQ237" i="13"/>
  <c r="AQ238" i="13"/>
  <c r="AQ239" i="13"/>
  <c r="AQ240" i="13"/>
  <c r="AQ241" i="13"/>
  <c r="AQ242" i="13"/>
  <c r="AQ243" i="13"/>
  <c r="AQ244" i="13"/>
  <c r="AQ245" i="13"/>
  <c r="AQ246" i="13"/>
  <c r="AQ247" i="13"/>
  <c r="AQ248" i="13"/>
  <c r="AQ249" i="13"/>
  <c r="AQ250" i="13"/>
  <c r="AQ251" i="13"/>
  <c r="AQ252" i="13"/>
  <c r="AQ253" i="13"/>
  <c r="AQ254" i="13"/>
  <c r="AQ255" i="13"/>
  <c r="AQ256" i="13"/>
  <c r="AQ257" i="13"/>
  <c r="AQ258" i="13"/>
  <c r="AQ259" i="13"/>
  <c r="AQ260" i="13"/>
  <c r="AQ261" i="13"/>
  <c r="AQ262" i="13"/>
  <c r="AQ263" i="13"/>
  <c r="AQ264" i="13"/>
  <c r="AQ265" i="13"/>
  <c r="AQ266" i="13"/>
  <c r="AQ267" i="13"/>
  <c r="AQ268" i="13"/>
  <c r="AQ269" i="13"/>
  <c r="AQ270" i="13"/>
  <c r="AQ272" i="13"/>
  <c r="AQ273" i="13"/>
  <c r="AQ274" i="13"/>
  <c r="AQ275" i="13"/>
  <c r="AQ271" i="13"/>
  <c r="AQ276" i="13"/>
  <c r="AQ277" i="13"/>
  <c r="AQ278" i="13"/>
  <c r="AQ279" i="13"/>
  <c r="AQ280" i="13"/>
  <c r="AQ281" i="13"/>
  <c r="AQ282" i="13"/>
  <c r="AQ283" i="13"/>
  <c r="AQ284" i="13"/>
  <c r="AQ285" i="13"/>
  <c r="AQ286" i="13"/>
  <c r="AQ287" i="13"/>
  <c r="AQ288" i="13"/>
  <c r="AQ289" i="13"/>
  <c r="AQ290" i="13"/>
  <c r="AQ291" i="13"/>
  <c r="AQ292" i="13"/>
  <c r="AQ293" i="13"/>
  <c r="AQ294" i="13"/>
  <c r="AQ295" i="13"/>
  <c r="AQ296" i="13"/>
  <c r="AQ297" i="13"/>
  <c r="AQ298" i="13"/>
  <c r="AQ299" i="13"/>
  <c r="AQ300" i="13"/>
  <c r="AQ301" i="13"/>
  <c r="AQ302" i="13"/>
  <c r="AQ303" i="13"/>
  <c r="AQ304" i="13"/>
  <c r="AQ305" i="13"/>
  <c r="AQ306" i="13"/>
  <c r="AQ307" i="13"/>
  <c r="AQ308" i="13"/>
  <c r="AQ309" i="13"/>
  <c r="AQ310" i="13"/>
  <c r="AQ311" i="13"/>
  <c r="AQ312" i="13"/>
  <c r="AQ313" i="13"/>
  <c r="AQ314" i="13"/>
  <c r="AQ315" i="13"/>
  <c r="AQ316" i="13"/>
  <c r="AQ317" i="13"/>
  <c r="AQ318" i="13"/>
  <c r="AQ319" i="13"/>
  <c r="AQ320" i="13"/>
  <c r="AQ321" i="13"/>
  <c r="AQ322" i="13"/>
  <c r="AQ323" i="13"/>
  <c r="AQ324" i="13"/>
  <c r="AQ325" i="13"/>
  <c r="AQ326" i="13"/>
  <c r="AQ327" i="13"/>
  <c r="AQ328" i="13"/>
  <c r="AQ329" i="13"/>
  <c r="AQ330" i="13"/>
  <c r="AQ331" i="13"/>
  <c r="AQ332" i="13"/>
  <c r="AQ333" i="13"/>
  <c r="AQ334" i="13"/>
  <c r="AQ335" i="13"/>
  <c r="AQ336" i="13"/>
  <c r="AQ337" i="13"/>
  <c r="AQ338" i="13"/>
  <c r="AQ339" i="13"/>
  <c r="AQ340" i="13"/>
  <c r="AQ341" i="13"/>
  <c r="AQ342" i="13"/>
  <c r="AQ343" i="13"/>
  <c r="AQ344" i="13"/>
  <c r="AQ345" i="13"/>
  <c r="AQ346" i="13"/>
  <c r="AQ347" i="13"/>
  <c r="AQ348" i="13"/>
  <c r="AQ349" i="13"/>
  <c r="AQ350" i="13"/>
  <c r="AQ351" i="13"/>
  <c r="AQ352" i="13"/>
  <c r="AQ353" i="13"/>
  <c r="AQ354" i="13"/>
  <c r="AQ355" i="13"/>
  <c r="AQ356" i="13"/>
  <c r="AQ357" i="13"/>
  <c r="AQ358" i="13"/>
  <c r="AQ360" i="13"/>
  <c r="AQ361" i="13"/>
  <c r="AQ362" i="13"/>
  <c r="AQ363" i="13"/>
  <c r="AQ364" i="13"/>
  <c r="AQ365" i="13"/>
  <c r="AQ366" i="13"/>
  <c r="AQ359" i="13"/>
  <c r="AQ367" i="13"/>
  <c r="AQ368" i="13"/>
  <c r="AQ369" i="13"/>
  <c r="AQ370" i="13"/>
  <c r="AQ371" i="13"/>
  <c r="AQ372" i="13"/>
  <c r="AQ373" i="13"/>
  <c r="AQ374" i="13"/>
  <c r="AQ375" i="13"/>
  <c r="AQ376" i="13"/>
  <c r="AQ377" i="13"/>
  <c r="AQ378" i="13"/>
  <c r="AQ379" i="13"/>
  <c r="AQ380" i="13"/>
  <c r="AQ381" i="13"/>
  <c r="AQ382" i="13"/>
  <c r="AQ383" i="13"/>
  <c r="AQ384" i="13"/>
  <c r="AQ385" i="13"/>
  <c r="AQ386" i="13"/>
  <c r="AQ387" i="13"/>
  <c r="AQ388" i="13"/>
  <c r="AQ389" i="13"/>
  <c r="AQ390" i="13"/>
  <c r="AQ391" i="13"/>
  <c r="AQ392" i="13"/>
  <c r="AQ393" i="13"/>
  <c r="AQ394" i="13"/>
  <c r="AQ395" i="13"/>
  <c r="AQ396" i="13"/>
  <c r="AQ397" i="13"/>
  <c r="AQ398" i="13"/>
  <c r="AQ399" i="13"/>
  <c r="AQ400" i="13"/>
  <c r="AQ401" i="13"/>
  <c r="AQ402" i="13"/>
  <c r="AQ403" i="13"/>
  <c r="AQ404" i="13"/>
  <c r="AQ405" i="13"/>
  <c r="AQ406" i="13"/>
  <c r="AQ407" i="13"/>
  <c r="AQ408" i="13"/>
  <c r="AQ409" i="13"/>
  <c r="AQ410" i="13"/>
  <c r="AQ411" i="13"/>
  <c r="AQ412" i="13"/>
  <c r="AQ413" i="13"/>
  <c r="AQ414" i="13"/>
  <c r="AQ415" i="13"/>
  <c r="AQ416" i="13"/>
  <c r="AQ417" i="13"/>
  <c r="AQ418" i="13"/>
  <c r="AQ419" i="13"/>
  <c r="AQ6" i="13"/>
  <c r="AP420" i="13"/>
  <c r="AP421" i="13"/>
  <c r="AP422" i="13"/>
  <c r="AP423" i="13"/>
  <c r="AQ3" i="13"/>
  <c r="AO4" i="13"/>
  <c r="AO5" i="13"/>
  <c r="AO7" i="13"/>
  <c r="AO8" i="13"/>
  <c r="AO9" i="13"/>
  <c r="AO10" i="13"/>
  <c r="AO11" i="13"/>
  <c r="AO12" i="13"/>
  <c r="AO13" i="13"/>
  <c r="AO14" i="13"/>
  <c r="AO15" i="13"/>
  <c r="AO16" i="13"/>
  <c r="AO17" i="13"/>
  <c r="AO18" i="13"/>
  <c r="AO19" i="13"/>
  <c r="AO20" i="13"/>
  <c r="AO21" i="13"/>
  <c r="AO22" i="13"/>
  <c r="AO23" i="13"/>
  <c r="AO24" i="13"/>
  <c r="AO25" i="13"/>
  <c r="AO38" i="13"/>
  <c r="AO26" i="13"/>
  <c r="AO27" i="13"/>
  <c r="AO28" i="13"/>
  <c r="AO29" i="13"/>
  <c r="AO30" i="13"/>
  <c r="AO31" i="13"/>
  <c r="AO32" i="13"/>
  <c r="AO33" i="13"/>
  <c r="AO34" i="13"/>
  <c r="AO39" i="13"/>
  <c r="AO40" i="13"/>
  <c r="AO41" i="13"/>
  <c r="AO42" i="13"/>
  <c r="AO43" i="13"/>
  <c r="AO44" i="13"/>
  <c r="AO45" i="13"/>
  <c r="AO46" i="13"/>
  <c r="AO47" i="13"/>
  <c r="AO48" i="13"/>
  <c r="AO49" i="13"/>
  <c r="AO50" i="13"/>
  <c r="AO51" i="13"/>
  <c r="AO52" i="13"/>
  <c r="AO53" i="13"/>
  <c r="AO54" i="13"/>
  <c r="AO55" i="13"/>
  <c r="AO56" i="13"/>
  <c r="AO57" i="13"/>
  <c r="AO58" i="13"/>
  <c r="AO59" i="13"/>
  <c r="AO64" i="13"/>
  <c r="AO65" i="13"/>
  <c r="AO66" i="13"/>
  <c r="AO67" i="13"/>
  <c r="AO68" i="13"/>
  <c r="AO69" i="13"/>
  <c r="AO70" i="13"/>
  <c r="AO71" i="13"/>
  <c r="AO72" i="13"/>
  <c r="AO73" i="13"/>
  <c r="AO74" i="13"/>
  <c r="AO75" i="13"/>
  <c r="AO76" i="13"/>
  <c r="AO77" i="13"/>
  <c r="AO78" i="13"/>
  <c r="AO79" i="13"/>
  <c r="AO80" i="13"/>
  <c r="AO81" i="13"/>
  <c r="AO82" i="13"/>
  <c r="AO83" i="13"/>
  <c r="AO84" i="13"/>
  <c r="AO85" i="13"/>
  <c r="AO86" i="13"/>
  <c r="AO87" i="13"/>
  <c r="AO88" i="13"/>
  <c r="AO89" i="13"/>
  <c r="AO90" i="13"/>
  <c r="AO91" i="13"/>
  <c r="AO92" i="13"/>
  <c r="AO93" i="13"/>
  <c r="AO94" i="13"/>
  <c r="AO95" i="13"/>
  <c r="AO96" i="13"/>
  <c r="AO97" i="13"/>
  <c r="AO98" i="13"/>
  <c r="AO99" i="13"/>
  <c r="AO100" i="13"/>
  <c r="AO101" i="13"/>
  <c r="AO102" i="13"/>
  <c r="AO104" i="13"/>
  <c r="AO105" i="13"/>
  <c r="AO106" i="13"/>
  <c r="AO107" i="13"/>
  <c r="AO111" i="13"/>
  <c r="AO112" i="13"/>
  <c r="AO113" i="13"/>
  <c r="AO114" i="13"/>
  <c r="AO115" i="13"/>
  <c r="AO116" i="13"/>
  <c r="AO117" i="13"/>
  <c r="AO118" i="13"/>
  <c r="AO119" i="13"/>
  <c r="AO120" i="13"/>
  <c r="AO121" i="13"/>
  <c r="AO122" i="13"/>
  <c r="AO123" i="13"/>
  <c r="AO124" i="13"/>
  <c r="AO125" i="13"/>
  <c r="AO126" i="13"/>
  <c r="AO127" i="13"/>
  <c r="AO128" i="13"/>
  <c r="AO129" i="13"/>
  <c r="AO130" i="13"/>
  <c r="AO131" i="13"/>
  <c r="AO132" i="13"/>
  <c r="AO133" i="13"/>
  <c r="AO134" i="13"/>
  <c r="AO135" i="13"/>
  <c r="AO136" i="13"/>
  <c r="AO137" i="13"/>
  <c r="AO138" i="13"/>
  <c r="AO139" i="13"/>
  <c r="AO140" i="13"/>
  <c r="AO141" i="13"/>
  <c r="AO142" i="13"/>
  <c r="AO143" i="13"/>
  <c r="AO144" i="13"/>
  <c r="AO145" i="13"/>
  <c r="AO146" i="13"/>
  <c r="AO147" i="13"/>
  <c r="AO148" i="13"/>
  <c r="AO149" i="13"/>
  <c r="AO150" i="13"/>
  <c r="AO151" i="13"/>
  <c r="AO152" i="13"/>
  <c r="AO153" i="13"/>
  <c r="AO154" i="13"/>
  <c r="AO155" i="13"/>
  <c r="AO156" i="13"/>
  <c r="AO157" i="13"/>
  <c r="AO158" i="13"/>
  <c r="AO168" i="13"/>
  <c r="AO169" i="13"/>
  <c r="AO170" i="13"/>
  <c r="AO171" i="13"/>
  <c r="AO172" i="13"/>
  <c r="AO173" i="13"/>
  <c r="AO174" i="13"/>
  <c r="AO175" i="13"/>
  <c r="AO176" i="13"/>
  <c r="AO177" i="13"/>
  <c r="AO178" i="13"/>
  <c r="AO179" i="13"/>
  <c r="AO180" i="13"/>
  <c r="AO181" i="13"/>
  <c r="AO182" i="13"/>
  <c r="AO183" i="13"/>
  <c r="AO184" i="13"/>
  <c r="AO185" i="13"/>
  <c r="AO186" i="13"/>
  <c r="AO187" i="13"/>
  <c r="AO188" i="13"/>
  <c r="AO189" i="13"/>
  <c r="AO190" i="13"/>
  <c r="AO191" i="13"/>
  <c r="AO192" i="13"/>
  <c r="AO193" i="13"/>
  <c r="AO194" i="13"/>
  <c r="AO195" i="13"/>
  <c r="AO196" i="13"/>
  <c r="AO197" i="13"/>
  <c r="AO198" i="13"/>
  <c r="AO199" i="13"/>
  <c r="AO200" i="13"/>
  <c r="AO201" i="13"/>
  <c r="AO202" i="13"/>
  <c r="AO204" i="13"/>
  <c r="AO205" i="13"/>
  <c r="AO206" i="13"/>
  <c r="AO207" i="13"/>
  <c r="AO211" i="13"/>
  <c r="AO212" i="13"/>
  <c r="AO213" i="13"/>
  <c r="AO214" i="13"/>
  <c r="AO215" i="13"/>
  <c r="AO216" i="13"/>
  <c r="AO217" i="13"/>
  <c r="AO218" i="13"/>
  <c r="AO219" i="13"/>
  <c r="AO220" i="13"/>
  <c r="AO221" i="13"/>
  <c r="AO222" i="13"/>
  <c r="AO223" i="13"/>
  <c r="AO224" i="13"/>
  <c r="AO225" i="13"/>
  <c r="AO226" i="13"/>
  <c r="AO227" i="13"/>
  <c r="AO228" i="13"/>
  <c r="AO229" i="13"/>
  <c r="AO230" i="13"/>
  <c r="AO231" i="13"/>
  <c r="AO232" i="13"/>
  <c r="AO233" i="13"/>
  <c r="AO234" i="13"/>
  <c r="AO235" i="13"/>
  <c r="AO236" i="13"/>
  <c r="AO237" i="13"/>
  <c r="AO238" i="13"/>
  <c r="AO239" i="13"/>
  <c r="AO240" i="13"/>
  <c r="AO241" i="13"/>
  <c r="AO242" i="13"/>
  <c r="AO243" i="13"/>
  <c r="AO244" i="13"/>
  <c r="AO245" i="13"/>
  <c r="AO246" i="13"/>
  <c r="AO247" i="13"/>
  <c r="AO248" i="13"/>
  <c r="AO249" i="13"/>
  <c r="AO250" i="13"/>
  <c r="AO251" i="13"/>
  <c r="AO252" i="13"/>
  <c r="AO253" i="13"/>
  <c r="AO254" i="13"/>
  <c r="AO255" i="13"/>
  <c r="AO256" i="13"/>
  <c r="AO257" i="13"/>
  <c r="AO258" i="13"/>
  <c r="AO259" i="13"/>
  <c r="AO260" i="13"/>
  <c r="AO261" i="13"/>
  <c r="AO262" i="13"/>
  <c r="AO263" i="13"/>
  <c r="AO264" i="13"/>
  <c r="AO265" i="13"/>
  <c r="AO266" i="13"/>
  <c r="AO267" i="13"/>
  <c r="AO268" i="13"/>
  <c r="AO269" i="13"/>
  <c r="AO270" i="13"/>
  <c r="AO272" i="13"/>
  <c r="AO273" i="13"/>
  <c r="AO274" i="13"/>
  <c r="AO275" i="13"/>
  <c r="AO276" i="13"/>
  <c r="AO277" i="13"/>
  <c r="AO278" i="13"/>
  <c r="AO284" i="13"/>
  <c r="AO285" i="13"/>
  <c r="AO286" i="13"/>
  <c r="AO287" i="13"/>
  <c r="AO288" i="13"/>
  <c r="AO289" i="13"/>
  <c r="AO290" i="13"/>
  <c r="AO291" i="13"/>
  <c r="AO292" i="13"/>
  <c r="AO293" i="13"/>
  <c r="AO294" i="13"/>
  <c r="AO295" i="13"/>
  <c r="AO296" i="13"/>
  <c r="AO297" i="13"/>
  <c r="AO298" i="13"/>
  <c r="AO299" i="13"/>
  <c r="AO300" i="13"/>
  <c r="AO301" i="13"/>
  <c r="AO302" i="13"/>
  <c r="AO303" i="13"/>
  <c r="AO304" i="13"/>
  <c r="AO305" i="13"/>
  <c r="AO306" i="13"/>
  <c r="AO307" i="13"/>
  <c r="AO308" i="13"/>
  <c r="AO309" i="13"/>
  <c r="AO310" i="13"/>
  <c r="AO311" i="13"/>
  <c r="AO312" i="13"/>
  <c r="AO313" i="13"/>
  <c r="AO314" i="13"/>
  <c r="AO315" i="13"/>
  <c r="AO316" i="13"/>
  <c r="AO317" i="13"/>
  <c r="AO318" i="13"/>
  <c r="AO319" i="13"/>
  <c r="AO320" i="13"/>
  <c r="AO321" i="13"/>
  <c r="AO322" i="13"/>
  <c r="AO323" i="13"/>
  <c r="AO324" i="13"/>
  <c r="AO325" i="13"/>
  <c r="AO326" i="13"/>
  <c r="AO327" i="13"/>
  <c r="AO328" i="13"/>
  <c r="AO329" i="13"/>
  <c r="AO330" i="13"/>
  <c r="AO331" i="13"/>
  <c r="AO332" i="13"/>
  <c r="AO333" i="13"/>
  <c r="AO334" i="13"/>
  <c r="AO335" i="13"/>
  <c r="AO336" i="13"/>
  <c r="AO337" i="13"/>
  <c r="AO338" i="13"/>
  <c r="AO339" i="13"/>
  <c r="AO340" i="13"/>
  <c r="AO341" i="13"/>
  <c r="AO342" i="13"/>
  <c r="AO343" i="13"/>
  <c r="AO344" i="13"/>
  <c r="AO345" i="13"/>
  <c r="AO346" i="13"/>
  <c r="AO347" i="13"/>
  <c r="AO348" i="13"/>
  <c r="AO349" i="13"/>
  <c r="AO350" i="13"/>
  <c r="AO351" i="13"/>
  <c r="AO352" i="13"/>
  <c r="AO353" i="13"/>
  <c r="AO354" i="13"/>
  <c r="AO355" i="13"/>
  <c r="AO356" i="13"/>
  <c r="AO357" i="13"/>
  <c r="AO358" i="13"/>
  <c r="AO360" i="13"/>
  <c r="AO361" i="13"/>
  <c r="AO362" i="13"/>
  <c r="AO363" i="13"/>
  <c r="AO364" i="13"/>
  <c r="AO365" i="13"/>
  <c r="AO366" i="13"/>
  <c r="AO367" i="13"/>
  <c r="AO368" i="13"/>
  <c r="AO369" i="13"/>
  <c r="AO370" i="13"/>
  <c r="AO374" i="13"/>
  <c r="AO375" i="13"/>
  <c r="AO376" i="13"/>
  <c r="AO377" i="13"/>
  <c r="AO378" i="13"/>
  <c r="AO379" i="13"/>
  <c r="AO380" i="13"/>
  <c r="AO381" i="13"/>
  <c r="AO382" i="13"/>
  <c r="AO383" i="13"/>
  <c r="AO384" i="13"/>
  <c r="AO385" i="13"/>
  <c r="AO386" i="13"/>
  <c r="AO387" i="13"/>
  <c r="AO388" i="13"/>
  <c r="AO389" i="13"/>
  <c r="AO390" i="13"/>
  <c r="AO391" i="13"/>
  <c r="AO392" i="13"/>
  <c r="AO393" i="13"/>
  <c r="AO394" i="13"/>
  <c r="AO395" i="13"/>
  <c r="AO396" i="13"/>
  <c r="AO397" i="13"/>
  <c r="AO398" i="13"/>
  <c r="AO399" i="13"/>
  <c r="AO400" i="13"/>
  <c r="AO401" i="13"/>
  <c r="AO402" i="13"/>
  <c r="AO403" i="13"/>
  <c r="AO404" i="13"/>
  <c r="AO405" i="13"/>
  <c r="AO406" i="13"/>
  <c r="AO407" i="13"/>
  <c r="AO408" i="13"/>
  <c r="AO409" i="13"/>
  <c r="AO410" i="13"/>
  <c r="AO411" i="13"/>
  <c r="AO412" i="13"/>
  <c r="AO413" i="13"/>
  <c r="AO414" i="13"/>
  <c r="AO415" i="13"/>
  <c r="AO416" i="13"/>
  <c r="AO417" i="13"/>
  <c r="AO418" i="13"/>
  <c r="AO419" i="13"/>
  <c r="AO6" i="13"/>
  <c r="AN420" i="13"/>
  <c r="AN421" i="13"/>
  <c r="AN422" i="13"/>
  <c r="AN423" i="13"/>
  <c r="AO3" i="13"/>
  <c r="AM4" i="13"/>
  <c r="AM5" i="13"/>
  <c r="AM7" i="13"/>
  <c r="AM8" i="13"/>
  <c r="AM9" i="13"/>
  <c r="AM10" i="13"/>
  <c r="AM11" i="13"/>
  <c r="AM12" i="13"/>
  <c r="AM13" i="13"/>
  <c r="AM14" i="13"/>
  <c r="AM15" i="13"/>
  <c r="AM16" i="13"/>
  <c r="AM17" i="13"/>
  <c r="AM18" i="13"/>
  <c r="AM19" i="13"/>
  <c r="AM20" i="13"/>
  <c r="AM21" i="13"/>
  <c r="AM22" i="13"/>
  <c r="AM23" i="13"/>
  <c r="AM24" i="13"/>
  <c r="AM25" i="13"/>
  <c r="AM38" i="13"/>
  <c r="AM26" i="13"/>
  <c r="AM27" i="13"/>
  <c r="AM28" i="13"/>
  <c r="AM29" i="13"/>
  <c r="AM30" i="13"/>
  <c r="AM31" i="13"/>
  <c r="AM32" i="13"/>
  <c r="AM33" i="13"/>
  <c r="AM34" i="13"/>
  <c r="AM35" i="13"/>
  <c r="AM36" i="13"/>
  <c r="AM37" i="13"/>
  <c r="AM39" i="13"/>
  <c r="AM40" i="13"/>
  <c r="AM41" i="13"/>
  <c r="AM42" i="13"/>
  <c r="AM43" i="13"/>
  <c r="AM44" i="13"/>
  <c r="AM45" i="13"/>
  <c r="AM46" i="13"/>
  <c r="AM47" i="13"/>
  <c r="AM48" i="13"/>
  <c r="AM49" i="13"/>
  <c r="AM50" i="13"/>
  <c r="AM51" i="13"/>
  <c r="AM52" i="13"/>
  <c r="AM53" i="13"/>
  <c r="AM54" i="13"/>
  <c r="AM55" i="13"/>
  <c r="AM56" i="13"/>
  <c r="AM57" i="13"/>
  <c r="AM58" i="13"/>
  <c r="AM59" i="13"/>
  <c r="AM60" i="13"/>
  <c r="AM61" i="13"/>
  <c r="AM62" i="13"/>
  <c r="AM63" i="13"/>
  <c r="AM64" i="13"/>
  <c r="AM65" i="13"/>
  <c r="AM66" i="13"/>
  <c r="AM67" i="13"/>
  <c r="AM68" i="13"/>
  <c r="AM69" i="13"/>
  <c r="AM70" i="13"/>
  <c r="AM71" i="13"/>
  <c r="AM72" i="13"/>
  <c r="AM73" i="13"/>
  <c r="AM74" i="13"/>
  <c r="AM75" i="13"/>
  <c r="AM76" i="13"/>
  <c r="AM77" i="13"/>
  <c r="AM78" i="13"/>
  <c r="AM79" i="13"/>
  <c r="AM80" i="13"/>
  <c r="AM81" i="13"/>
  <c r="AM82" i="13"/>
  <c r="AM83" i="13"/>
  <c r="AM84" i="13"/>
  <c r="AM85" i="13"/>
  <c r="AM86" i="13"/>
  <c r="AM87" i="13"/>
  <c r="AM88" i="13"/>
  <c r="AM89" i="13"/>
  <c r="AM90" i="13"/>
  <c r="AM91" i="13"/>
  <c r="AM92" i="13"/>
  <c r="AM93" i="13"/>
  <c r="AM94" i="13"/>
  <c r="AM95" i="13"/>
  <c r="AM96" i="13"/>
  <c r="AM97" i="13"/>
  <c r="AM98" i="13"/>
  <c r="AM99" i="13"/>
  <c r="AM100" i="13"/>
  <c r="AM101" i="13"/>
  <c r="AM102" i="13"/>
  <c r="AM104" i="13"/>
  <c r="AM103" i="13"/>
  <c r="AM105" i="13"/>
  <c r="AM106" i="13"/>
  <c r="AM107" i="13"/>
  <c r="AM108" i="13"/>
  <c r="AM109" i="13"/>
  <c r="AM110" i="13"/>
  <c r="AM111" i="13"/>
  <c r="AM112" i="13"/>
  <c r="AM113" i="13"/>
  <c r="AM114" i="13"/>
  <c r="AM115" i="13"/>
  <c r="AM116" i="13"/>
  <c r="AM117" i="13"/>
  <c r="AM118" i="13"/>
  <c r="AM119" i="13"/>
  <c r="AM120" i="13"/>
  <c r="AM121" i="13"/>
  <c r="AM122" i="13"/>
  <c r="AM123" i="13"/>
  <c r="AM124" i="13"/>
  <c r="AM125" i="13"/>
  <c r="AM126" i="13"/>
  <c r="AM127" i="13"/>
  <c r="AM128" i="13"/>
  <c r="AM129" i="13"/>
  <c r="AM130" i="13"/>
  <c r="AM131" i="13"/>
  <c r="AM132" i="13"/>
  <c r="AM133" i="13"/>
  <c r="AM134" i="13"/>
  <c r="AM135" i="13"/>
  <c r="AM136" i="13"/>
  <c r="AM137" i="13"/>
  <c r="AM138" i="13"/>
  <c r="AM139" i="13"/>
  <c r="AM140" i="13"/>
  <c r="AM141" i="13"/>
  <c r="AM142" i="13"/>
  <c r="AM143" i="13"/>
  <c r="AM144" i="13"/>
  <c r="AM145" i="13"/>
  <c r="AM146" i="13"/>
  <c r="AM147" i="13"/>
  <c r="AM148" i="13"/>
  <c r="AM149" i="13"/>
  <c r="AM150" i="13"/>
  <c r="AM151" i="13"/>
  <c r="AM152" i="13"/>
  <c r="AM153" i="13"/>
  <c r="AM154" i="13"/>
  <c r="AM155" i="13"/>
  <c r="AM156" i="13"/>
  <c r="AM157" i="13"/>
  <c r="AM158" i="13"/>
  <c r="AM159" i="13"/>
  <c r="AM160" i="13"/>
  <c r="AM161" i="13"/>
  <c r="AM162" i="13"/>
  <c r="AM163" i="13"/>
  <c r="AM164" i="13"/>
  <c r="AM168" i="13"/>
  <c r="AM169" i="13"/>
  <c r="AM170" i="13"/>
  <c r="AM171" i="13"/>
  <c r="AM172" i="13"/>
  <c r="AM173" i="13"/>
  <c r="AM174" i="13"/>
  <c r="AM175" i="13"/>
  <c r="AM176" i="13"/>
  <c r="AM177" i="13"/>
  <c r="AM178" i="13"/>
  <c r="AM179" i="13"/>
  <c r="AM180" i="13"/>
  <c r="AM181" i="13"/>
  <c r="AM182" i="13"/>
  <c r="AM183" i="13"/>
  <c r="AM184" i="13"/>
  <c r="AM185" i="13"/>
  <c r="AM186" i="13"/>
  <c r="AM187" i="13"/>
  <c r="AM188" i="13"/>
  <c r="AM189" i="13"/>
  <c r="AM190" i="13"/>
  <c r="AM191" i="13"/>
  <c r="AM192" i="13"/>
  <c r="AM193" i="13"/>
  <c r="AM194" i="13"/>
  <c r="AM195" i="13"/>
  <c r="AM196" i="13"/>
  <c r="AM197" i="13"/>
  <c r="AM198" i="13"/>
  <c r="AM199" i="13"/>
  <c r="AM200" i="13"/>
  <c r="AM201" i="13"/>
  <c r="AM202" i="13"/>
  <c r="AM204" i="13"/>
  <c r="AM203" i="13"/>
  <c r="AM165" i="13"/>
  <c r="AM166" i="13"/>
  <c r="AM167" i="13"/>
  <c r="AM205" i="13"/>
  <c r="AM206" i="13"/>
  <c r="AM207" i="13"/>
  <c r="AM208" i="13"/>
  <c r="AM209" i="13"/>
  <c r="AM210" i="13"/>
  <c r="AM211" i="13"/>
  <c r="AM212" i="13"/>
  <c r="AM213" i="13"/>
  <c r="AM214" i="13"/>
  <c r="AM215" i="13"/>
  <c r="AM216" i="13"/>
  <c r="AM217" i="13"/>
  <c r="AM218" i="13"/>
  <c r="AM219" i="13"/>
  <c r="AM220" i="13"/>
  <c r="AM221" i="13"/>
  <c r="AM222" i="13"/>
  <c r="AM223" i="13"/>
  <c r="AM224" i="13"/>
  <c r="AM225" i="13"/>
  <c r="AM226" i="13"/>
  <c r="AM227" i="13"/>
  <c r="AM228" i="13"/>
  <c r="AM229" i="13"/>
  <c r="AM230" i="13"/>
  <c r="AM231" i="13"/>
  <c r="AM232" i="13"/>
  <c r="AM233" i="13"/>
  <c r="AM234" i="13"/>
  <c r="AM235" i="13"/>
  <c r="AM236" i="13"/>
  <c r="AM237" i="13"/>
  <c r="AM238" i="13"/>
  <c r="AM239" i="13"/>
  <c r="AM240" i="13"/>
  <c r="AM241" i="13"/>
  <c r="AM242" i="13"/>
  <c r="AM243" i="13"/>
  <c r="AM244" i="13"/>
  <c r="AM245" i="13"/>
  <c r="AM246" i="13"/>
  <c r="AM247" i="13"/>
  <c r="AM248" i="13"/>
  <c r="AM249" i="13"/>
  <c r="AM250" i="13"/>
  <c r="AM251" i="13"/>
  <c r="AM252" i="13"/>
  <c r="AM253" i="13"/>
  <c r="AM254" i="13"/>
  <c r="AM255" i="13"/>
  <c r="AM256" i="13"/>
  <c r="AM257" i="13"/>
  <c r="AM258" i="13"/>
  <c r="AM259" i="13"/>
  <c r="AM260" i="13"/>
  <c r="AM261" i="13"/>
  <c r="AM262" i="13"/>
  <c r="AM263" i="13"/>
  <c r="AM264" i="13"/>
  <c r="AM265" i="13"/>
  <c r="AM266" i="13"/>
  <c r="AM267" i="13"/>
  <c r="AM268" i="13"/>
  <c r="AM269" i="13"/>
  <c r="AM270" i="13"/>
  <c r="AM272" i="13"/>
  <c r="AM273" i="13"/>
  <c r="AM274" i="13"/>
  <c r="AM275" i="13"/>
  <c r="AM271" i="13"/>
  <c r="AM276" i="13"/>
  <c r="AM277" i="13"/>
  <c r="AM278" i="13"/>
  <c r="AM279" i="13"/>
  <c r="AM280" i="13"/>
  <c r="AM281" i="13"/>
  <c r="AM282" i="13"/>
  <c r="AM283" i="13"/>
  <c r="AM284" i="13"/>
  <c r="AM285" i="13"/>
  <c r="AM286" i="13"/>
  <c r="AM287" i="13"/>
  <c r="AM288" i="13"/>
  <c r="AM289" i="13"/>
  <c r="AM290" i="13"/>
  <c r="AM291" i="13"/>
  <c r="AM292" i="13"/>
  <c r="AM293" i="13"/>
  <c r="AM294" i="13"/>
  <c r="AM295" i="13"/>
  <c r="AM296" i="13"/>
  <c r="AM297" i="13"/>
  <c r="AM298" i="13"/>
  <c r="AM299" i="13"/>
  <c r="AM300" i="13"/>
  <c r="AM301" i="13"/>
  <c r="AM302" i="13"/>
  <c r="AM303" i="13"/>
  <c r="AM304" i="13"/>
  <c r="AM305" i="13"/>
  <c r="AM306" i="13"/>
  <c r="AM307" i="13"/>
  <c r="AM308" i="13"/>
  <c r="AM309" i="13"/>
  <c r="AM310" i="13"/>
  <c r="AM311" i="13"/>
  <c r="AM312" i="13"/>
  <c r="AM313" i="13"/>
  <c r="AM314" i="13"/>
  <c r="AM315" i="13"/>
  <c r="AM316" i="13"/>
  <c r="AM317" i="13"/>
  <c r="AM318" i="13"/>
  <c r="AM319" i="13"/>
  <c r="AM320" i="13"/>
  <c r="AM321" i="13"/>
  <c r="AM322" i="13"/>
  <c r="AM323" i="13"/>
  <c r="AM324" i="13"/>
  <c r="AM325" i="13"/>
  <c r="AM326" i="13"/>
  <c r="AM327" i="13"/>
  <c r="AM328" i="13"/>
  <c r="AM329" i="13"/>
  <c r="AM330" i="13"/>
  <c r="AM331" i="13"/>
  <c r="AM332" i="13"/>
  <c r="AM333" i="13"/>
  <c r="AM334" i="13"/>
  <c r="AM335" i="13"/>
  <c r="AM336" i="13"/>
  <c r="AM337" i="13"/>
  <c r="AM338" i="13"/>
  <c r="AM339" i="13"/>
  <c r="AM340" i="13"/>
  <c r="AM341" i="13"/>
  <c r="AM342" i="13"/>
  <c r="AM343" i="13"/>
  <c r="AM344" i="13"/>
  <c r="AM345" i="13"/>
  <c r="AM346" i="13"/>
  <c r="AM347" i="13"/>
  <c r="AM348" i="13"/>
  <c r="AM349" i="13"/>
  <c r="AM350" i="13"/>
  <c r="AM351" i="13"/>
  <c r="AM352" i="13"/>
  <c r="AM353" i="13"/>
  <c r="AM354" i="13"/>
  <c r="AM355" i="13"/>
  <c r="AM356" i="13"/>
  <c r="AM357" i="13"/>
  <c r="AM358" i="13"/>
  <c r="AM360" i="13"/>
  <c r="AM361" i="13"/>
  <c r="AM362" i="13"/>
  <c r="AM363" i="13"/>
  <c r="AM364" i="13"/>
  <c r="AM365" i="13"/>
  <c r="AM366" i="13"/>
  <c r="AM359" i="13"/>
  <c r="AM367" i="13"/>
  <c r="AM368" i="13"/>
  <c r="AM369" i="13"/>
  <c r="AM370" i="13"/>
  <c r="AM371" i="13"/>
  <c r="AM372" i="13"/>
  <c r="AM373" i="13"/>
  <c r="AM374" i="13"/>
  <c r="AM375" i="13"/>
  <c r="AM376" i="13"/>
  <c r="AM377" i="13"/>
  <c r="AM378" i="13"/>
  <c r="AM379" i="13"/>
  <c r="AM380" i="13"/>
  <c r="AM381" i="13"/>
  <c r="AM382" i="13"/>
  <c r="AM383" i="13"/>
  <c r="AM384" i="13"/>
  <c r="AM385" i="13"/>
  <c r="AM386" i="13"/>
  <c r="AM387" i="13"/>
  <c r="AM388" i="13"/>
  <c r="AM389" i="13"/>
  <c r="AM390" i="13"/>
  <c r="AM391" i="13"/>
  <c r="AM392" i="13"/>
  <c r="AM393" i="13"/>
  <c r="AM394" i="13"/>
  <c r="AM395" i="13"/>
  <c r="AM396" i="13"/>
  <c r="AM397" i="13"/>
  <c r="AM398" i="13"/>
  <c r="AM399" i="13"/>
  <c r="AM400" i="13"/>
  <c r="AM401" i="13"/>
  <c r="AM402" i="13"/>
  <c r="AM403" i="13"/>
  <c r="AM404" i="13"/>
  <c r="AM405" i="13"/>
  <c r="AM406" i="13"/>
  <c r="AM407" i="13"/>
  <c r="AM408" i="13"/>
  <c r="AM409" i="13"/>
  <c r="AM410" i="13"/>
  <c r="AM411" i="13"/>
  <c r="AM412" i="13"/>
  <c r="AM413" i="13"/>
  <c r="AM414" i="13"/>
  <c r="AM415" i="13"/>
  <c r="AM416" i="13"/>
  <c r="AM417" i="13"/>
  <c r="AM418" i="13"/>
  <c r="AM419" i="13"/>
  <c r="AL420" i="13"/>
  <c r="AL421" i="13"/>
  <c r="AL422" i="13"/>
  <c r="AL423" i="13"/>
  <c r="AM3" i="13"/>
</calcChain>
</file>

<file path=xl/sharedStrings.xml><?xml version="1.0" encoding="utf-8"?>
<sst xmlns="http://schemas.openxmlformats.org/spreadsheetml/2006/main" count="10109" uniqueCount="2793">
  <si>
    <t>BA</t>
  </si>
  <si>
    <t>Školská jedáleň ako súčasť Spojenej školy</t>
  </si>
  <si>
    <t>Novohradská 3</t>
  </si>
  <si>
    <t>Školská jedáleň ako súčasť Gymnázia</t>
  </si>
  <si>
    <t>Metodova  2</t>
  </si>
  <si>
    <t>Bratislava-Ružinov</t>
  </si>
  <si>
    <t>Školská jedáleň pri Gymnáziu Matky Alexie</t>
  </si>
  <si>
    <t>Jesenského 4 A</t>
  </si>
  <si>
    <t>Bratislava-Staré Mesto</t>
  </si>
  <si>
    <t>Súkromná školská jedáleň</t>
  </si>
  <si>
    <t>Tomášikova 2</t>
  </si>
  <si>
    <t>Školská jedáleň pri Základnej škole J. G. Tajovského</t>
  </si>
  <si>
    <t>Tajovského 1</t>
  </si>
  <si>
    <t>Senec</t>
  </si>
  <si>
    <t>Komeského 1/A</t>
  </si>
  <si>
    <t>Modra</t>
  </si>
  <si>
    <t>Školská jedáleň pri Základnej škole s materskou školou</t>
  </si>
  <si>
    <t>Za kasárňou 2</t>
  </si>
  <si>
    <t>Bratislava-Nové Mesto</t>
  </si>
  <si>
    <t>Školská jedáleň pri Základnej škole</t>
  </si>
  <si>
    <t>Mudroňova  83</t>
  </si>
  <si>
    <t>Na bielenisku 2</t>
  </si>
  <si>
    <t>Pezinok</t>
  </si>
  <si>
    <t xml:space="preserve">Školská jedáleň, ako súčasť Spojenej školy sv. Vincenta de Paul </t>
  </si>
  <si>
    <t>Bachova 4</t>
  </si>
  <si>
    <t>Sibírska  39</t>
  </si>
  <si>
    <t>Pri kríži  11</t>
  </si>
  <si>
    <t>Bratislava-Dúbravka</t>
  </si>
  <si>
    <t>Súkromná školská jedáleň GALILEO SCHOOL</t>
  </si>
  <si>
    <t>Dudvážska 6</t>
  </si>
  <si>
    <t>Školská  11</t>
  </si>
  <si>
    <t>Slovenský Grob</t>
  </si>
  <si>
    <t>Školská jedáleň ako súčasť Spojenej školy sv. Uršule</t>
  </si>
  <si>
    <t>Nedbalova  4</t>
  </si>
  <si>
    <t>Školská jedáleň, ako súčasť Spojenej školy sv. Františka Assiského</t>
  </si>
  <si>
    <t>Kláštorné námestie 1</t>
  </si>
  <si>
    <t>Malacky</t>
  </si>
  <si>
    <t>Školská jedáleň ako súčasť Základnej školy</t>
  </si>
  <si>
    <t>Javorová alej  1</t>
  </si>
  <si>
    <t>Chorvátsky Grob</t>
  </si>
  <si>
    <t>Gessayova  2</t>
  </si>
  <si>
    <t>Bratislava-Petržalka</t>
  </si>
  <si>
    <t>Vývojová  228</t>
  </si>
  <si>
    <t>Bratislava-Rusovce</t>
  </si>
  <si>
    <t>Školská jedáleň pri Základnej škole s MŠ</t>
  </si>
  <si>
    <t>Ul. 1. mája  2</t>
  </si>
  <si>
    <t>Báhoň</t>
  </si>
  <si>
    <t>Vranovská 4</t>
  </si>
  <si>
    <t>Školská jedáleň pri Základnej škole s vyučovacím jazykom maďarským</t>
  </si>
  <si>
    <t>Nám. A. Molnára  2</t>
  </si>
  <si>
    <t>Studienka</t>
  </si>
  <si>
    <t>Školská jedáleň ako súčasť Základnej školy s materskou školou Jána Ámosa Komenského</t>
  </si>
  <si>
    <t>Hubeného  25</t>
  </si>
  <si>
    <t>Bratislava-Rača</t>
  </si>
  <si>
    <t>Biskupická  21</t>
  </si>
  <si>
    <t>Bratislava-Podunajské Biskupice</t>
  </si>
  <si>
    <t>Vištuk</t>
  </si>
  <si>
    <t>Skuteckého  438</t>
  </si>
  <si>
    <t>Gajary</t>
  </si>
  <si>
    <t>Školská jedáleň ako súčasť Spojenej školy internátnej</t>
  </si>
  <si>
    <t>Svrčia 6</t>
  </si>
  <si>
    <t>Hlavná  143</t>
  </si>
  <si>
    <t>Záhorská Ves</t>
  </si>
  <si>
    <t>Školská jedáleň</t>
  </si>
  <si>
    <t>Veľký Grob</t>
  </si>
  <si>
    <t>Školská jedáleň ako súčasť Materkej školy s vyučovacím jazykom maďarským</t>
  </si>
  <si>
    <t>Hrubý Šúr 20</t>
  </si>
  <si>
    <t>Hrubý Šúr</t>
  </si>
  <si>
    <t>Školská jedáleň pri LVS</t>
  </si>
  <si>
    <t>Hrdličkova 21</t>
  </si>
  <si>
    <t>Trnková  2</t>
  </si>
  <si>
    <t>Bratislava-Jarovce</t>
  </si>
  <si>
    <t>BB</t>
  </si>
  <si>
    <t>Školská jedáleň ako súčasť Strednej priemyselnej školy Jozefa Murgaša</t>
  </si>
  <si>
    <t>Hurbanova  10</t>
  </si>
  <si>
    <t>Banská Bystrica</t>
  </si>
  <si>
    <t>Ulica Vajanského 2844 47</t>
  </si>
  <si>
    <t>Lučenec</t>
  </si>
  <si>
    <t>Námestie mládeže 587 17</t>
  </si>
  <si>
    <t>Zvolen</t>
  </si>
  <si>
    <t>Školská jedáleň ako súčasť Základnej školy s materskou školou Karola Rapoša</t>
  </si>
  <si>
    <t>Pionierska  4</t>
  </si>
  <si>
    <t>Brezno</t>
  </si>
  <si>
    <t>Školská jedáleň ako súčasť Základnej školy s materskou  školou</t>
  </si>
  <si>
    <t>Pionierska 2</t>
  </si>
  <si>
    <t>Golianova  8</t>
  </si>
  <si>
    <t>Spojová 14</t>
  </si>
  <si>
    <t>Rúbanisko II  3079</t>
  </si>
  <si>
    <t>Ďumbierska  17</t>
  </si>
  <si>
    <t>P. O. Hviezdoslava  1</t>
  </si>
  <si>
    <t>Revúca</t>
  </si>
  <si>
    <t>Školská jedáleň pri Školskom internáte Hotelovej akadémie</t>
  </si>
  <si>
    <t>Malinovského  12</t>
  </si>
  <si>
    <t>Školská jedáleň ako súčasť Základnej školy Janka Francisciho Rimavského</t>
  </si>
  <si>
    <t>Nábrežie Rimavy 457 19</t>
  </si>
  <si>
    <t>Hnúšťa</t>
  </si>
  <si>
    <t>Školská jedáleň ako súčasť Základnej školy J. A. Komenského</t>
  </si>
  <si>
    <t>Komenského  7</t>
  </si>
  <si>
    <t>Školská jedáleň ako súčasť Základnej školy s materskou školou</t>
  </si>
  <si>
    <t>Školská  1575</t>
  </si>
  <si>
    <t>Hriňová</t>
  </si>
  <si>
    <t>Obrancov mieru 884 23</t>
  </si>
  <si>
    <t>Detva</t>
  </si>
  <si>
    <t>Školská jedáleň ako súčasť Základnej školy Jozefa Horáka</t>
  </si>
  <si>
    <t>P. Dobšinského  17</t>
  </si>
  <si>
    <t>Banská Štiavnica</t>
  </si>
  <si>
    <t>Gemerská Ves</t>
  </si>
  <si>
    <t>Školská jedáleň ako súčasť Základnej školy E.M.Šoltésovej</t>
  </si>
  <si>
    <t>Školská  12</t>
  </si>
  <si>
    <t>Krupina</t>
  </si>
  <si>
    <t>Hostinského 3</t>
  </si>
  <si>
    <t>Rimavská Sobota</t>
  </si>
  <si>
    <t>Komenského  157</t>
  </si>
  <si>
    <t>Lubeník</t>
  </si>
  <si>
    <t>Gemerský Jablonec</t>
  </si>
  <si>
    <t>Školská jedáleň ako súčasť Základnej školy s materskou školou Juraja Slávika Neresnického</t>
  </si>
  <si>
    <t>Školská  3</t>
  </si>
  <si>
    <t>Dobrá Niva</t>
  </si>
  <si>
    <t>Školská jedáleň ako súčasť Katolíckej spojenej školy sv. Františka Assiského</t>
  </si>
  <si>
    <t>Gwerkovej-Gollnerovej 9</t>
  </si>
  <si>
    <t>Školská jedáleň ako súčasť Základnej školy Dr.V.Clementisa</t>
  </si>
  <si>
    <t>Francisciho  803</t>
  </si>
  <si>
    <t>Tisovec</t>
  </si>
  <si>
    <t>Školská jedáleň ako súčasť Základnej školy s materskou školou Alexandra Vagača</t>
  </si>
  <si>
    <t>Štúrova  12</t>
  </si>
  <si>
    <t>Školská jedáleň ako súčasť Základnej školy s materskou školou Maximiliána Hella</t>
  </si>
  <si>
    <t>Štiavnické Bane</t>
  </si>
  <si>
    <t>Školská 1</t>
  </si>
  <si>
    <t>Fiľakovo</t>
  </si>
  <si>
    <t>Imre Madácha  3</t>
  </si>
  <si>
    <t>Dolná Strehová</t>
  </si>
  <si>
    <t>Školská jedáleň ako súčasť základnej školy</t>
  </si>
  <si>
    <t>Telgárt 68</t>
  </si>
  <si>
    <t>Telgárt</t>
  </si>
  <si>
    <t>Súkromná školská jedáleň ako súčasť Súkromnej strednej odbornej školy DSA</t>
  </si>
  <si>
    <t>Komenského  12</t>
  </si>
  <si>
    <t>Trebišov</t>
  </si>
  <si>
    <t>Školská jedáleň ako súčasť ZŠ s MŠ, Krivec 1355, Hriňová</t>
  </si>
  <si>
    <t>Krivec 1355</t>
  </si>
  <si>
    <t>Zariadenie školského stravovania Podbrezová</t>
  </si>
  <si>
    <t>Kolkáreň 34/41</t>
  </si>
  <si>
    <t>Podbrezová</t>
  </si>
  <si>
    <t>Bzovík</t>
  </si>
  <si>
    <t>Na Parlagu  1</t>
  </si>
  <si>
    <t>Čebovce</t>
  </si>
  <si>
    <t>Školská jedáleň pri Spojenej škole</t>
  </si>
  <si>
    <t>Ľ.Štúra 155/23</t>
  </si>
  <si>
    <t>Dudince</t>
  </si>
  <si>
    <t>Angyalova ulica 399 22</t>
  </si>
  <si>
    <t>Kremnica</t>
  </si>
  <si>
    <t>Záhumnie  24</t>
  </si>
  <si>
    <t>Brehy</t>
  </si>
  <si>
    <t>Hontianske Nemce</t>
  </si>
  <si>
    <t xml:space="preserve">Hontianske Moravce 19 </t>
  </si>
  <si>
    <t>Hontianske Moravce</t>
  </si>
  <si>
    <t>Školská jedáleň ako súčasť  Základnej školy s materskou školou Pavla Emanuela Dobšinského</t>
  </si>
  <si>
    <t>Teplý Vrch</t>
  </si>
  <si>
    <t>Školská  10</t>
  </si>
  <si>
    <t>Vinica</t>
  </si>
  <si>
    <t>Školská jedáleň pri ZŠ s MŠ Antona Matulu Sebechleby</t>
  </si>
  <si>
    <t>Sebechleby</t>
  </si>
  <si>
    <t>Tekovská Breznica</t>
  </si>
  <si>
    <t>Školská jedáleň ako súčasť Základnej školy s materskou školou Ferdinanda Coburga</t>
  </si>
  <si>
    <t>Svätý Anton</t>
  </si>
  <si>
    <t xml:space="preserve">Banská Belá 315 </t>
  </si>
  <si>
    <t>Banská Belá</t>
  </si>
  <si>
    <t>Hrušov</t>
  </si>
  <si>
    <t>Školská jedáleň ako súčasť Odborného učilišťa internátneho Viliama Gaňu</t>
  </si>
  <si>
    <t>Moskovská  17</t>
  </si>
  <si>
    <t>Školská jedáleň ako súčasť Strednej odbornej technickej a agropotravinárskej</t>
  </si>
  <si>
    <t>Okružná  61</t>
  </si>
  <si>
    <t xml:space="preserve">Tornaľa </t>
  </si>
  <si>
    <t xml:space="preserve">Jastrabá 188 </t>
  </si>
  <si>
    <t>Jastrabá</t>
  </si>
  <si>
    <t>Školská  418</t>
  </si>
  <si>
    <t>Radzovce</t>
  </si>
  <si>
    <t>Školská jedáleň ako súčasť Špeciálnej základnej školy</t>
  </si>
  <si>
    <t>Hutníkov  302</t>
  </si>
  <si>
    <t>Žiar nad Hronom</t>
  </si>
  <si>
    <t>Širkovce 74</t>
  </si>
  <si>
    <t>Hucín</t>
  </si>
  <si>
    <t>Slatinské Lazy 112</t>
  </si>
  <si>
    <t>Slatinské Lazy</t>
  </si>
  <si>
    <t>Hlavná 212</t>
  </si>
  <si>
    <t>Hrnčiarske Zalužany</t>
  </si>
  <si>
    <t>Staré Hory</t>
  </si>
  <si>
    <t>Školská jedáleň ako súčasť Cirkevnej základnej školy sv. Pavla</t>
  </si>
  <si>
    <t>Nová Dedina 97</t>
  </si>
  <si>
    <t>Nová Dedina</t>
  </si>
  <si>
    <t>Školská jedáleň pri ZŠ s MŠ Priechod</t>
  </si>
  <si>
    <t>Priechod č. 179</t>
  </si>
  <si>
    <t>Hontianske Tesáre</t>
  </si>
  <si>
    <t xml:space="preserve">Štrkovec 63 </t>
  </si>
  <si>
    <t>Štrkovec</t>
  </si>
  <si>
    <t>Slobodné  23</t>
  </si>
  <si>
    <t>Lutila</t>
  </si>
  <si>
    <t>Školská jedáleň ako súčasť Materskej školy</t>
  </si>
  <si>
    <t>Belina 185</t>
  </si>
  <si>
    <t>Belina</t>
  </si>
  <si>
    <t>Školská jedáleň ako súčasť Základná školy</t>
  </si>
  <si>
    <t xml:space="preserve">Utekáč 821 </t>
  </si>
  <si>
    <t>Utekáč</t>
  </si>
  <si>
    <t>Školská jedáleň pri Materskej škole</t>
  </si>
  <si>
    <t>Číž č. 145</t>
  </si>
  <si>
    <t>Číž</t>
  </si>
  <si>
    <t>Školská jedáleň ako súčasť Základnej školy s materskou školou s vyučovacím jazykom maďarským - Alapiskola és Óvoda</t>
  </si>
  <si>
    <t>Tachty</t>
  </si>
  <si>
    <t>Nová Bašta</t>
  </si>
  <si>
    <t>Školská jedáleň pri MŠ</t>
  </si>
  <si>
    <t>Podrečany č. 93</t>
  </si>
  <si>
    <t>Podrečany</t>
  </si>
  <si>
    <t>Stredné Plachtince č. 42</t>
  </si>
  <si>
    <t>Školská jedáleň ako súčasť Základnej školy s materskou školou Milana Kolibiara</t>
  </si>
  <si>
    <t>Detvianska Huta</t>
  </si>
  <si>
    <t>KE</t>
  </si>
  <si>
    <t>Bernolákova 16</t>
  </si>
  <si>
    <t>Školská jedáleň pri základnej škole s MŠ</t>
  </si>
  <si>
    <t>Školská  684</t>
  </si>
  <si>
    <t>Nálepkovo</t>
  </si>
  <si>
    <t>Školská jedáleň pri základnej škole</t>
  </si>
  <si>
    <t>Ľ. Podjavorinskej  1</t>
  </si>
  <si>
    <t>Košice-Luník IX</t>
  </si>
  <si>
    <t>Zlatá  2</t>
  </si>
  <si>
    <t>Rožňava</t>
  </si>
  <si>
    <t>Staničná  13</t>
  </si>
  <si>
    <t>Košice-Juh</t>
  </si>
  <si>
    <t xml:space="preserve">Zimné 96 </t>
  </si>
  <si>
    <t>Rudňany</t>
  </si>
  <si>
    <t>Školská jedáleň ako súčasť Základnej školy Teodora Jozef Moussona</t>
  </si>
  <si>
    <t>T. J. Moussona  4</t>
  </si>
  <si>
    <t>Michalovce</t>
  </si>
  <si>
    <t>Školská jedáleň ako súčasť Katolíckej spojenej školy sv. Mikuláša</t>
  </si>
  <si>
    <t>Duklianska 16</t>
  </si>
  <si>
    <t>Prešov</t>
  </si>
  <si>
    <t>Školská jedáleň ako súčasť Základnej školy Györgya Dénesa s vyučovacím jazykom maďarským - Dénes György  Alapiskola</t>
  </si>
  <si>
    <t>Čsl. armády  31</t>
  </si>
  <si>
    <t>Plešivec</t>
  </si>
  <si>
    <t>Obchodná  5</t>
  </si>
  <si>
    <t>Sečovce</t>
  </si>
  <si>
    <t>Jána Švermu  6</t>
  </si>
  <si>
    <t>Park mládeže  5</t>
  </si>
  <si>
    <t>Košice-Sever</t>
  </si>
  <si>
    <t>Sídl. P.O.Hviezdoslava 43</t>
  </si>
  <si>
    <t>Veľké Kapušany</t>
  </si>
  <si>
    <t>SNP  446</t>
  </si>
  <si>
    <t>Rozhanovce</t>
  </si>
  <si>
    <t>Školská  339/2</t>
  </si>
  <si>
    <t>Michaľany</t>
  </si>
  <si>
    <t>Švermova 10</t>
  </si>
  <si>
    <t>Snina</t>
  </si>
  <si>
    <t>Školská jedáleň ako súčasť Cirkevnej základnej školy s materskou školou sv. Juraja</t>
  </si>
  <si>
    <t>Gorkého  55</t>
  </si>
  <si>
    <t>Polianska  1</t>
  </si>
  <si>
    <t>Seňa 507</t>
  </si>
  <si>
    <t>Seňa</t>
  </si>
  <si>
    <t>Krymská  5</t>
  </si>
  <si>
    <t>Komenského 12</t>
  </si>
  <si>
    <t>Sobrance</t>
  </si>
  <si>
    <t>Vinné</t>
  </si>
  <si>
    <t>Školská jedáleň pri ZŠ</t>
  </si>
  <si>
    <t>Kazincyzho 2972/6</t>
  </si>
  <si>
    <t>Kráľovský Chlmec</t>
  </si>
  <si>
    <t>Školská jedáleň ako súčasť Základnej školy Mihálya Helmeczyho s vyučovacímm jazykom maďarským - Helmeczy Mihály Alapiskola</t>
  </si>
  <si>
    <t>Hunyadiho 1256 16</t>
  </si>
  <si>
    <t>Školská  7</t>
  </si>
  <si>
    <t>Čečejovce</t>
  </si>
  <si>
    <t>Školská jedáleň pri základnej škole s materskou školou</t>
  </si>
  <si>
    <t>Ružová  304</t>
  </si>
  <si>
    <t>Borša</t>
  </si>
  <si>
    <t>Školská jedáleň, ako súčasť Základnej školy s materskou školou</t>
  </si>
  <si>
    <t>Želiarska  4</t>
  </si>
  <si>
    <t>Košice-Ťahanovce</t>
  </si>
  <si>
    <t>Školská jedáleň pri Materskej škole v Ďurkove</t>
  </si>
  <si>
    <t>Ďurkov</t>
  </si>
  <si>
    <t>Školská jedáleň pri Základnej škole s materskou školou Štefana Ďurovčíka</t>
  </si>
  <si>
    <t>Palín</t>
  </si>
  <si>
    <t>Školská jedáleň pri základnej škole (podľa § 21 zákona 596/2003)</t>
  </si>
  <si>
    <t>Hlavná 40</t>
  </si>
  <si>
    <t>Somotor</t>
  </si>
  <si>
    <t>Školská jedáleň ako súčasť Základnej školy Jánosa Erdélyiho s VJM</t>
  </si>
  <si>
    <t>Komenského  36</t>
  </si>
  <si>
    <t>Školská 100</t>
  </si>
  <si>
    <t>Trstené pri Hornáde</t>
  </si>
  <si>
    <t>Inžinierska  24</t>
  </si>
  <si>
    <t>Košice-Západ</t>
  </si>
  <si>
    <t>Školská jedáleň pri Cirkevnej základnej škole sv. Michala</t>
  </si>
  <si>
    <t>Volgogradská 2</t>
  </si>
  <si>
    <t>Školská jedáleň ako súčasť Základnej školyJánosa Erdélyho s VJM</t>
  </si>
  <si>
    <t>Fábryho  36</t>
  </si>
  <si>
    <t>Berzehorská 154</t>
  </si>
  <si>
    <t>Brzotín</t>
  </si>
  <si>
    <t>Školská jedáleň pri Liečebno-výchovnom sanatóriu</t>
  </si>
  <si>
    <t>Tešedíkova 3</t>
  </si>
  <si>
    <t>Košice - Barca</t>
  </si>
  <si>
    <t>Školská jedáleň ako súčasť  Základnej školy s materskou školou s VJM - Alapiskola és Óvoda</t>
  </si>
  <si>
    <t>Jablonov nad Turňou</t>
  </si>
  <si>
    <t>Smolník</t>
  </si>
  <si>
    <t>Školská jedáleň pri ZŠ Cejkov</t>
  </si>
  <si>
    <t>Školská 333/2</t>
  </si>
  <si>
    <t>Cejkov</t>
  </si>
  <si>
    <t>Poráč</t>
  </si>
  <si>
    <t>Jovsa</t>
  </si>
  <si>
    <t>Školska jedáleň pri gymnáziu</t>
  </si>
  <si>
    <t>Lorencova 46</t>
  </si>
  <si>
    <t>Krompachy</t>
  </si>
  <si>
    <t>Partizánska 13</t>
  </si>
  <si>
    <t>Spišské Vlachy</t>
  </si>
  <si>
    <t>Školská jedáleň ako súčasť Strednej odbornej školy sv. Cyrila a Metoda</t>
  </si>
  <si>
    <t>Tehliarska  2</t>
  </si>
  <si>
    <t>Školská jedáleň pri Cirkevnej základnej škole s materskou školou sv. Michala Archanjela</t>
  </si>
  <si>
    <t>Hlavná  135</t>
  </si>
  <si>
    <t>Stanča</t>
  </si>
  <si>
    <t>Školská jedáleň MŠ Vítkovce</t>
  </si>
  <si>
    <t>Vítkovce 20</t>
  </si>
  <si>
    <t>Vítkovce</t>
  </si>
  <si>
    <t>Školská jedáleň pri MŠ a ZŠ</t>
  </si>
  <si>
    <t>Parádna 202/26</t>
  </si>
  <si>
    <t>Drnava</t>
  </si>
  <si>
    <t>Školská jedáleň ako súčasť Strednej odbornej školy drevárskej</t>
  </si>
  <si>
    <t>Filinského  7</t>
  </si>
  <si>
    <t>Spišská Nová Ves</t>
  </si>
  <si>
    <t>Požiarnická  3</t>
  </si>
  <si>
    <t>Školská jedáleň pri Obchodnej akadémii</t>
  </si>
  <si>
    <t>Polárna  1</t>
  </si>
  <si>
    <t>Košice-Nad jazerom</t>
  </si>
  <si>
    <t>Ulica slobody 1</t>
  </si>
  <si>
    <t>Košice - Západ</t>
  </si>
  <si>
    <t>NR</t>
  </si>
  <si>
    <t>Eötvösova ul.  39</t>
  </si>
  <si>
    <t>Komárno</t>
  </si>
  <si>
    <t>Benkova  34</t>
  </si>
  <si>
    <t>Nitra</t>
  </si>
  <si>
    <t>Nábrežie mládeže  5</t>
  </si>
  <si>
    <t>Hradná  22</t>
  </si>
  <si>
    <t>Nové Zámky</t>
  </si>
  <si>
    <t>Rozmarínová  1</t>
  </si>
  <si>
    <t>Školská jedáleň ako súčasť Základnej školy Andreja Kmeťa</t>
  </si>
  <si>
    <t>M. R. Štefánika  34</t>
  </si>
  <si>
    <t>Levice</t>
  </si>
  <si>
    <t>Školská jedáleň ako súčasť Základnej školy s materskou školou Viliama Záborského</t>
  </si>
  <si>
    <t xml:space="preserve">Levická 737 </t>
  </si>
  <si>
    <t>Vráble</t>
  </si>
  <si>
    <t>Piaristická 6</t>
  </si>
  <si>
    <t>Školská jedáleň ako súčasť Strednej odbornej školy veterinárnej</t>
  </si>
  <si>
    <t>Drážovská 8 14</t>
  </si>
  <si>
    <t>Školská jedáleň pri Piaristickom gymnáziu Jozefa Braneckého</t>
  </si>
  <si>
    <t>Palackého  4</t>
  </si>
  <si>
    <t>Trenčín</t>
  </si>
  <si>
    <t>Škultétyho  1</t>
  </si>
  <si>
    <t>Nám. Konkolyho-Thege  2</t>
  </si>
  <si>
    <t>Hurbanovo</t>
  </si>
  <si>
    <t>Hlavné námestie  14</t>
  </si>
  <si>
    <t>Dvory nad Žitavou</t>
  </si>
  <si>
    <t>Školská jedáleň ako súčasť Základnej školy - Alapiskola</t>
  </si>
  <si>
    <t>Školská  330</t>
  </si>
  <si>
    <t>Jelenec</t>
  </si>
  <si>
    <t>Slnečná  734</t>
  </si>
  <si>
    <t>Prašice</t>
  </si>
  <si>
    <t>Modranská cesta  889</t>
  </si>
  <si>
    <t>Bátorove Kosihy</t>
  </si>
  <si>
    <t>Nové Sady</t>
  </si>
  <si>
    <t>Školská jedáleň ako súčasť Základnej školy svätého Don Bosca</t>
  </si>
  <si>
    <t>Ul. 1. mája  24</t>
  </si>
  <si>
    <t>Zlaté Moravce</t>
  </si>
  <si>
    <t>kpt. Nálepku  43</t>
  </si>
  <si>
    <t>Bánov</t>
  </si>
  <si>
    <t>Hviezdoslavova  38</t>
  </si>
  <si>
    <t>Solčany</t>
  </si>
  <si>
    <t>Školská  1</t>
  </si>
  <si>
    <t>Vinodol</t>
  </si>
  <si>
    <t>Školská jedáleň ako súčasť Základnej školy s materskou školou Lajosa Turczela s vyučovacím jazykom maďarským - Alapiskola és Óvoda</t>
  </si>
  <si>
    <t>Salka</t>
  </si>
  <si>
    <t>Školská ulica 89 7</t>
  </si>
  <si>
    <t>Imeľ</t>
  </si>
  <si>
    <t>Školská jedáleň ako súčasť Základnej školy s vyučovacím jazykom maďarským - Alapiskola</t>
  </si>
  <si>
    <t>Komenského  1</t>
  </si>
  <si>
    <t>Želiezovce</t>
  </si>
  <si>
    <t>Farná</t>
  </si>
  <si>
    <t>Spojená škola internátna</t>
  </si>
  <si>
    <t>Z. Nejedlého 41</t>
  </si>
  <si>
    <t>Školská jedáleň ako súčasť Strednej odbornej školy technickej</t>
  </si>
  <si>
    <t>Kozmálovská cesta 9</t>
  </si>
  <si>
    <t>Tlmače</t>
  </si>
  <si>
    <t>Čeľadice</t>
  </si>
  <si>
    <t>Alej 439 4</t>
  </si>
  <si>
    <t>Hul</t>
  </si>
  <si>
    <t>Školská jedáleň ako súčasť Základnej školy s MŠ Sámuela Gáspára s vyuč.jaz.maď. - Gáspár Sámuel Alapiskola és Óvoda</t>
  </si>
  <si>
    <t>Hlavná 286 2</t>
  </si>
  <si>
    <t>Číčov</t>
  </si>
  <si>
    <t xml:space="preserve">Červený Hrádok 235 </t>
  </si>
  <si>
    <t>Červený Hrádok</t>
  </si>
  <si>
    <t>Osloboditeľov  30</t>
  </si>
  <si>
    <t>Žemberovce</t>
  </si>
  <si>
    <t>Červeňova 42</t>
  </si>
  <si>
    <t>Moča 417</t>
  </si>
  <si>
    <t>Školská 853</t>
  </si>
  <si>
    <t>Zemné</t>
  </si>
  <si>
    <t>Semerovo</t>
  </si>
  <si>
    <t>Školská kuchyňa a školská jedáleň</t>
  </si>
  <si>
    <t>Modrany</t>
  </si>
  <si>
    <t>Pohranice 444</t>
  </si>
  <si>
    <t xml:space="preserve">Pohranice </t>
  </si>
  <si>
    <t>Bátovce</t>
  </si>
  <si>
    <t>Kolta</t>
  </si>
  <si>
    <t>Báb 238</t>
  </si>
  <si>
    <t xml:space="preserve">Michal nad Žitavou 276 </t>
  </si>
  <si>
    <t>Michal nad Žitavou</t>
  </si>
  <si>
    <t>Školská jedáleň ako súčasť Odborného učilišťa internátneho</t>
  </si>
  <si>
    <t>Nová Ves nad Žitavou</t>
  </si>
  <si>
    <t>Školská jedáleň ako súčasť Základnej školy Gábora Barossa s vyučovacím jazykom maďarským - Baross Gábor Alapiskola</t>
  </si>
  <si>
    <t>Školská  4</t>
  </si>
  <si>
    <t>Čata</t>
  </si>
  <si>
    <t>Školská jedáleň pri Strednej odbornej škole obchodu, služieb a rozvoja vidieka - Kereskedelmi, Szolgáltatóipari és Vidékfejlesztési Szakközépiskola Kravany nad Dunajom</t>
  </si>
  <si>
    <t>Dunajský rad 138</t>
  </si>
  <si>
    <t>Kravany nad Dunajom</t>
  </si>
  <si>
    <t xml:space="preserve">Školská jedáleň ako súčasť Základnej školy s materskou školou Gyulu Lőrincza-Lőrincz Gyula Alapiskola és Óvoda </t>
  </si>
  <si>
    <t>Priateľstva 662</t>
  </si>
  <si>
    <t>Kameničná</t>
  </si>
  <si>
    <t>Školská jedáleň pri materskej škole</t>
  </si>
  <si>
    <t>Oponice 125</t>
  </si>
  <si>
    <t>Oponice</t>
  </si>
  <si>
    <t>Čeľadince 125</t>
  </si>
  <si>
    <t>Čeľadince</t>
  </si>
  <si>
    <t>Školská jedáleň ako súčasť Základnej školy s materskou školou  Rumanová č.308</t>
  </si>
  <si>
    <t>Rumanová 308</t>
  </si>
  <si>
    <t>Rumanová</t>
  </si>
  <si>
    <t xml:space="preserve">Rastislavice 186 </t>
  </si>
  <si>
    <t>Rastislavice</t>
  </si>
  <si>
    <t>Farská ulica  21</t>
  </si>
  <si>
    <t>Horné Lefantovce</t>
  </si>
  <si>
    <t xml:space="preserve">Školská jedáleň ako súčasť Materskej školy </t>
  </si>
  <si>
    <t>Tesáre 129</t>
  </si>
  <si>
    <t>Tesáre</t>
  </si>
  <si>
    <t>Školská jedáleň ako súčasť MŠ s VJM Óvoda</t>
  </si>
  <si>
    <t>Vyškovce nad Ipľom č. 282</t>
  </si>
  <si>
    <t>Vyškovce nad Ipľom</t>
  </si>
  <si>
    <t xml:space="preserve">Školská jedáleň Mojzesovo </t>
  </si>
  <si>
    <t>Mojzesovo č. 505</t>
  </si>
  <si>
    <t>Mojzesovo</t>
  </si>
  <si>
    <t>Školská jedáleň ako súčasť Základnej školy s materskou školou svätého Gorazda</t>
  </si>
  <si>
    <t>Dlhá  78</t>
  </si>
  <si>
    <t>PO</t>
  </si>
  <si>
    <t>Jarná ulica 3168 13</t>
  </si>
  <si>
    <t>Poprad</t>
  </si>
  <si>
    <t>Komenského 14</t>
  </si>
  <si>
    <t>Lipany</t>
  </si>
  <si>
    <t>Školská 1146/3</t>
  </si>
  <si>
    <t>Lendak</t>
  </si>
  <si>
    <t xml:space="preserve">Lomnička 68 </t>
  </si>
  <si>
    <t>Lomnička</t>
  </si>
  <si>
    <t>Školská jedáleň ako súčasť Evanjelickej spojenej školy</t>
  </si>
  <si>
    <t>M. R. Štefánika 19</t>
  </si>
  <si>
    <t>Martin</t>
  </si>
  <si>
    <t>Ul. mládeže 2350/7</t>
  </si>
  <si>
    <t>Dr. Daniela Fischera  2</t>
  </si>
  <si>
    <t>Kežmarok</t>
  </si>
  <si>
    <t>Juh 1054</t>
  </si>
  <si>
    <t>Vranov nad Topľou</t>
  </si>
  <si>
    <t>Hviezdoslavova 824/6</t>
  </si>
  <si>
    <t>Trstená</t>
  </si>
  <si>
    <t>Dostojevského 2616/25</t>
  </si>
  <si>
    <t>Lúčna 827/26</t>
  </si>
  <si>
    <t>Mlynská 697/7</t>
  </si>
  <si>
    <t>Stropkov</t>
  </si>
  <si>
    <t>Konštantínova 1751 64</t>
  </si>
  <si>
    <t>Komenského  23</t>
  </si>
  <si>
    <t>Bardejov</t>
  </si>
  <si>
    <t>Wolkerova  10</t>
  </si>
  <si>
    <t>Školská jedáleň ako súčasť Základnej školy s materskou školou sv. Kríža</t>
  </si>
  <si>
    <t>Petržalská  21</t>
  </si>
  <si>
    <t>Štúrova 231/119</t>
  </si>
  <si>
    <t>Spišská Stará Ves</t>
  </si>
  <si>
    <t>Soľ</t>
  </si>
  <si>
    <t>Hviezdoslavova 1</t>
  </si>
  <si>
    <t>Jiráskova  12</t>
  </si>
  <si>
    <t>Hviezdoslavova 985 20</t>
  </si>
  <si>
    <t>Študentská 1446 9</t>
  </si>
  <si>
    <t>Komenského  2</t>
  </si>
  <si>
    <t>Svit</t>
  </si>
  <si>
    <t>Slovenská Ves</t>
  </si>
  <si>
    <t>Školská  389</t>
  </si>
  <si>
    <t>Sačurov</t>
  </si>
  <si>
    <t>Štúrova  341</t>
  </si>
  <si>
    <t>Hanušovce nad Topľou</t>
  </si>
  <si>
    <t>Ľubica</t>
  </si>
  <si>
    <t>Komenského  13</t>
  </si>
  <si>
    <t>Kračúnovce</t>
  </si>
  <si>
    <t>Nám.arm.gen. L.Svobodu  16</t>
  </si>
  <si>
    <t>Kláštorská 37</t>
  </si>
  <si>
    <t>Levoča</t>
  </si>
  <si>
    <t>Komenského 135 6</t>
  </si>
  <si>
    <t>Medzilaborce</t>
  </si>
  <si>
    <t>Hlavná 159 98</t>
  </si>
  <si>
    <t>Vikartovce</t>
  </si>
  <si>
    <t>Školská jedáleň ako súčasť Základnej školy s materskou školou Aurela Viliama Scherfela</t>
  </si>
  <si>
    <t>Ul. Fraňa Kráľa 2086 2</t>
  </si>
  <si>
    <t>Budovateľská 1992 9</t>
  </si>
  <si>
    <t>Školská jedáleň pri Základnej škole Povýšenia sv. Kríža</t>
  </si>
  <si>
    <t>Smreková  38</t>
  </si>
  <si>
    <t>Smižany</t>
  </si>
  <si>
    <t>Školská jedáleň ako súčasť Základnej školy M. R. Štefánika</t>
  </si>
  <si>
    <t>Štefánikova  19</t>
  </si>
  <si>
    <t>Spišská Belá</t>
  </si>
  <si>
    <t>Školská jedáleň ako súčasť  Základnej školy s materskou školou</t>
  </si>
  <si>
    <t>Spišský Hrhov</t>
  </si>
  <si>
    <t>Školská  311</t>
  </si>
  <si>
    <t>Spišská Teplica</t>
  </si>
  <si>
    <t>Spišské Hanušovce</t>
  </si>
  <si>
    <t>Torysa</t>
  </si>
  <si>
    <t>Školská jedáleň ako súčasť Strednej priemyselnej školy technickej</t>
  </si>
  <si>
    <t>Sv. Jakuba  28</t>
  </si>
  <si>
    <t>Hertník</t>
  </si>
  <si>
    <t xml:space="preserve">M. R. Štefánika 140 </t>
  </si>
  <si>
    <t>Osloboditeľov  202</t>
  </si>
  <si>
    <t>Kamenica nad Cirochou</t>
  </si>
  <si>
    <t>Koperníkova ulica 1707 21</t>
  </si>
  <si>
    <t>Komenského 2666 16</t>
  </si>
  <si>
    <t>Školská jedáleň ako súčasť Hotelovej akadémie</t>
  </si>
  <si>
    <t>Baštová  32</t>
  </si>
  <si>
    <t>Udavské</t>
  </si>
  <si>
    <t>Krajná Poľana</t>
  </si>
  <si>
    <t>Bajerov</t>
  </si>
  <si>
    <t xml:space="preserve">Holčíkovce 44 </t>
  </si>
  <si>
    <t>Holčíkovce</t>
  </si>
  <si>
    <t>Košarovce</t>
  </si>
  <si>
    <t xml:space="preserve">Banské 239 </t>
  </si>
  <si>
    <t>Banské</t>
  </si>
  <si>
    <t>Školská jedáleň ako súčasť Základnej školy s materskou školou(podľa § 21 zákona 596/2003)</t>
  </si>
  <si>
    <t>Modra nad Cirochou 250</t>
  </si>
  <si>
    <t>Modra nad Cirochou</t>
  </si>
  <si>
    <t>Ohradzany</t>
  </si>
  <si>
    <t>Školská jedáleň ako súčasť Základnej školy s materskou školou Kráľovnej Pokoja</t>
  </si>
  <si>
    <t>Haligovce</t>
  </si>
  <si>
    <t>Osikov 103</t>
  </si>
  <si>
    <t>Osikov</t>
  </si>
  <si>
    <t>Jarabina</t>
  </si>
  <si>
    <t>Orlov</t>
  </si>
  <si>
    <t>Župčany</t>
  </si>
  <si>
    <t>ŠJ pri ZŠ s MŠ Domaňovce 30</t>
  </si>
  <si>
    <t>Domaňovce 30</t>
  </si>
  <si>
    <t>Domaňovce</t>
  </si>
  <si>
    <t>Školská jedáleň ako súčasť Cirkevnej spojenej školy</t>
  </si>
  <si>
    <t>Okružná 2062/25</t>
  </si>
  <si>
    <t>Dolný Kubín</t>
  </si>
  <si>
    <t>Pod papierňou 2671</t>
  </si>
  <si>
    <t>Papín</t>
  </si>
  <si>
    <t>Hrabkov</t>
  </si>
  <si>
    <t xml:space="preserve">Kyjov 176 </t>
  </si>
  <si>
    <t>Kyjov</t>
  </si>
  <si>
    <t>Lúčka 77</t>
  </si>
  <si>
    <t>Lúčka</t>
  </si>
  <si>
    <t>Brekov 227 (323)</t>
  </si>
  <si>
    <t>Brekov</t>
  </si>
  <si>
    <t>Školská jedáleň pri Cirkevnej základnej škole s materskou školou sv. Matúša</t>
  </si>
  <si>
    <t>Švošov</t>
  </si>
  <si>
    <t>Chmeľnica</t>
  </si>
  <si>
    <t>Breznica 267</t>
  </si>
  <si>
    <t>Breznica</t>
  </si>
  <si>
    <t>Nižný Tvarožec č. 27</t>
  </si>
  <si>
    <t>Hrabovec nad Laborcom</t>
  </si>
  <si>
    <t>Mlynská  21</t>
  </si>
  <si>
    <t>Gerlachov</t>
  </si>
  <si>
    <t>Ovčie 34</t>
  </si>
  <si>
    <t>Ovčie</t>
  </si>
  <si>
    <t xml:space="preserve">Ladomirová 32 </t>
  </si>
  <si>
    <t>Ladomirová</t>
  </si>
  <si>
    <t xml:space="preserve">Hermanovce 84 </t>
  </si>
  <si>
    <t>Hermanovce</t>
  </si>
  <si>
    <t xml:space="preserve">Školská jedáleň Milpoš </t>
  </si>
  <si>
    <t>Milpoš 55</t>
  </si>
  <si>
    <t>Milpoš</t>
  </si>
  <si>
    <t>Vlkovce</t>
  </si>
  <si>
    <t>Lučivná</t>
  </si>
  <si>
    <t>Kľušov</t>
  </si>
  <si>
    <t>Zlaté</t>
  </si>
  <si>
    <t>Mokroluh</t>
  </si>
  <si>
    <t>Matiaška</t>
  </si>
  <si>
    <t>Beloveža 102</t>
  </si>
  <si>
    <t xml:space="preserve">Beloveža </t>
  </si>
  <si>
    <t>Školská jedáleň ako súčasť Základnej školy s materskou školou s vyučovacím jazykom rusínskym</t>
  </si>
  <si>
    <t>Kalná Roztoka</t>
  </si>
  <si>
    <t>Tarnov 6</t>
  </si>
  <si>
    <t>Tarnov</t>
  </si>
  <si>
    <t>Školská jedáleň pri ZŠ a MŠ v Zubnom</t>
  </si>
  <si>
    <t>Zubné č. 41</t>
  </si>
  <si>
    <t>Zubné</t>
  </si>
  <si>
    <t>Školská jedáleň pri ZŠ a MŠ Abrahámovce</t>
  </si>
  <si>
    <t>Abrahámovce 26</t>
  </si>
  <si>
    <t xml:space="preserve">Abrahámovce </t>
  </si>
  <si>
    <t>Sabinov</t>
  </si>
  <si>
    <t>Matice slovenskej 16</t>
  </si>
  <si>
    <t xml:space="preserve">Prievidza </t>
  </si>
  <si>
    <t>Veľkomoravská 12</t>
  </si>
  <si>
    <t>Školská jedáleň ako súčasť Strednej odbornej školy</t>
  </si>
  <si>
    <t>Lipová  8</t>
  </si>
  <si>
    <t>Handlová</t>
  </si>
  <si>
    <t>Kpt. Nálepku  855</t>
  </si>
  <si>
    <t>Nové Mesto nad Váhom</t>
  </si>
  <si>
    <t>Kubranská 80</t>
  </si>
  <si>
    <t>Bezručova  66</t>
  </si>
  <si>
    <t>Hurbanova 128 25</t>
  </si>
  <si>
    <t>Stará Turá</t>
  </si>
  <si>
    <t>Odborárska  1374</t>
  </si>
  <si>
    <t>Školská jedáleň ako súčasť Základnej školy Radovana Kaufmana</t>
  </si>
  <si>
    <t>Nádražná  955</t>
  </si>
  <si>
    <t>Partizánske</t>
  </si>
  <si>
    <t>P. Dopšinského 746 5</t>
  </si>
  <si>
    <t>Prievidza</t>
  </si>
  <si>
    <t>Školská jedáleň pri Základnej škole Valentína Beniaka</t>
  </si>
  <si>
    <t>Školská 188 6</t>
  </si>
  <si>
    <t>Chynorany</t>
  </si>
  <si>
    <t>Komenského 320 1</t>
  </si>
  <si>
    <t>Sídl. SNP  1484</t>
  </si>
  <si>
    <t>Považská Bystrica</t>
  </si>
  <si>
    <t>Školská jedáleň ako súčasť Základnej školy Andreja Bagara</t>
  </si>
  <si>
    <t>SNP  6</t>
  </si>
  <si>
    <t>Trenčianske Teplice</t>
  </si>
  <si>
    <t>Školská jedáleň pri Základnej škole s materskou školou Václava Mitúcha</t>
  </si>
  <si>
    <t>Školská 368 2</t>
  </si>
  <si>
    <t>Horné Srnie</t>
  </si>
  <si>
    <t>Školská jedáleň pri Strednej odbornej škole</t>
  </si>
  <si>
    <t>Športová  675</t>
  </si>
  <si>
    <t>Východná 9</t>
  </si>
  <si>
    <t>Školská jedáleň ako súčasť Základnej školy s materskou školou Ľudivíta Vladimíra Riznera</t>
  </si>
  <si>
    <t>Bošáca</t>
  </si>
  <si>
    <t xml:space="preserve">Drietoma 453 </t>
  </si>
  <si>
    <t>Drietoma</t>
  </si>
  <si>
    <t>Malinovského 1160 3</t>
  </si>
  <si>
    <t>Podolie</t>
  </si>
  <si>
    <t xml:space="preserve"> Skačany 539 </t>
  </si>
  <si>
    <t>Skačany</t>
  </si>
  <si>
    <t>Lúka</t>
  </si>
  <si>
    <t>SNP  5</t>
  </si>
  <si>
    <t>Uhrovec</t>
  </si>
  <si>
    <t>Školská jedáleň pri ZŠ a MŠ Zlatníky</t>
  </si>
  <si>
    <t>Zlatníky 62</t>
  </si>
  <si>
    <t>Zlatníky</t>
  </si>
  <si>
    <t>Vážska  399</t>
  </si>
  <si>
    <t>Ladce</t>
  </si>
  <si>
    <t xml:space="preserve">Nitrica 41 </t>
  </si>
  <si>
    <t>Nitrica</t>
  </si>
  <si>
    <t>Motešice</t>
  </si>
  <si>
    <t>M. Nešporu 12 1</t>
  </si>
  <si>
    <t>Bystričany</t>
  </si>
  <si>
    <t>Školská jedáleň pri MŠ v Prečíne</t>
  </si>
  <si>
    <t>Prečín 275</t>
  </si>
  <si>
    <t>Prečín</t>
  </si>
  <si>
    <t>Lubina 134</t>
  </si>
  <si>
    <t>Lubina</t>
  </si>
  <si>
    <t>Slatina nad Bebravou</t>
  </si>
  <si>
    <t>Školská jedáleň pri ZŠ s  MŠ J.A.Komenského</t>
  </si>
  <si>
    <t>Lednica 42</t>
  </si>
  <si>
    <t>Lednica</t>
  </si>
  <si>
    <t>Považské Podhradie 162</t>
  </si>
  <si>
    <t>Sverepec</t>
  </si>
  <si>
    <t>Školská jedáleň pri Základnej škole s materskou školou Ivanovce</t>
  </si>
  <si>
    <t>Ivanovce 17</t>
  </si>
  <si>
    <t>Ivanovce</t>
  </si>
  <si>
    <t>Košecké Podhradie 301</t>
  </si>
  <si>
    <t xml:space="preserve"> Košecké Podhradie</t>
  </si>
  <si>
    <t>Školská 405 2</t>
  </si>
  <si>
    <t>Čereňany</t>
  </si>
  <si>
    <t>Rastislavova ulica 416 4</t>
  </si>
  <si>
    <t>Rudník 1</t>
  </si>
  <si>
    <t xml:space="preserve">Rudník </t>
  </si>
  <si>
    <t>Školská jedáleň Bobot</t>
  </si>
  <si>
    <t>Zubák 178</t>
  </si>
  <si>
    <t>Zubák</t>
  </si>
  <si>
    <t>Vaďovce</t>
  </si>
  <si>
    <t>Jána Bottu 33</t>
  </si>
  <si>
    <t>Trnava</t>
  </si>
  <si>
    <t>Spartakovská  5</t>
  </si>
  <si>
    <t>Súkromná školská jedáleň ako súčasť Súkromnej základnej školy BESST</t>
  </si>
  <si>
    <t>Limbová  3</t>
  </si>
  <si>
    <t>Komenského 1082 3</t>
  </si>
  <si>
    <t>Gabčíkovo</t>
  </si>
  <si>
    <t>Školská jedáleň pri Základnej škole s Materskou školou</t>
  </si>
  <si>
    <t>Športová  33</t>
  </si>
  <si>
    <t>Zavar</t>
  </si>
  <si>
    <t>Na Výhone 111/14</t>
  </si>
  <si>
    <t>Moravany nad Váhom</t>
  </si>
  <si>
    <t>Súkromná školská jedáleň ako súčasť Súkromnej strednej odbornej školy VIA HUMANA</t>
  </si>
  <si>
    <t>Mallého  2</t>
  </si>
  <si>
    <t>Skalica</t>
  </si>
  <si>
    <t>Školská 439 12</t>
  </si>
  <si>
    <t>Dolná Krupá</t>
  </si>
  <si>
    <t>Školská jedáleň pri Súkromnej strednej odbornej škole podnikania</t>
  </si>
  <si>
    <t>Hollého  1380</t>
  </si>
  <si>
    <t>Senica</t>
  </si>
  <si>
    <t>Orechová 53</t>
  </si>
  <si>
    <t>Mostová</t>
  </si>
  <si>
    <t>Kľačany</t>
  </si>
  <si>
    <t>Školská jedáleň ako súčasť Strednej odbornej školy obchodu a služieb</t>
  </si>
  <si>
    <t>Z. Kodálya  765</t>
  </si>
  <si>
    <t>Galanta</t>
  </si>
  <si>
    <t>Štefanov</t>
  </si>
  <si>
    <t>Lakšárska Nová Ves</t>
  </si>
  <si>
    <t>Hviezdoslavova  215</t>
  </si>
  <si>
    <t>Borský Svätý Jur</t>
  </si>
  <si>
    <t>Dechtice</t>
  </si>
  <si>
    <t>Školská jedáleň pri ZŠ s MŠ Kátlovce</t>
  </si>
  <si>
    <t>Kátlovce 180</t>
  </si>
  <si>
    <t>Kátlovce</t>
  </si>
  <si>
    <t>Pastuchov</t>
  </si>
  <si>
    <t>Sasinkova  530</t>
  </si>
  <si>
    <t>Kopčany</t>
  </si>
  <si>
    <t>Školská jedáleň ako súčasť Strednej odbornej školy stavebnej s vyučovacím jazykom maďarským - Építészeti Szakközépiskola</t>
  </si>
  <si>
    <t>Gyulu Szabóa 1</t>
  </si>
  <si>
    <t>Dunajská Streda</t>
  </si>
  <si>
    <t>Smolinské</t>
  </si>
  <si>
    <t>Hlavná  27</t>
  </si>
  <si>
    <t>Košúty</t>
  </si>
  <si>
    <t xml:space="preserve">Čenkovce 124 </t>
  </si>
  <si>
    <t>Čenkovce</t>
  </si>
  <si>
    <t>Ohrady</t>
  </si>
  <si>
    <t>Školský rad 416 27</t>
  </si>
  <si>
    <t>Štvrtok na Ostrove</t>
  </si>
  <si>
    <t>Hradište pod Vrátnom</t>
  </si>
  <si>
    <t>ZA</t>
  </si>
  <si>
    <t>Školská jedáleň pri Gymnáziu</t>
  </si>
  <si>
    <t xml:space="preserve">Veľká okružná 22 </t>
  </si>
  <si>
    <t>Žilina</t>
  </si>
  <si>
    <t>Školská jedáleň pri Gymnáziu Viliama Paulinyho - Tótha</t>
  </si>
  <si>
    <t xml:space="preserve">Malá hora 3 </t>
  </si>
  <si>
    <t>Školská jedáleň pri Základnej školy s materskou školou</t>
  </si>
  <si>
    <t xml:space="preserve">Hurbanova 27 </t>
  </si>
  <si>
    <t xml:space="preserve">V. Javorku 32 </t>
  </si>
  <si>
    <t>Školská jedáleň ako súčasť Strednej odbornej školy pedagogickej</t>
  </si>
  <si>
    <t>SNP 509 116</t>
  </si>
  <si>
    <t>Turčianske Teplice</t>
  </si>
  <si>
    <t>Cirkevná školská jedáleň ako súčasť Cirkevnej základnej školy s materskou školou Dobrého pastiera</t>
  </si>
  <si>
    <t xml:space="preserve">Gaštanová 53 </t>
  </si>
  <si>
    <t>Školská jedáleň pri Hotelovej akadémii</t>
  </si>
  <si>
    <t xml:space="preserve">Čs. brigády 1804 </t>
  </si>
  <si>
    <t>Liptovský Mikuláš</t>
  </si>
  <si>
    <t>Školská jedáleň pri Základnej škole Martina Kukučína</t>
  </si>
  <si>
    <t>SNP 1199 41</t>
  </si>
  <si>
    <t>Školská jedáleň ako súčasť Základnej školy Pavla Országha Hviezdoslava</t>
  </si>
  <si>
    <t>Západ 1146 39</t>
  </si>
  <si>
    <t>Medvedzie 133/1</t>
  </si>
  <si>
    <t>Tvrdošín</t>
  </si>
  <si>
    <t>Školská jedáleň ako súčasť Strednej odbornej školy pedagogickej sv. Márie Goretti</t>
  </si>
  <si>
    <t xml:space="preserve">Horná 137 </t>
  </si>
  <si>
    <t>Čadca</t>
  </si>
  <si>
    <t>Školská jedáleň pri Základnej škole s materskou školou Adama Františka Kollára</t>
  </si>
  <si>
    <t xml:space="preserve">Školská 86 </t>
  </si>
  <si>
    <t>Terchová</t>
  </si>
  <si>
    <t>Štiavnik</t>
  </si>
  <si>
    <t xml:space="preserve">Andreja Bažíka 20 </t>
  </si>
  <si>
    <t>Zuberec</t>
  </si>
  <si>
    <t>Školská jedáleň ako súčasť Základnej školy s materskou školou Slovenského učeného tovarišstva</t>
  </si>
  <si>
    <t>Veľké Rovné</t>
  </si>
  <si>
    <t>SNP 320</t>
  </si>
  <si>
    <t>Belá</t>
  </si>
  <si>
    <t>Hlavná 224 128</t>
  </si>
  <si>
    <t>Klin</t>
  </si>
  <si>
    <t>Cirkevná školská jedáleň ako súčasť Spojenej školy Kráľovnej pokoja</t>
  </si>
  <si>
    <t>Na Závaží 2</t>
  </si>
  <si>
    <t>Školská jedáleň ako súčasť Súkromnej školy umeleckého priemyslu</t>
  </si>
  <si>
    <t>Kyslá  214</t>
  </si>
  <si>
    <t>Hodruša-Hámre</t>
  </si>
  <si>
    <t>Školská  29</t>
  </si>
  <si>
    <t>Zubrohlava</t>
  </si>
  <si>
    <t>Ostrovná  1</t>
  </si>
  <si>
    <t>Košťany nad Turcom</t>
  </si>
  <si>
    <t>Sokolská 494</t>
  </si>
  <si>
    <t>Strečno</t>
  </si>
  <si>
    <t>Ochodnica</t>
  </si>
  <si>
    <t>Krušetnica</t>
  </si>
  <si>
    <t>Školská ulica 399 7</t>
  </si>
  <si>
    <t>Konská</t>
  </si>
  <si>
    <t>Školská jedáleň pri Strednej odbornej škole technickej</t>
  </si>
  <si>
    <t>Komenského 496 37</t>
  </si>
  <si>
    <t>Námestovo</t>
  </si>
  <si>
    <t>Vavrečka</t>
  </si>
  <si>
    <t>Pelhřimovská 1186 10</t>
  </si>
  <si>
    <t>Pucov</t>
  </si>
  <si>
    <t>Povina</t>
  </si>
  <si>
    <t>Školská jedáleň ako súčasť Strednej odbornej školy drevárskej a stavebnej</t>
  </si>
  <si>
    <t>Krásno nad Kysucou</t>
  </si>
  <si>
    <t>Lutiše</t>
  </si>
  <si>
    <t>Podbiel</t>
  </si>
  <si>
    <t>Školská jedáleň pri Základnej a Materskej škole</t>
  </si>
  <si>
    <t>Ďurčiná 225</t>
  </si>
  <si>
    <t>Ďurčiná</t>
  </si>
  <si>
    <t>Školská jedáleň pri Základnej škole s materskou školou Jána Lajčiaka</t>
  </si>
  <si>
    <t>Ulica Emila Janotku 2 6</t>
  </si>
  <si>
    <t>Pribylina</t>
  </si>
  <si>
    <t>Kostolíky 354 7</t>
  </si>
  <si>
    <t>Hubová</t>
  </si>
  <si>
    <t>Školská jedáleň pri ZŠ s MŠ Petrovice</t>
  </si>
  <si>
    <t>Petrovice 447</t>
  </si>
  <si>
    <t>Petrovice</t>
  </si>
  <si>
    <t>Lomná</t>
  </si>
  <si>
    <t>Zariadenie školského stravovania pri základnej škole a materskej škole Lodno 67</t>
  </si>
  <si>
    <t>Lodno 67</t>
  </si>
  <si>
    <t>Malý Čepčín</t>
  </si>
  <si>
    <t>Školská Jedáleň pri ZŠ Turčianske Kľačany</t>
  </si>
  <si>
    <t>Turčianske Kľačany 179</t>
  </si>
  <si>
    <t xml:space="preserve">Školská jedáleň ako súčasť Základnej školy Alice Masarykovej </t>
  </si>
  <si>
    <t>Bystrička 297</t>
  </si>
  <si>
    <t>Bystrička</t>
  </si>
  <si>
    <t>Krivá 167</t>
  </si>
  <si>
    <t>Krivá</t>
  </si>
  <si>
    <t xml:space="preserve">Vychylovka 687 </t>
  </si>
  <si>
    <t>Nová Bystrica</t>
  </si>
  <si>
    <t>Jazernica</t>
  </si>
  <si>
    <t> </t>
  </si>
  <si>
    <t>Kraj sídla zriaďovateľa</t>
  </si>
  <si>
    <t>Typ zriaďovateľa</t>
  </si>
  <si>
    <t>EDUID zriaďovateľa</t>
  </si>
  <si>
    <t>Kód zriaďovateľa školy pre financovanie</t>
  </si>
  <si>
    <t>IČO zriaďovateľa školy</t>
  </si>
  <si>
    <t>EDUID šk. jedálne (právneho subjektu)</t>
  </si>
  <si>
    <t>Názov šk. jedálne (právneho subjektu)</t>
  </si>
  <si>
    <t xml:space="preserve">Adresa (ulica a číslo) sídla šk. jedálne </t>
  </si>
  <si>
    <t>Adresa sídla: PSČ</t>
  </si>
  <si>
    <t>Názov obce, v ktorej škola / školské zariadenie sídli</t>
  </si>
  <si>
    <t>Ulica</t>
  </si>
  <si>
    <t>Súpisné číslo</t>
  </si>
  <si>
    <t>Orientačné číslo</t>
  </si>
  <si>
    <t>Výška príspevku v € CELKOVO</t>
  </si>
  <si>
    <t xml:space="preserve">V </t>
  </si>
  <si>
    <t>VZA</t>
  </si>
  <si>
    <t>Žilinský samosprávny kraj</t>
  </si>
  <si>
    <t>01109</t>
  </si>
  <si>
    <t xml:space="preserve">Veľká okružná </t>
  </si>
  <si>
    <t>V</t>
  </si>
  <si>
    <t>VBB</t>
  </si>
  <si>
    <t>Banskobystrický samosprávny kraj</t>
  </si>
  <si>
    <t xml:space="preserve">Hurbanova  </t>
  </si>
  <si>
    <t xml:space="preserve">O </t>
  </si>
  <si>
    <t>O523381</t>
  </si>
  <si>
    <t>Mesto Poprad</t>
  </si>
  <si>
    <t>05801</t>
  </si>
  <si>
    <t xml:space="preserve">Jarná ulica </t>
  </si>
  <si>
    <t>O</t>
  </si>
  <si>
    <t>O524778</t>
  </si>
  <si>
    <t>Mesto Lipany</t>
  </si>
  <si>
    <t>08271</t>
  </si>
  <si>
    <t xml:space="preserve">Komenského </t>
  </si>
  <si>
    <t>K</t>
  </si>
  <si>
    <t>KBA</t>
  </si>
  <si>
    <t xml:space="preserve">Novohradská </t>
  </si>
  <si>
    <t>O888888</t>
  </si>
  <si>
    <t>Mesto Košice</t>
  </si>
  <si>
    <t>04011</t>
  </si>
  <si>
    <t xml:space="preserve">Bernolákova </t>
  </si>
  <si>
    <t>O523623</t>
  </si>
  <si>
    <t>Obec Lendak</t>
  </si>
  <si>
    <t>05907</t>
  </si>
  <si>
    <t xml:space="preserve">Školská </t>
  </si>
  <si>
    <t>Okresný úrad Bratislava</t>
  </si>
  <si>
    <t xml:space="preserve">Metodova </t>
  </si>
  <si>
    <t>03601</t>
  </si>
  <si>
    <t>Malá hora</t>
  </si>
  <si>
    <t>C</t>
  </si>
  <si>
    <t>C14</t>
  </si>
  <si>
    <t>Kanonisky sv. Augustína rehole Notre Dame</t>
  </si>
  <si>
    <t>Jesenského</t>
  </si>
  <si>
    <t>O512036</t>
  </si>
  <si>
    <t>Mesto Martin</t>
  </si>
  <si>
    <t xml:space="preserve">Hurbanova </t>
  </si>
  <si>
    <t>S</t>
  </si>
  <si>
    <t>TRIKOSTRAV, s.r.o.</t>
  </si>
  <si>
    <t>Matice slovenskej</t>
  </si>
  <si>
    <t>O501026</t>
  </si>
  <si>
    <t>Mesto Komárno</t>
  </si>
  <si>
    <t>Eötvösova ul.</t>
  </si>
  <si>
    <t>O511218</t>
  </si>
  <si>
    <t>Mesto Lučenec</t>
  </si>
  <si>
    <t xml:space="preserve">Ulica Vajanského </t>
  </si>
  <si>
    <t>O518158</t>
  </si>
  <si>
    <t>Mesto Zvolen</t>
  </si>
  <si>
    <t xml:space="preserve">Námestie mládeže </t>
  </si>
  <si>
    <t>O526860</t>
  </si>
  <si>
    <t>Obec Lomnička</t>
  </si>
  <si>
    <t>06503</t>
  </si>
  <si>
    <t xml:space="preserve">Lomnička </t>
  </si>
  <si>
    <t>VTV</t>
  </si>
  <si>
    <t>Trnavský samosprávny kraj</t>
  </si>
  <si>
    <t>Jána Bottu</t>
  </si>
  <si>
    <t>S502</t>
  </si>
  <si>
    <t>Ing. Jozef Biznár Restaurant Slovakia</t>
  </si>
  <si>
    <t>827 29</t>
  </si>
  <si>
    <t xml:space="preserve">Tomášikova </t>
  </si>
  <si>
    <t>O500011</t>
  </si>
  <si>
    <t>Mesto Nitra</t>
  </si>
  <si>
    <t xml:space="preserve">Benkova </t>
  </si>
  <si>
    <t>O508497</t>
  </si>
  <si>
    <t>Mesto Brezno</t>
  </si>
  <si>
    <t xml:space="preserve">Pionierska  </t>
  </si>
  <si>
    <t>O517402</t>
  </si>
  <si>
    <t>Mesto Žilina</t>
  </si>
  <si>
    <t>01001</t>
  </si>
  <si>
    <t xml:space="preserve">V. Javorku </t>
  </si>
  <si>
    <t>O508217</t>
  </si>
  <si>
    <t>Mesto Senec</t>
  </si>
  <si>
    <t>903 01</t>
  </si>
  <si>
    <t>Tajovského</t>
  </si>
  <si>
    <t xml:space="preserve">Pionierska </t>
  </si>
  <si>
    <t>O508101</t>
  </si>
  <si>
    <t>Mesto Modra</t>
  </si>
  <si>
    <t xml:space="preserve">Komeského </t>
  </si>
  <si>
    <t>O506745</t>
  </si>
  <si>
    <t>Mesto Trnava</t>
  </si>
  <si>
    <t xml:space="preserve">Spartakovská  </t>
  </si>
  <si>
    <t>O529354</t>
  </si>
  <si>
    <t>Mestská časť Bratislava - Rača</t>
  </si>
  <si>
    <t xml:space="preserve">Hubeného  </t>
  </si>
  <si>
    <t>O508438</t>
  </si>
  <si>
    <t>Mesto Banská Bystrica</t>
  </si>
  <si>
    <t xml:space="preserve">Golianova  </t>
  </si>
  <si>
    <t>O543373</t>
  </si>
  <si>
    <t>Obec Nálepkovo</t>
  </si>
  <si>
    <t>05333</t>
  </si>
  <si>
    <t xml:space="preserve">Školská  </t>
  </si>
  <si>
    <t>C24</t>
  </si>
  <si>
    <t>036 01</t>
  </si>
  <si>
    <t xml:space="preserve">M. R. Štefánika </t>
  </si>
  <si>
    <t>O529346</t>
  </si>
  <si>
    <t>Mestská časť Bratislava - Nové Mesto</t>
  </si>
  <si>
    <t>831 03</t>
  </si>
  <si>
    <t xml:space="preserve">Za kasárňou </t>
  </si>
  <si>
    <t xml:space="preserve">Ľ. Podjavorinskej  </t>
  </si>
  <si>
    <t xml:space="preserve">Nábrežie mládeže  </t>
  </si>
  <si>
    <t>KPO</t>
  </si>
  <si>
    <t>Okresný úrad Prešov</t>
  </si>
  <si>
    <t xml:space="preserve">Ul. mládeže </t>
  </si>
  <si>
    <t>974 04</t>
  </si>
  <si>
    <t xml:space="preserve">Spojová </t>
  </si>
  <si>
    <t>03901</t>
  </si>
  <si>
    <t xml:space="preserve">SNP </t>
  </si>
  <si>
    <t>O525529</t>
  </si>
  <si>
    <t>Mesto Rožňava</t>
  </si>
  <si>
    <t>04801</t>
  </si>
  <si>
    <t xml:space="preserve">Zlatá  </t>
  </si>
  <si>
    <t xml:space="preserve">Rúbanisko II  </t>
  </si>
  <si>
    <t>04001</t>
  </si>
  <si>
    <t xml:space="preserve">Staničná  </t>
  </si>
  <si>
    <t>O543519</t>
  </si>
  <si>
    <t>Obec Rudňany</t>
  </si>
  <si>
    <t>05323</t>
  </si>
  <si>
    <t xml:space="preserve">Zimné </t>
  </si>
  <si>
    <t>O528595</t>
  </si>
  <si>
    <t>Mestská časť Bratislava - Staré Mesto</t>
  </si>
  <si>
    <t xml:space="preserve">Mudroňova  </t>
  </si>
  <si>
    <t>O523585</t>
  </si>
  <si>
    <t>Mesto Kežmarok</t>
  </si>
  <si>
    <t>06001</t>
  </si>
  <si>
    <t xml:space="preserve">Dr. Daniela Fischera  </t>
  </si>
  <si>
    <t>O544051</t>
  </si>
  <si>
    <t>09301</t>
  </si>
  <si>
    <t xml:space="preserve">Juh </t>
  </si>
  <si>
    <t>C06</t>
  </si>
  <si>
    <t>Rímskokatolícka cirkev Biskupstvo Spišské Podhradie</t>
  </si>
  <si>
    <t>028 01</t>
  </si>
  <si>
    <t xml:space="preserve">Hviezdoslavova </t>
  </si>
  <si>
    <t xml:space="preserve">Dostojevského ul. </t>
  </si>
  <si>
    <t xml:space="preserve">Ďumbierska </t>
  </si>
  <si>
    <t xml:space="preserve">Lúčna </t>
  </si>
  <si>
    <t>O508179</t>
  </si>
  <si>
    <t>Mesto Pezinok</t>
  </si>
  <si>
    <t xml:space="preserve">Na bielenisku </t>
  </si>
  <si>
    <t>C58</t>
  </si>
  <si>
    <t>Rímskokatolícka cirkev, Bratislavská arcidiecéza</t>
  </si>
  <si>
    <t xml:space="preserve">Bachova </t>
  </si>
  <si>
    <t>O505820</t>
  </si>
  <si>
    <t>Mesto Trenčín</t>
  </si>
  <si>
    <t>911 05</t>
  </si>
  <si>
    <t xml:space="preserve">Veľkomoravská </t>
  </si>
  <si>
    <t>O503011</t>
  </si>
  <si>
    <t>Mesto Nové Zámky</t>
  </si>
  <si>
    <t>Hradná</t>
  </si>
  <si>
    <t>C40</t>
  </si>
  <si>
    <t>Rímskokatolícka cirkev, Farnosť Dobrého pastiera</t>
  </si>
  <si>
    <t xml:space="preserve">Gaštanová </t>
  </si>
  <si>
    <t>Sibírska</t>
  </si>
  <si>
    <t>O527840</t>
  </si>
  <si>
    <t>Mesto Stropkov</t>
  </si>
  <si>
    <t>091 01</t>
  </si>
  <si>
    <t xml:space="preserve">Mlynská </t>
  </si>
  <si>
    <t>O522279</t>
  </si>
  <si>
    <t>Mesto Michalovce</t>
  </si>
  <si>
    <t>07101</t>
  </si>
  <si>
    <t xml:space="preserve">T. J. Moussona  </t>
  </si>
  <si>
    <t>09101</t>
  </si>
  <si>
    <t>Konštantínova</t>
  </si>
  <si>
    <t xml:space="preserve">Rozmarínová  </t>
  </si>
  <si>
    <t>O502031</t>
  </si>
  <si>
    <t>Mesto Levice</t>
  </si>
  <si>
    <t>O529389</t>
  </si>
  <si>
    <t>Mestská časť Bratislava - Dúbravka</t>
  </si>
  <si>
    <t xml:space="preserve">Pri kríži  </t>
  </si>
  <si>
    <t>VTC</t>
  </si>
  <si>
    <t>Trenčiansky samosprávny kraj</t>
  </si>
  <si>
    <t xml:space="preserve">Lipová  </t>
  </si>
  <si>
    <t>03101</t>
  </si>
  <si>
    <t xml:space="preserve">Čs. brigády </t>
  </si>
  <si>
    <t>S217</t>
  </si>
  <si>
    <t>GALILEO SCHOOL, s.r.o.</t>
  </si>
  <si>
    <t xml:space="preserve">Dudvážska </t>
  </si>
  <si>
    <t>C03</t>
  </si>
  <si>
    <t>Košická arcidiecéza</t>
  </si>
  <si>
    <t>08001</t>
  </si>
  <si>
    <t xml:space="preserve">Duklianska </t>
  </si>
  <si>
    <t>O519006</t>
  </si>
  <si>
    <t>Mesto Bardejov</t>
  </si>
  <si>
    <t>08501</t>
  </si>
  <si>
    <t xml:space="preserve">Komenského  </t>
  </si>
  <si>
    <t>O508225</t>
  </si>
  <si>
    <t>Obec Slovenský Grob</t>
  </si>
  <si>
    <t>S628</t>
  </si>
  <si>
    <t>BESST, s.r.o.</t>
  </si>
  <si>
    <t xml:space="preserve">Limbová  </t>
  </si>
  <si>
    <t>O509540</t>
  </si>
  <si>
    <t>Mesto Dolný Kubín</t>
  </si>
  <si>
    <t>02601</t>
  </si>
  <si>
    <t>SNP</t>
  </si>
  <si>
    <t xml:space="preserve">Wolkerova </t>
  </si>
  <si>
    <t xml:space="preserve">Petržalská </t>
  </si>
  <si>
    <t>O523836</t>
  </si>
  <si>
    <t>Mesto Spišská Stará Ves</t>
  </si>
  <si>
    <t>06101</t>
  </si>
  <si>
    <t xml:space="preserve">Štúrova </t>
  </si>
  <si>
    <t>O510106</t>
  </si>
  <si>
    <t>Mesto Trstená</t>
  </si>
  <si>
    <t>02801</t>
  </si>
  <si>
    <t xml:space="preserve">Západ </t>
  </si>
  <si>
    <t>O526096</t>
  </si>
  <si>
    <t>Obec Plešivec</t>
  </si>
  <si>
    <t>04911</t>
  </si>
  <si>
    <t xml:space="preserve">Čsl. armády  </t>
  </si>
  <si>
    <t>O526142</t>
  </si>
  <si>
    <t>Mesto Revúca</t>
  </si>
  <si>
    <t>05001</t>
  </si>
  <si>
    <t xml:space="preserve">P. O. Hviezdoslava  </t>
  </si>
  <si>
    <t>C13</t>
  </si>
  <si>
    <t>Rímska únia Rádu sv. Uršule, Slovenská provincia, Provincialát Uršulínok</t>
  </si>
  <si>
    <t xml:space="preserve">Nedbalova  </t>
  </si>
  <si>
    <t xml:space="preserve">Malinovského  </t>
  </si>
  <si>
    <t>901 01</t>
  </si>
  <si>
    <t xml:space="preserve">Kláštorné námestie </t>
  </si>
  <si>
    <t>02744</t>
  </si>
  <si>
    <t xml:space="preserve">Medvedzie </t>
  </si>
  <si>
    <t>O529176</t>
  </si>
  <si>
    <t>Obec Soľ</t>
  </si>
  <si>
    <t xml:space="preserve"> Soľ 53 </t>
  </si>
  <si>
    <t>09435</t>
  </si>
  <si>
    <t xml:space="preserve"> Soľ </t>
  </si>
  <si>
    <t>C59</t>
  </si>
  <si>
    <t>Rímskokatolícka cirkev, Žilinská diecéza</t>
  </si>
  <si>
    <t>02201</t>
  </si>
  <si>
    <t xml:space="preserve">Horná </t>
  </si>
  <si>
    <t>O506338</t>
  </si>
  <si>
    <t>Mesto Nové Mesto nad Váhom</t>
  </si>
  <si>
    <t xml:space="preserve">Kpt. Nálepku  </t>
  </si>
  <si>
    <t>911 01</t>
  </si>
  <si>
    <t xml:space="preserve">Kubranská </t>
  </si>
  <si>
    <t>082 71</t>
  </si>
  <si>
    <t>O507911</t>
  </si>
  <si>
    <t>Obec Chorvátsky Grob</t>
  </si>
  <si>
    <t xml:space="preserve">Javorová alej  </t>
  </si>
  <si>
    <t>O528722</t>
  </si>
  <si>
    <t>Mesto Sečovce</t>
  </si>
  <si>
    <t>07801</t>
  </si>
  <si>
    <t xml:space="preserve">Obchodná  </t>
  </si>
  <si>
    <t>O514829</t>
  </si>
  <si>
    <t>Mesto Hnúšťa</t>
  </si>
  <si>
    <t xml:space="preserve">Nábrežie Rimavy </t>
  </si>
  <si>
    <t>O518468</t>
  </si>
  <si>
    <t>Mesto Hriňová</t>
  </si>
  <si>
    <t xml:space="preserve">Jána Švermu  </t>
  </si>
  <si>
    <t>VPO</t>
  </si>
  <si>
    <t>Prešovský samosprávny kraj</t>
  </si>
  <si>
    <t xml:space="preserve">Jiráskova  </t>
  </si>
  <si>
    <t>O520802</t>
  </si>
  <si>
    <t>Mesto Snina</t>
  </si>
  <si>
    <t>06901</t>
  </si>
  <si>
    <t xml:space="preserve">Študentská </t>
  </si>
  <si>
    <t>O500933</t>
  </si>
  <si>
    <t>Mesto Vráble</t>
  </si>
  <si>
    <t xml:space="preserve">Levická </t>
  </si>
  <si>
    <t>O518263</t>
  </si>
  <si>
    <t>Mesto Detva</t>
  </si>
  <si>
    <t xml:space="preserve">Obrancov mieru </t>
  </si>
  <si>
    <t xml:space="preserve">Bezručova  </t>
  </si>
  <si>
    <t>KKE</t>
  </si>
  <si>
    <t>Okresný úrad Košice</t>
  </si>
  <si>
    <t xml:space="preserve">Park mládeže  </t>
  </si>
  <si>
    <t>C21</t>
  </si>
  <si>
    <t>Rehoľa piaristov na Slovensku</t>
  </si>
  <si>
    <t>949 01</t>
  </si>
  <si>
    <t xml:space="preserve">Piaristická </t>
  </si>
  <si>
    <t>O543853</t>
  </si>
  <si>
    <t>Mesto Veľké Kapušany</t>
  </si>
  <si>
    <t>079 01 Veľké Kapušany</t>
  </si>
  <si>
    <t xml:space="preserve">Sídl. P.O.Hviezdoslava </t>
  </si>
  <si>
    <t>O506524</t>
  </si>
  <si>
    <t>Mesto Stará Turá</t>
  </si>
  <si>
    <t>VNR</t>
  </si>
  <si>
    <t>Nitriansky samosprávny kraj</t>
  </si>
  <si>
    <t xml:space="preserve">Drážovská </t>
  </si>
  <si>
    <t>O518042</t>
  </si>
  <si>
    <t>Obec Terchová</t>
  </si>
  <si>
    <t>01306</t>
  </si>
  <si>
    <t>O523925</t>
  </si>
  <si>
    <t>Mesto Svit</t>
  </si>
  <si>
    <t>05921</t>
  </si>
  <si>
    <t>O529460</t>
  </si>
  <si>
    <t>Mestská časť Bratislava - Petržalka</t>
  </si>
  <si>
    <t xml:space="preserve">Gessayova  </t>
  </si>
  <si>
    <t>O501573</t>
  </si>
  <si>
    <t>Mesto Gabčíkovo</t>
  </si>
  <si>
    <t>O521931</t>
  </si>
  <si>
    <t>Obec Rozhanovce</t>
  </si>
  <si>
    <t>04442</t>
  </si>
  <si>
    <t xml:space="preserve">SNP  </t>
  </si>
  <si>
    <t>O528587</t>
  </si>
  <si>
    <t>Obec Michaľany</t>
  </si>
  <si>
    <t>07614</t>
  </si>
  <si>
    <t>O529494</t>
  </si>
  <si>
    <t>Mestská časť Bratislava - Rusovce</t>
  </si>
  <si>
    <t>Vývojová</t>
  </si>
  <si>
    <t xml:space="preserve">Palackého  </t>
  </si>
  <si>
    <t>O523810</t>
  </si>
  <si>
    <t>Obec Slovenská Ves</t>
  </si>
  <si>
    <t xml:space="preserve"> Slovenská Ves 313 </t>
  </si>
  <si>
    <t>05902</t>
  </si>
  <si>
    <t xml:space="preserve"> Slovenská Ves </t>
  </si>
  <si>
    <t>069 01</t>
  </si>
  <si>
    <t>Švermova</t>
  </si>
  <si>
    <t>O518018</t>
  </si>
  <si>
    <t>Obec Štiavnik</t>
  </si>
  <si>
    <t xml:space="preserve"> Štiavnik 177 </t>
  </si>
  <si>
    <t>01355</t>
  </si>
  <si>
    <t xml:space="preserve"> Štiavnik </t>
  </si>
  <si>
    <t xml:space="preserve">Odborárska  </t>
  </si>
  <si>
    <t>C08</t>
  </si>
  <si>
    <t>Gréckokatolícka eparchia Košice</t>
  </si>
  <si>
    <t>07501</t>
  </si>
  <si>
    <t xml:space="preserve">Gorkého  </t>
  </si>
  <si>
    <t xml:space="preserve">Polianska  </t>
  </si>
  <si>
    <t>O516643</t>
  </si>
  <si>
    <t>Mesto Banská Štiavnica</t>
  </si>
  <si>
    <t xml:space="preserve">P. Dobšinského  </t>
  </si>
  <si>
    <t>O510238</t>
  </si>
  <si>
    <t>Obec Zuberec</t>
  </si>
  <si>
    <t>02732</t>
  </si>
  <si>
    <t xml:space="preserve">Andreja Bažíka </t>
  </si>
  <si>
    <t>O529125</t>
  </si>
  <si>
    <t>Obec Sačurov</t>
  </si>
  <si>
    <t>09413</t>
  </si>
  <si>
    <t>O505315</t>
  </si>
  <si>
    <t>Mesto Partizánske</t>
  </si>
  <si>
    <t xml:space="preserve">Nádražná  </t>
  </si>
  <si>
    <t>O544213</t>
  </si>
  <si>
    <t>Mesto Hanušovce nad Topľou</t>
  </si>
  <si>
    <t>09431</t>
  </si>
  <si>
    <t>O518085</t>
  </si>
  <si>
    <t>Obec Veľké Rovné</t>
  </si>
  <si>
    <t xml:space="preserve"> Veľké Rovné 300 </t>
  </si>
  <si>
    <t>01362</t>
  </si>
  <si>
    <t xml:space="preserve"> Veľké Rovné </t>
  </si>
  <si>
    <t>O513881</t>
  </si>
  <si>
    <t>Mesto Prievidza</t>
  </si>
  <si>
    <t xml:space="preserve">P. Dopšinského </t>
  </si>
  <si>
    <t>O514756</t>
  </si>
  <si>
    <t>Obec Gemerská Ves</t>
  </si>
  <si>
    <t xml:space="preserve"> Gemerská Ves 234 </t>
  </si>
  <si>
    <t xml:space="preserve"> Gemerská Ves </t>
  </si>
  <si>
    <t>O543004</t>
  </si>
  <si>
    <t>Obec Chynorany</t>
  </si>
  <si>
    <t>O517429</t>
  </si>
  <si>
    <t>Obec Belá</t>
  </si>
  <si>
    <t>01305</t>
  </si>
  <si>
    <t>O509728</t>
  </si>
  <si>
    <t>Obec Klin</t>
  </si>
  <si>
    <t>02941</t>
  </si>
  <si>
    <t xml:space="preserve">Hlavná </t>
  </si>
  <si>
    <t>O521973</t>
  </si>
  <si>
    <t>Obec Seňa</t>
  </si>
  <si>
    <t>04458</t>
  </si>
  <si>
    <t xml:space="preserve">Seňa </t>
  </si>
  <si>
    <t xml:space="preserve">Škultétyho  </t>
  </si>
  <si>
    <t xml:space="preserve">C </t>
  </si>
  <si>
    <t xml:space="preserve">Na Závaží </t>
  </si>
  <si>
    <t>O523682</t>
  </si>
  <si>
    <t>Obec Ľubica</t>
  </si>
  <si>
    <t>05971</t>
  </si>
  <si>
    <t xml:space="preserve">Krymská  </t>
  </si>
  <si>
    <t>O523089</t>
  </si>
  <si>
    <t>07301</t>
  </si>
  <si>
    <t>O519391</t>
  </si>
  <si>
    <t>Obec Kračúnovce</t>
  </si>
  <si>
    <t xml:space="preserve"> Kračúnovce 277 </t>
  </si>
  <si>
    <t>08701</t>
  </si>
  <si>
    <t xml:space="preserve"> Kračúnovce </t>
  </si>
  <si>
    <t>O507806</t>
  </si>
  <si>
    <t>Obec Báhoň</t>
  </si>
  <si>
    <t xml:space="preserve">Ul. 1. mája  </t>
  </si>
  <si>
    <t xml:space="preserve">Nám.arm.gen. L.Svobodu  </t>
  </si>
  <si>
    <t>O512842</t>
  </si>
  <si>
    <t>Mesto Považská Bystrica</t>
  </si>
  <si>
    <t>01701</t>
  </si>
  <si>
    <t xml:space="preserve">Sídl. SNP  </t>
  </si>
  <si>
    <t>O518557</t>
  </si>
  <si>
    <t>Mesto Krupina</t>
  </si>
  <si>
    <t>O523259</t>
  </si>
  <si>
    <t>Obec Vinné</t>
  </si>
  <si>
    <t xml:space="preserve"> Vinné 514 </t>
  </si>
  <si>
    <t>07231</t>
  </si>
  <si>
    <t xml:space="preserve"> Vinné</t>
  </si>
  <si>
    <t>S384</t>
  </si>
  <si>
    <t xml:space="preserve">Hostinského </t>
  </si>
  <si>
    <t>O506613</t>
  </si>
  <si>
    <t>Mesto Trenčianske Teplice</t>
  </si>
  <si>
    <t>S376</t>
  </si>
  <si>
    <t>Inštitút vzdelávania a starostlivosti, s. r. o.</t>
  </si>
  <si>
    <t xml:space="preserve">Kyslá  </t>
  </si>
  <si>
    <t xml:space="preserve">Vranovská </t>
  </si>
  <si>
    <t>O525928</t>
  </si>
  <si>
    <t>Obec Lubeník</t>
  </si>
  <si>
    <t>04918</t>
  </si>
  <si>
    <t>O506036</t>
  </si>
  <si>
    <t>Obec Horné Srnie</t>
  </si>
  <si>
    <t>Školská</t>
  </si>
  <si>
    <t>054 01</t>
  </si>
  <si>
    <t xml:space="preserve">Kláštorská </t>
  </si>
  <si>
    <t>O514781</t>
  </si>
  <si>
    <t>Obec Gemerský Jablonec</t>
  </si>
  <si>
    <t xml:space="preserve"> Gemerský Jablonec 244 </t>
  </si>
  <si>
    <t xml:space="preserve"> Gemerský Jablonec </t>
  </si>
  <si>
    <t>O520471</t>
  </si>
  <si>
    <t>Mesto Medzilaborce</t>
  </si>
  <si>
    <t>06801</t>
  </si>
  <si>
    <t>O501140</t>
  </si>
  <si>
    <t>Mesto Hurbanovo</t>
  </si>
  <si>
    <t xml:space="preserve">Nám. Konkolyho-Thege  </t>
  </si>
  <si>
    <t>O528447</t>
  </si>
  <si>
    <t>Mesto Kráľovský Chlmec</t>
  </si>
  <si>
    <t>07701</t>
  </si>
  <si>
    <t xml:space="preserve">Kazincyzho </t>
  </si>
  <si>
    <t>O518298</t>
  </si>
  <si>
    <t>Obec Dobrá Niva</t>
  </si>
  <si>
    <t>O507768</t>
  </si>
  <si>
    <t>Obec Zavar</t>
  </si>
  <si>
    <t xml:space="preserve">Športová  </t>
  </si>
  <si>
    <t>C04</t>
  </si>
  <si>
    <t>Rímskokatolícka cirkev Biskupstvo Banská Bystrica</t>
  </si>
  <si>
    <t>969 01</t>
  </si>
  <si>
    <t xml:space="preserve">Gwerkovej-Gollnerovej </t>
  </si>
  <si>
    <t>O524034</t>
  </si>
  <si>
    <t>Obec Vikartovce</t>
  </si>
  <si>
    <t>05919</t>
  </si>
  <si>
    <t>Hlavná</t>
  </si>
  <si>
    <t>O515680</t>
  </si>
  <si>
    <t>Mesto Tisovec</t>
  </si>
  <si>
    <t xml:space="preserve">Francisciho  </t>
  </si>
  <si>
    <t>O503177</t>
  </si>
  <si>
    <t>Obec Dvory nad Žitavou</t>
  </si>
  <si>
    <t xml:space="preserve">Hlavné námestie  </t>
  </si>
  <si>
    <t xml:space="preserve">Ul. Fraňa Kráľa </t>
  </si>
  <si>
    <t xml:space="preserve">Štúrova  </t>
  </si>
  <si>
    <t xml:space="preserve">Budovateľská </t>
  </si>
  <si>
    <t>07713</t>
  </si>
  <si>
    <t xml:space="preserve">Hunyadiho </t>
  </si>
  <si>
    <t>O507342</t>
  </si>
  <si>
    <t>Obec Moravany nad Váhom</t>
  </si>
  <si>
    <t xml:space="preserve">Na Výhone </t>
  </si>
  <si>
    <t>O521302</t>
  </si>
  <si>
    <t>Obec Čečejovce</t>
  </si>
  <si>
    <t>04471</t>
  </si>
  <si>
    <t>O510246</t>
  </si>
  <si>
    <t>Obec Zubrohlava</t>
  </si>
  <si>
    <t>02943</t>
  </si>
  <si>
    <t>911 08</t>
  </si>
  <si>
    <t xml:space="preserve">Východná </t>
  </si>
  <si>
    <t>05311</t>
  </si>
  <si>
    <t xml:space="preserve">Smreková  </t>
  </si>
  <si>
    <t>O523828</t>
  </si>
  <si>
    <t>Mesto Spišská Belá</t>
  </si>
  <si>
    <t>05901</t>
  </si>
  <si>
    <t xml:space="preserve">Štefánikova  </t>
  </si>
  <si>
    <t>O517283</t>
  </si>
  <si>
    <t>Obec Štiavnické Bane</t>
  </si>
  <si>
    <t xml:space="preserve"> Štiavnické Bane 128 </t>
  </si>
  <si>
    <t xml:space="preserve"> Štiavnické Bane </t>
  </si>
  <si>
    <t>O505871</t>
  </si>
  <si>
    <t>Obec Bošáca</t>
  </si>
  <si>
    <t xml:space="preserve"> Bošáca 396 </t>
  </si>
  <si>
    <t xml:space="preserve"> Bošáca </t>
  </si>
  <si>
    <t>O543608</t>
  </si>
  <si>
    <t>Obec Spišský Hrhov</t>
  </si>
  <si>
    <t>05302</t>
  </si>
  <si>
    <t>O528170</t>
  </si>
  <si>
    <t>Obec Borša</t>
  </si>
  <si>
    <t>07632</t>
  </si>
  <si>
    <t xml:space="preserve">Ružová  </t>
  </si>
  <si>
    <t>O505960</t>
  </si>
  <si>
    <t>Obec Drietoma</t>
  </si>
  <si>
    <t xml:space="preserve">Drietoma </t>
  </si>
  <si>
    <t>04013</t>
  </si>
  <si>
    <t xml:space="preserve">Želiarska  </t>
  </si>
  <si>
    <t>O511391</t>
  </si>
  <si>
    <t>Mesto Fiľakovo</t>
  </si>
  <si>
    <t>O500372</t>
  </si>
  <si>
    <t>Obec Jelenec</t>
  </si>
  <si>
    <t>O515965</t>
  </si>
  <si>
    <t>Obec Dolná Strehová</t>
  </si>
  <si>
    <t xml:space="preserve">Imre Madácha </t>
  </si>
  <si>
    <t>O523844</t>
  </si>
  <si>
    <t>Obec Spišská Teplica</t>
  </si>
  <si>
    <t>05934</t>
  </si>
  <si>
    <t xml:space="preserve">Malinovského </t>
  </si>
  <si>
    <t>O505374</t>
  </si>
  <si>
    <t>Obec Prašice</t>
  </si>
  <si>
    <t xml:space="preserve">Slnečná  </t>
  </si>
  <si>
    <t>O523861</t>
  </si>
  <si>
    <t>Obec Spišské Hanušovce</t>
  </si>
  <si>
    <t xml:space="preserve"> Spišské Hanušovce 66 </t>
  </si>
  <si>
    <t>05904</t>
  </si>
  <si>
    <t xml:space="preserve"> Spišské Hanušovce </t>
  </si>
  <si>
    <t>O509051</t>
  </si>
  <si>
    <t>Obec Telgárt</t>
  </si>
  <si>
    <t>976 73</t>
  </si>
  <si>
    <t xml:space="preserve">Telgárt </t>
  </si>
  <si>
    <t>O525316</t>
  </si>
  <si>
    <t>Obec Torysa</t>
  </si>
  <si>
    <t xml:space="preserve"> Torysa 24 </t>
  </si>
  <si>
    <t>08276</t>
  </si>
  <si>
    <t xml:space="preserve"> Torysa </t>
  </si>
  <si>
    <t>O501395</t>
  </si>
  <si>
    <t>Obec Bátorove Kosihy</t>
  </si>
  <si>
    <t xml:space="preserve">Modranská cesta  </t>
  </si>
  <si>
    <t>O521361</t>
  </si>
  <si>
    <t>Obec Ďurkov</t>
  </si>
  <si>
    <t>Ďurkov č.192</t>
  </si>
  <si>
    <t>044 19</t>
  </si>
  <si>
    <t xml:space="preserve">Ďurkov </t>
  </si>
  <si>
    <t>O506427</t>
  </si>
  <si>
    <t>Obec Podolie</t>
  </si>
  <si>
    <t xml:space="preserve"> Podolie 804 </t>
  </si>
  <si>
    <t xml:space="preserve"> Podolie </t>
  </si>
  <si>
    <t>S872</t>
  </si>
  <si>
    <t>Občianske združenie BEZ PREDSUDKOV K ĽUDSKOSTI</t>
  </si>
  <si>
    <t xml:space="preserve">Mallého  </t>
  </si>
  <si>
    <t xml:space="preserve">Sv. Jakuba  </t>
  </si>
  <si>
    <t>S815</t>
  </si>
  <si>
    <t>Deutsch-Slowakische Akademien, a.s.</t>
  </si>
  <si>
    <t>962 05</t>
  </si>
  <si>
    <t xml:space="preserve">Krivec </t>
  </si>
  <si>
    <t>O500640</t>
  </si>
  <si>
    <t>Obec Nové Sady</t>
  </si>
  <si>
    <t xml:space="preserve">Nové Sady  377 </t>
  </si>
  <si>
    <t xml:space="preserve">Nové Sady  </t>
  </si>
  <si>
    <t>O508853</t>
  </si>
  <si>
    <t>Obec Podbrezová</t>
  </si>
  <si>
    <t>976 81</t>
  </si>
  <si>
    <t xml:space="preserve">Kolkáreň </t>
  </si>
  <si>
    <t>O519235</t>
  </si>
  <si>
    <t>Obec Hertník</t>
  </si>
  <si>
    <t xml:space="preserve"> Hertník 261 </t>
  </si>
  <si>
    <t>08642</t>
  </si>
  <si>
    <t xml:space="preserve"> Hertník </t>
  </si>
  <si>
    <t>O506923</t>
  </si>
  <si>
    <t>Obec Dolná Krupá</t>
  </si>
  <si>
    <t>09341</t>
  </si>
  <si>
    <t>O518212</t>
  </si>
  <si>
    <t>Obec Bzovík</t>
  </si>
  <si>
    <t xml:space="preserve"> Bzovík 135 </t>
  </si>
  <si>
    <t xml:space="preserve"> Bzovík </t>
  </si>
  <si>
    <t>O522864</t>
  </si>
  <si>
    <t>Obec Palín</t>
  </si>
  <si>
    <t xml:space="preserve"> Palín 104 </t>
  </si>
  <si>
    <t>07213</t>
  </si>
  <si>
    <t xml:space="preserve"> Palín </t>
  </si>
  <si>
    <t>O515906</t>
  </si>
  <si>
    <t>Obec Čebovce</t>
  </si>
  <si>
    <t xml:space="preserve">Na Parlagu  </t>
  </si>
  <si>
    <t>O505463</t>
  </si>
  <si>
    <t>Obec Skačany</t>
  </si>
  <si>
    <t xml:space="preserve"> Skačany </t>
  </si>
  <si>
    <t>O518387</t>
  </si>
  <si>
    <t>Mesto Dudince</t>
  </si>
  <si>
    <t>962 71</t>
  </si>
  <si>
    <t xml:space="preserve">Ľ.Štúra </t>
  </si>
  <si>
    <t>O516970</t>
  </si>
  <si>
    <t>Mesto Kremnica</t>
  </si>
  <si>
    <t xml:space="preserve">Angyalova ulica </t>
  </si>
  <si>
    <t>O512371</t>
  </si>
  <si>
    <t>Obec Košťany nad Turcom</t>
  </si>
  <si>
    <t>03841</t>
  </si>
  <si>
    <t xml:space="preserve">Ostrovná  </t>
  </si>
  <si>
    <t xml:space="preserve">Nám. A. Molnára  </t>
  </si>
  <si>
    <t>O543772</t>
  </si>
  <si>
    <t>Obec Somotor</t>
  </si>
  <si>
    <t>076 35</t>
  </si>
  <si>
    <t>O520331</t>
  </si>
  <si>
    <t>Obec Kamenica nad Cirochou</t>
  </si>
  <si>
    <t>06783</t>
  </si>
  <si>
    <t xml:space="preserve">Osloboditeľov </t>
  </si>
  <si>
    <t>C02</t>
  </si>
  <si>
    <t>Rímskokatolícka cirkev Biskupstvo Nitra</t>
  </si>
  <si>
    <t>O503045</t>
  </si>
  <si>
    <t>Obec Bánov</t>
  </si>
  <si>
    <t xml:space="preserve">kpt. Nálepku  </t>
  </si>
  <si>
    <t>O581607</t>
  </si>
  <si>
    <t>Obec Brehy</t>
  </si>
  <si>
    <t xml:space="preserve">Záhumnie  </t>
  </si>
  <si>
    <t>O505498</t>
  </si>
  <si>
    <t>Obec Solčany</t>
  </si>
  <si>
    <t xml:space="preserve">Hviezdoslavova  </t>
  </si>
  <si>
    <t>O518417</t>
  </si>
  <si>
    <t>Obec Hontianske Nemce</t>
  </si>
  <si>
    <t xml:space="preserve"> Hontianske Nemce 77 </t>
  </si>
  <si>
    <t xml:space="preserve"> Hontianske Nemce </t>
  </si>
  <si>
    <t>O506206</t>
  </si>
  <si>
    <t>Obec Lúka</t>
  </si>
  <si>
    <t xml:space="preserve"> Hontianske Nemce 135 </t>
  </si>
  <si>
    <t xml:space="preserve">Koperníkova ulica </t>
  </si>
  <si>
    <t>O504874</t>
  </si>
  <si>
    <t>Obec Studienka</t>
  </si>
  <si>
    <t xml:space="preserve"> Studienka 222 </t>
  </si>
  <si>
    <t xml:space="preserve"> Studienka </t>
  </si>
  <si>
    <t>07901</t>
  </si>
  <si>
    <t>O518409</t>
  </si>
  <si>
    <t>Obec Hontianske Moravce</t>
  </si>
  <si>
    <t xml:space="preserve">Hontianske Moravce </t>
  </si>
  <si>
    <t xml:space="preserve">S </t>
  </si>
  <si>
    <t>S569</t>
  </si>
  <si>
    <t>Súkromná stredná odborná škola podnikania, n.o.</t>
  </si>
  <si>
    <t xml:space="preserve">Hollého  </t>
  </si>
  <si>
    <t>O505625</t>
  </si>
  <si>
    <t>Obec Uhrovec</t>
  </si>
  <si>
    <t>S953</t>
  </si>
  <si>
    <t>Tacse - inštitút vzdelávania, s.r.o.</t>
  </si>
  <si>
    <t>Orechová</t>
  </si>
  <si>
    <t>O517984</t>
  </si>
  <si>
    <t>Obec Strečno</t>
  </si>
  <si>
    <t>013 24</t>
  </si>
  <si>
    <t xml:space="preserve">Sokolská </t>
  </si>
  <si>
    <t>O507172</t>
  </si>
  <si>
    <t>Obec Kľačany</t>
  </si>
  <si>
    <t xml:space="preserve"> Kľačany 263 </t>
  </si>
  <si>
    <t xml:space="preserve"> Kľačany </t>
  </si>
  <si>
    <t>O500917</t>
  </si>
  <si>
    <t>Obec Vinodol</t>
  </si>
  <si>
    <t>O503525</t>
  </si>
  <si>
    <t>Obec Salka</t>
  </si>
  <si>
    <t xml:space="preserve"> Salka 428 </t>
  </si>
  <si>
    <t xml:space="preserve"> Salka </t>
  </si>
  <si>
    <t>O515671</t>
  </si>
  <si>
    <t>Obec Teplý Vrch</t>
  </si>
  <si>
    <t xml:space="preserve"> Teplý Vrch 57 </t>
  </si>
  <si>
    <t xml:space="preserve"> Teplý Vrch </t>
  </si>
  <si>
    <t xml:space="preserve">Z. Kodálya  </t>
  </si>
  <si>
    <t>O522104</t>
  </si>
  <si>
    <t>Obec Trstené pri Hornáde</t>
  </si>
  <si>
    <t>044 11</t>
  </si>
  <si>
    <t>08085</t>
  </si>
  <si>
    <t xml:space="preserve">Baštová  </t>
  </si>
  <si>
    <t>O501166</t>
  </si>
  <si>
    <t>Obec Imeľ</t>
  </si>
  <si>
    <t xml:space="preserve">Školská ulica </t>
  </si>
  <si>
    <t>O509329</t>
  </si>
  <si>
    <t>Obec Ochodnica</t>
  </si>
  <si>
    <t xml:space="preserve"> Ochodnica 19 </t>
  </si>
  <si>
    <t>02335</t>
  </si>
  <si>
    <t xml:space="preserve"> Ochodnica </t>
  </si>
  <si>
    <t>O516520</t>
  </si>
  <si>
    <t>Obec Vinica</t>
  </si>
  <si>
    <t>O529311</t>
  </si>
  <si>
    <t>Mestská časť Bratislava - Podunajské Biskupice</t>
  </si>
  <si>
    <t xml:space="preserve">Biskupická  </t>
  </si>
  <si>
    <t>O520926</t>
  </si>
  <si>
    <t>Obec Udavské</t>
  </si>
  <si>
    <t xml:space="preserve"> Udavské 80 </t>
  </si>
  <si>
    <t>06731</t>
  </si>
  <si>
    <t xml:space="preserve"> Udavské </t>
  </si>
  <si>
    <t>O518735</t>
  </si>
  <si>
    <t>Obec Sebechleby</t>
  </si>
  <si>
    <t>Sebechleby č. 145</t>
  </si>
  <si>
    <t xml:space="preserve">Sebechleby </t>
  </si>
  <si>
    <t>O502987</t>
  </si>
  <si>
    <t>Mesto Želiezovce</t>
  </si>
  <si>
    <t>O509779</t>
  </si>
  <si>
    <t>Obec Krušetnica</t>
  </si>
  <si>
    <t xml:space="preserve"> Krušetnica 69 </t>
  </si>
  <si>
    <t>02954</t>
  </si>
  <si>
    <t xml:space="preserve"> Krušetnica</t>
  </si>
  <si>
    <t>O517291</t>
  </si>
  <si>
    <t>Obec Tekovská Breznica</t>
  </si>
  <si>
    <t xml:space="preserve"> Tekovská Breznica 700 </t>
  </si>
  <si>
    <t xml:space="preserve"> Tekovská Breznica </t>
  </si>
  <si>
    <t>O504904</t>
  </si>
  <si>
    <t>Obec Štefanov</t>
  </si>
  <si>
    <t xml:space="preserve"> Štefanov 329 </t>
  </si>
  <si>
    <t xml:space="preserve"> Štefanov </t>
  </si>
  <si>
    <t>O504521</t>
  </si>
  <si>
    <t>Obec Lakšárska Nová Ves</t>
  </si>
  <si>
    <t xml:space="preserve"> Lakšárska Nová Ves 359 </t>
  </si>
  <si>
    <t xml:space="preserve"> Lakšárska Nová Ves </t>
  </si>
  <si>
    <t>O508322</t>
  </si>
  <si>
    <t>Obec Vištuk</t>
  </si>
  <si>
    <t xml:space="preserve"> Vištuk 44 </t>
  </si>
  <si>
    <t xml:space="preserve"> Vištuk </t>
  </si>
  <si>
    <t>O505790</t>
  </si>
  <si>
    <t>Obec Zlatníky</t>
  </si>
  <si>
    <t>956 37</t>
  </si>
  <si>
    <t xml:space="preserve">Zlatníky </t>
  </si>
  <si>
    <t>O502227</t>
  </si>
  <si>
    <t>Obec Farná</t>
  </si>
  <si>
    <t xml:space="preserve"> Farná 151 </t>
  </si>
  <si>
    <t xml:space="preserve"> Farná </t>
  </si>
  <si>
    <t>934 01</t>
  </si>
  <si>
    <t xml:space="preserve">Z. Nejedlého </t>
  </si>
  <si>
    <t>935 28</t>
  </si>
  <si>
    <t xml:space="preserve">Kozmálovská cesta </t>
  </si>
  <si>
    <t>O500135</t>
  </si>
  <si>
    <t>Obec Čeľadice</t>
  </si>
  <si>
    <t>Čeľadice 87</t>
  </si>
  <si>
    <t xml:space="preserve">Inžinierska  </t>
  </si>
  <si>
    <t>O513296</t>
  </si>
  <si>
    <t>Obec Ladce</t>
  </si>
  <si>
    <t>01863</t>
  </si>
  <si>
    <t xml:space="preserve">Vážska  </t>
  </si>
  <si>
    <t>O527432</t>
  </si>
  <si>
    <t>Obec Krajná Poľana</t>
  </si>
  <si>
    <t xml:space="preserve"> Krajná Poľana 38 </t>
  </si>
  <si>
    <t>09005</t>
  </si>
  <si>
    <t xml:space="preserve"> Krajná Poľana </t>
  </si>
  <si>
    <t>O524174</t>
  </si>
  <si>
    <t>Obec Bajerov</t>
  </si>
  <si>
    <t xml:space="preserve"> Bajerov 96 </t>
  </si>
  <si>
    <t>08241</t>
  </si>
  <si>
    <t xml:space="preserve"> Bajerov </t>
  </si>
  <si>
    <t>O516597</t>
  </si>
  <si>
    <t>Obec Svätý Anton</t>
  </si>
  <si>
    <t>Svätý Anton 47</t>
  </si>
  <si>
    <t xml:space="preserve">Svätý Anton </t>
  </si>
  <si>
    <t>O517682</t>
  </si>
  <si>
    <t>Obec Konská</t>
  </si>
  <si>
    <t>01313</t>
  </si>
  <si>
    <t>O516627</t>
  </si>
  <si>
    <t>Obec Banská Belá</t>
  </si>
  <si>
    <t xml:space="preserve">Banská Belá </t>
  </si>
  <si>
    <t>02901</t>
  </si>
  <si>
    <t>O503193</t>
  </si>
  <si>
    <t>Obec Hul</t>
  </si>
  <si>
    <t xml:space="preserve">Alej </t>
  </si>
  <si>
    <t>O528731</t>
  </si>
  <si>
    <t>Obec Holčíkovce</t>
  </si>
  <si>
    <t>09405</t>
  </si>
  <si>
    <t xml:space="preserve">Holčíkovce </t>
  </si>
  <si>
    <t>071 01</t>
  </si>
  <si>
    <t>Volgogradská</t>
  </si>
  <si>
    <t>O516040</t>
  </si>
  <si>
    <t>Obec Hrušov</t>
  </si>
  <si>
    <t xml:space="preserve"> Hrušov 497 </t>
  </si>
  <si>
    <t xml:space="preserve"> Hrušov </t>
  </si>
  <si>
    <t>O510157</t>
  </si>
  <si>
    <t>Obec Vavrečka</t>
  </si>
  <si>
    <t xml:space="preserve"> Vavrečka 204 </t>
  </si>
  <si>
    <t xml:space="preserve"> Vavrečka </t>
  </si>
  <si>
    <t xml:space="preserve">Fábryho  </t>
  </si>
  <si>
    <t>02680</t>
  </si>
  <si>
    <t>Pelhřimovská</t>
  </si>
  <si>
    <t>O514250</t>
  </si>
  <si>
    <t>Obec Nitrica</t>
  </si>
  <si>
    <t xml:space="preserve">Nitrica </t>
  </si>
  <si>
    <t>O504220</t>
  </si>
  <si>
    <t>Obec Borský Svätý Jur</t>
  </si>
  <si>
    <t>O506273</t>
  </si>
  <si>
    <t>Obec Motešice</t>
  </si>
  <si>
    <t xml:space="preserve"> Motešice 77 </t>
  </si>
  <si>
    <t xml:space="preserve"> Motešice </t>
  </si>
  <si>
    <t>O507890</t>
  </si>
  <si>
    <t>Obec Gajary</t>
  </si>
  <si>
    <t xml:space="preserve">Skuteckého  </t>
  </si>
  <si>
    <t>O560022</t>
  </si>
  <si>
    <t>Obec Brzotín</t>
  </si>
  <si>
    <t>049 51</t>
  </si>
  <si>
    <t xml:space="preserve">Berzehorská </t>
  </si>
  <si>
    <t>O501093</t>
  </si>
  <si>
    <t>Obec Číčov</t>
  </si>
  <si>
    <t>O528803</t>
  </si>
  <si>
    <t>Obec Košarovce</t>
  </si>
  <si>
    <t xml:space="preserve"> Košarovce 16 </t>
  </si>
  <si>
    <t>09406</t>
  </si>
  <si>
    <t xml:space="preserve"> Košarovce</t>
  </si>
  <si>
    <t>O506893</t>
  </si>
  <si>
    <t>Obec Dechtice</t>
  </si>
  <si>
    <t xml:space="preserve"> Dechtice515 </t>
  </si>
  <si>
    <t xml:space="preserve"> Dechtice</t>
  </si>
  <si>
    <t>O513911</t>
  </si>
  <si>
    <t>Obec Bystričany</t>
  </si>
  <si>
    <t>M. Nešporu</t>
  </si>
  <si>
    <t>O555916</t>
  </si>
  <si>
    <t>Obec Červený Hrádok</t>
  </si>
  <si>
    <t>O544078</t>
  </si>
  <si>
    <t>Obec Banské</t>
  </si>
  <si>
    <t>09412</t>
  </si>
  <si>
    <t xml:space="preserve">Banské </t>
  </si>
  <si>
    <t>O502995</t>
  </si>
  <si>
    <t>Obec Žemberovce</t>
  </si>
  <si>
    <t>KBB</t>
  </si>
  <si>
    <t>Okresný úrad Banská Bystrica</t>
  </si>
  <si>
    <t xml:space="preserve">Moskovská  </t>
  </si>
  <si>
    <t>KNR</t>
  </si>
  <si>
    <t>Okresný úrad Nitra</t>
  </si>
  <si>
    <t xml:space="preserve">Červeňova </t>
  </si>
  <si>
    <t>O520497</t>
  </si>
  <si>
    <t>Obec Modra nad Cirochou</t>
  </si>
  <si>
    <t>067 82</t>
  </si>
  <si>
    <t xml:space="preserve">Modra nad Cirochou </t>
  </si>
  <si>
    <t>O513563</t>
  </si>
  <si>
    <t>Obec Prečín</t>
  </si>
  <si>
    <t>01815</t>
  </si>
  <si>
    <t xml:space="preserve">Prečín </t>
  </si>
  <si>
    <t>O510017</t>
  </si>
  <si>
    <t>Obec Pucov</t>
  </si>
  <si>
    <t xml:space="preserve"> Pucov 112 </t>
  </si>
  <si>
    <t xml:space="preserve"> Pucov </t>
  </si>
  <si>
    <t>04017</t>
  </si>
  <si>
    <t xml:space="preserve">Tešedíkova </t>
  </si>
  <si>
    <t>O501255</t>
  </si>
  <si>
    <t>Obec Moča</t>
  </si>
  <si>
    <t>946 37</t>
  </si>
  <si>
    <t>Moča</t>
  </si>
  <si>
    <t>O503649</t>
  </si>
  <si>
    <t>Obec Zemné</t>
  </si>
  <si>
    <t>O503533</t>
  </si>
  <si>
    <t>Obec Semerovo</t>
  </si>
  <si>
    <t xml:space="preserve"> Semerovo 110 </t>
  </si>
  <si>
    <t xml:space="preserve"> Semerovo </t>
  </si>
  <si>
    <t xml:space="preserve">Okružná  </t>
  </si>
  <si>
    <t>O525782</t>
  </si>
  <si>
    <t>Obec Jablonov nad Turňou</t>
  </si>
  <si>
    <t xml:space="preserve"> Jablonov nad Turňou 229 </t>
  </si>
  <si>
    <t>04943</t>
  </si>
  <si>
    <t xml:space="preserve"> Jablonov nad Turňou </t>
  </si>
  <si>
    <t>O501263</t>
  </si>
  <si>
    <t>Obec Modrany</t>
  </si>
  <si>
    <t>Modrany č. 499</t>
  </si>
  <si>
    <t xml:space="preserve">Modrany </t>
  </si>
  <si>
    <t>O543560</t>
  </si>
  <si>
    <t>Obec Smolník</t>
  </si>
  <si>
    <t xml:space="preserve"> Smolník 528 </t>
  </si>
  <si>
    <t>05566</t>
  </si>
  <si>
    <t xml:space="preserve"> Smolník</t>
  </si>
  <si>
    <t>O506184</t>
  </si>
  <si>
    <t>Obec Lubina</t>
  </si>
  <si>
    <t>916 12</t>
  </si>
  <si>
    <t xml:space="preserve">Lubina </t>
  </si>
  <si>
    <t>O520560</t>
  </si>
  <si>
    <t>Obec Ohradzany</t>
  </si>
  <si>
    <t xml:space="preserve"> Ohradzany 162 </t>
  </si>
  <si>
    <t>06722</t>
  </si>
  <si>
    <t xml:space="preserve"> Ohradzany </t>
  </si>
  <si>
    <t>O509370</t>
  </si>
  <si>
    <t>Obec Povina</t>
  </si>
  <si>
    <t xml:space="preserve"> Povina 323 </t>
  </si>
  <si>
    <t>02333</t>
  </si>
  <si>
    <t xml:space="preserve"> Povina </t>
  </si>
  <si>
    <t xml:space="preserve"> Haligovce 24 </t>
  </si>
  <si>
    <t>06534</t>
  </si>
  <si>
    <t xml:space="preserve"> Haligovce </t>
  </si>
  <si>
    <t xml:space="preserve">ulica Hurbanova </t>
  </si>
  <si>
    <t>O528234</t>
  </si>
  <si>
    <t>Obec Cejkov</t>
  </si>
  <si>
    <t>07605</t>
  </si>
  <si>
    <t>Obec Pohranice</t>
  </si>
  <si>
    <t>951 02</t>
  </si>
  <si>
    <t>O505471</t>
  </si>
  <si>
    <t>Obec Slatina nad Bebravou</t>
  </si>
  <si>
    <t xml:space="preserve"> Slatina nad Bebravou 154 </t>
  </si>
  <si>
    <t xml:space="preserve"> Slatina nad Bebravou </t>
  </si>
  <si>
    <t>O516881</t>
  </si>
  <si>
    <t>Obec Jastrabá</t>
  </si>
  <si>
    <t xml:space="preserve">Jastrabá </t>
  </si>
  <si>
    <t xml:space="preserve">KBA </t>
  </si>
  <si>
    <t>842 11</t>
  </si>
  <si>
    <t xml:space="preserve">Svrčia </t>
  </si>
  <si>
    <t>O511790</t>
  </si>
  <si>
    <t>Obec Radzovce</t>
  </si>
  <si>
    <t xml:space="preserve">Hutníkov  </t>
  </si>
  <si>
    <t>O519707</t>
  </si>
  <si>
    <t>Obec Osikov</t>
  </si>
  <si>
    <t xml:space="preserve">Osikov </t>
  </si>
  <si>
    <t>O543489</t>
  </si>
  <si>
    <t>Obec Poráč</t>
  </si>
  <si>
    <t xml:space="preserve"> Poráč 125 </t>
  </si>
  <si>
    <t xml:space="preserve"> Poráč </t>
  </si>
  <si>
    <t>O507164</t>
  </si>
  <si>
    <t>Obec Kátlovce</t>
  </si>
  <si>
    <t>919 55</t>
  </si>
  <si>
    <t xml:space="preserve">Kátlovce </t>
  </si>
  <si>
    <t>O507415</t>
  </si>
  <si>
    <t>Obec Pastuchov</t>
  </si>
  <si>
    <t xml:space="preserve">  Pastuchov 210</t>
  </si>
  <si>
    <t xml:space="preserve">  Pastuchov </t>
  </si>
  <si>
    <t>O513318</t>
  </si>
  <si>
    <t>Obec Lednica</t>
  </si>
  <si>
    <t>02063</t>
  </si>
  <si>
    <t xml:space="preserve">Lednica </t>
  </si>
  <si>
    <t>O504459</t>
  </si>
  <si>
    <t>Obec Kopčany</t>
  </si>
  <si>
    <t xml:space="preserve">Sasinkova  </t>
  </si>
  <si>
    <t xml:space="preserve">Považské Podhradie </t>
  </si>
  <si>
    <t xml:space="preserve"> Krásno nad Kysucou 1642 </t>
  </si>
  <si>
    <t>02302</t>
  </si>
  <si>
    <t xml:space="preserve"> Krásno nad Kysucou </t>
  </si>
  <si>
    <t>O526771</t>
  </si>
  <si>
    <t>Obec Jarabina</t>
  </si>
  <si>
    <t xml:space="preserve"> Jarabina 212 </t>
  </si>
  <si>
    <t>06531</t>
  </si>
  <si>
    <t xml:space="preserve"> Jarabina </t>
  </si>
  <si>
    <t>O522562</t>
  </si>
  <si>
    <t>Obec Jovsa</t>
  </si>
  <si>
    <t xml:space="preserve"> Jovsa 242 </t>
  </si>
  <si>
    <t>07232</t>
  </si>
  <si>
    <t xml:space="preserve"> Jovsa</t>
  </si>
  <si>
    <t>929 01</t>
  </si>
  <si>
    <t xml:space="preserve">Gyulu Szabóa </t>
  </si>
  <si>
    <t>O502057</t>
  </si>
  <si>
    <t>Obec Bátovce</t>
  </si>
  <si>
    <t xml:space="preserve"> Bátovce 368 </t>
  </si>
  <si>
    <t xml:space="preserve"> Bátovce </t>
  </si>
  <si>
    <t>O503274</t>
  </si>
  <si>
    <t>Obec Kolta</t>
  </si>
  <si>
    <t xml:space="preserve"> Kolta 243 </t>
  </si>
  <si>
    <t xml:space="preserve"> Kolta </t>
  </si>
  <si>
    <t>O508365</t>
  </si>
  <si>
    <t>Obec Záhorská Ves</t>
  </si>
  <si>
    <t xml:space="preserve">Hlavná  </t>
  </si>
  <si>
    <t>O500046</t>
  </si>
  <si>
    <t>Obec Báb</t>
  </si>
  <si>
    <t xml:space="preserve">Báb </t>
  </si>
  <si>
    <t>O517763</t>
  </si>
  <si>
    <t>Obec Lutiše</t>
  </si>
  <si>
    <t xml:space="preserve"> Lutiše 65 </t>
  </si>
  <si>
    <t xml:space="preserve"> Lutiše </t>
  </si>
  <si>
    <t>O515639</t>
  </si>
  <si>
    <t>Obec Širkovce</t>
  </si>
  <si>
    <t>Širkovce</t>
  </si>
  <si>
    <t>O526941</t>
  </si>
  <si>
    <t>Obec Orlov</t>
  </si>
  <si>
    <t xml:space="preserve"> Orlov 5 </t>
  </si>
  <si>
    <t>06543</t>
  </si>
  <si>
    <t xml:space="preserve"> Orlov</t>
  </si>
  <si>
    <t>O525766</t>
  </si>
  <si>
    <t>Obec Hucín</t>
  </si>
  <si>
    <t>Hucín č. 20</t>
  </si>
  <si>
    <t>04913</t>
  </si>
  <si>
    <t xml:space="preserve">Hucín </t>
  </si>
  <si>
    <t>O504149</t>
  </si>
  <si>
    <t>Obec Veľký Grob</t>
  </si>
  <si>
    <t xml:space="preserve"> Veľký Grob 333 </t>
  </si>
  <si>
    <t xml:space="preserve"> Veľký Grob </t>
  </si>
  <si>
    <t>O525511</t>
  </si>
  <si>
    <t>Obec Župčany</t>
  </si>
  <si>
    <t xml:space="preserve"> Župčany 171 </t>
  </si>
  <si>
    <t xml:space="preserve"> Župčany</t>
  </si>
  <si>
    <t>O504823</t>
  </si>
  <si>
    <t>Obec Smolinské</t>
  </si>
  <si>
    <t xml:space="preserve"> Smolinské 407 </t>
  </si>
  <si>
    <t xml:space="preserve"> Smolinské </t>
  </si>
  <si>
    <t>O503371</t>
  </si>
  <si>
    <t>Obec Michal nad Žitavou</t>
  </si>
  <si>
    <t xml:space="preserve">Michal nad Žitavou </t>
  </si>
  <si>
    <t>O518913</t>
  </si>
  <si>
    <t>Obec Sverepec</t>
  </si>
  <si>
    <t xml:space="preserve"> Sverepec 240 </t>
  </si>
  <si>
    <t xml:space="preserve"> Sverepec </t>
  </si>
  <si>
    <t>O518794</t>
  </si>
  <si>
    <t>Obec Slatinské Lazy</t>
  </si>
  <si>
    <t>962 25</t>
  </si>
  <si>
    <t xml:space="preserve">Slatinské Lazy </t>
  </si>
  <si>
    <t>VKE</t>
  </si>
  <si>
    <t>Košický samosprávny kraj</t>
  </si>
  <si>
    <t>053 42</t>
  </si>
  <si>
    <t xml:space="preserve">Lorencova </t>
  </si>
  <si>
    <t>O526479</t>
  </si>
  <si>
    <t>Obec Domaňovce</t>
  </si>
  <si>
    <t>053 02</t>
  </si>
  <si>
    <t xml:space="preserve">Domaňovce </t>
  </si>
  <si>
    <t>053 61</t>
  </si>
  <si>
    <t xml:space="preserve">Partizánska </t>
  </si>
  <si>
    <t xml:space="preserve">Okružná </t>
  </si>
  <si>
    <t>085 01</t>
  </si>
  <si>
    <t xml:space="preserve">Pod papierňou </t>
  </si>
  <si>
    <t>O503801</t>
  </si>
  <si>
    <t>Obec Hrubý Šúr</t>
  </si>
  <si>
    <t xml:space="preserve">Hrubý Šúr </t>
  </si>
  <si>
    <t xml:space="preserve"> Nová Ves nad Žitavou 249 </t>
  </si>
  <si>
    <t xml:space="preserve"> Nová Ves nad Žitavou </t>
  </si>
  <si>
    <t>O555843</t>
  </si>
  <si>
    <t>Obec Čata</t>
  </si>
  <si>
    <t>O520624</t>
  </si>
  <si>
    <t>Obec Papín</t>
  </si>
  <si>
    <t xml:space="preserve"> Papín 147 </t>
  </si>
  <si>
    <t>06733</t>
  </si>
  <si>
    <t xml:space="preserve"> Papín </t>
  </si>
  <si>
    <t>O524476</t>
  </si>
  <si>
    <t>Obec Hrabkov</t>
  </si>
  <si>
    <t xml:space="preserve"> Hrabkov 159 </t>
  </si>
  <si>
    <t>08233</t>
  </si>
  <si>
    <t xml:space="preserve"> Hrabkov </t>
  </si>
  <si>
    <t>O509981</t>
  </si>
  <si>
    <t>Obec Podbiel</t>
  </si>
  <si>
    <t xml:space="preserve">Podbiel  246 </t>
  </si>
  <si>
    <t>02742</t>
  </si>
  <si>
    <t xml:space="preserve">Podbiel  </t>
  </si>
  <si>
    <t xml:space="preserve">Dunajský rad </t>
  </si>
  <si>
    <t>O557986</t>
  </si>
  <si>
    <t>Obec Ďurčiná</t>
  </si>
  <si>
    <t>01501</t>
  </si>
  <si>
    <t xml:space="preserve">Ďurčiná </t>
  </si>
  <si>
    <t>O526819</t>
  </si>
  <si>
    <t>Obec Kyjov</t>
  </si>
  <si>
    <t>06548</t>
  </si>
  <si>
    <t xml:space="preserve">Kyjov </t>
  </si>
  <si>
    <t>O510963</t>
  </si>
  <si>
    <t>Obec Pribylina</t>
  </si>
  <si>
    <t>03242</t>
  </si>
  <si>
    <t xml:space="preserve">Ulica Emila Janotku </t>
  </si>
  <si>
    <t>O510441</t>
  </si>
  <si>
    <t>Obec Hubová</t>
  </si>
  <si>
    <t>03491</t>
  </si>
  <si>
    <t xml:space="preserve">Kostolíky </t>
  </si>
  <si>
    <t>O503860</t>
  </si>
  <si>
    <t>Obec Košúty</t>
  </si>
  <si>
    <t>O514918</t>
  </si>
  <si>
    <t>Obec Hrnčiarske Zalužany</t>
  </si>
  <si>
    <t>O517861</t>
  </si>
  <si>
    <t>Obec Petrovice</t>
  </si>
  <si>
    <t>013 53</t>
  </si>
  <si>
    <t xml:space="preserve">Petrovice </t>
  </si>
  <si>
    <t>O509817</t>
  </si>
  <si>
    <t>Obec Lomná</t>
  </si>
  <si>
    <t xml:space="preserve"> Lomná 135 </t>
  </si>
  <si>
    <t xml:space="preserve"> Lomná </t>
  </si>
  <si>
    <t>O506095</t>
  </si>
  <si>
    <t>Obec Ivanovce</t>
  </si>
  <si>
    <t xml:space="preserve">Ivanovce </t>
  </si>
  <si>
    <t>O509019</t>
  </si>
  <si>
    <t>Obec Staré Hory</t>
  </si>
  <si>
    <t xml:space="preserve"> Staré Hory 327 </t>
  </si>
  <si>
    <t xml:space="preserve"> Staré Hory </t>
  </si>
  <si>
    <t>O524816</t>
  </si>
  <si>
    <t>Obec Lúčka</t>
  </si>
  <si>
    <t xml:space="preserve">Lúčka </t>
  </si>
  <si>
    <t>O513351</t>
  </si>
  <si>
    <t>018 31</t>
  </si>
  <si>
    <t xml:space="preserve">Košecké Podhradie </t>
  </si>
  <si>
    <t>935 25</t>
  </si>
  <si>
    <t xml:space="preserve">Nová Dedina </t>
  </si>
  <si>
    <t>O509272</t>
  </si>
  <si>
    <t>Obec Lodno</t>
  </si>
  <si>
    <t>02334</t>
  </si>
  <si>
    <t xml:space="preserve">Lodno </t>
  </si>
  <si>
    <t>O520055</t>
  </si>
  <si>
    <t>Obec Brekov</t>
  </si>
  <si>
    <t>06601</t>
  </si>
  <si>
    <t xml:space="preserve">Brekov </t>
  </si>
  <si>
    <t>C45</t>
  </si>
  <si>
    <t>Michalovsko-košická pravoslávna eparchia v Michalovciach</t>
  </si>
  <si>
    <t xml:space="preserve">Tehliarska  </t>
  </si>
  <si>
    <t>O580554</t>
  </si>
  <si>
    <t>Obec Čenkovce</t>
  </si>
  <si>
    <t xml:space="preserve">Čenkovce </t>
  </si>
  <si>
    <t>034 91</t>
  </si>
  <si>
    <t>O513946</t>
  </si>
  <si>
    <t>Obec Čereňany</t>
  </si>
  <si>
    <t xml:space="preserve">Rastislavova ulica </t>
  </si>
  <si>
    <t>O526754</t>
  </si>
  <si>
    <t>Obec Chmeľnica</t>
  </si>
  <si>
    <t xml:space="preserve"> Chmeľnica 58 </t>
  </si>
  <si>
    <t>06401</t>
  </si>
  <si>
    <t xml:space="preserve"> Chmeľnica </t>
  </si>
  <si>
    <t>O501816</t>
  </si>
  <si>
    <t>Obec Ohrady</t>
  </si>
  <si>
    <t>Hlavná ul.</t>
  </si>
  <si>
    <t>O501182</t>
  </si>
  <si>
    <t>Obec Kameničná</t>
  </si>
  <si>
    <t xml:space="preserve">Priateľstva </t>
  </si>
  <si>
    <t>O508942</t>
  </si>
  <si>
    <t>Obec Priechod</t>
  </si>
  <si>
    <t>976 11</t>
  </si>
  <si>
    <t xml:space="preserve">Priechod </t>
  </si>
  <si>
    <t>O518425</t>
  </si>
  <si>
    <t>Obec Hontianske Tesáre</t>
  </si>
  <si>
    <t xml:space="preserve"> Hontianske Tesáre 48 </t>
  </si>
  <si>
    <t xml:space="preserve"> Hontianske Tesáre</t>
  </si>
  <si>
    <t>O512443</t>
  </si>
  <si>
    <t>Obec Malý Čepčín</t>
  </si>
  <si>
    <t xml:space="preserve">Malý Čepčín 35 </t>
  </si>
  <si>
    <t>03845</t>
  </si>
  <si>
    <t xml:space="preserve">Malý Čepčín </t>
  </si>
  <si>
    <t>O505285</t>
  </si>
  <si>
    <t>Obec Oponice</t>
  </si>
  <si>
    <t xml:space="preserve">Oponice </t>
  </si>
  <si>
    <t>O527157</t>
  </si>
  <si>
    <t>Obec Breznica</t>
  </si>
  <si>
    <t xml:space="preserve">Breznica </t>
  </si>
  <si>
    <t>O519669</t>
  </si>
  <si>
    <t>Obec Nižný Tvarožec</t>
  </si>
  <si>
    <t>086 02</t>
  </si>
  <si>
    <t xml:space="preserve">Nižný Tvarožec </t>
  </si>
  <si>
    <t>O501913</t>
  </si>
  <si>
    <t>Obec Štvrtok na Ostrove</t>
  </si>
  <si>
    <t xml:space="preserve">Školský rad </t>
  </si>
  <si>
    <t>O556297</t>
  </si>
  <si>
    <t>Obec Čeľadince</t>
  </si>
  <si>
    <t>956 16</t>
  </si>
  <si>
    <t xml:space="preserve">Čeľadince </t>
  </si>
  <si>
    <t>O512711</t>
  </si>
  <si>
    <t>Obec Turčianske Kľačany</t>
  </si>
  <si>
    <t>03861</t>
  </si>
  <si>
    <t xml:space="preserve">Turčianske Kľačany </t>
  </si>
  <si>
    <t>07616</t>
  </si>
  <si>
    <t>O500712</t>
  </si>
  <si>
    <t>Obec Rumanová</t>
  </si>
  <si>
    <t>951 37</t>
  </si>
  <si>
    <t xml:space="preserve">Rumanová </t>
  </si>
  <si>
    <t>O512133</t>
  </si>
  <si>
    <t>Obec Bystrička</t>
  </si>
  <si>
    <t>03804</t>
  </si>
  <si>
    <t>O520225</t>
  </si>
  <si>
    <t>Obec Hrabovec nad Laborcom</t>
  </si>
  <si>
    <t xml:space="preserve"> Hrabovec nad Laborcom 156 </t>
  </si>
  <si>
    <t>06701</t>
  </si>
  <si>
    <t xml:space="preserve"> Hrabovec nad Laborcom </t>
  </si>
  <si>
    <t>O504793</t>
  </si>
  <si>
    <t>Obec Rudník</t>
  </si>
  <si>
    <t>O523445</t>
  </si>
  <si>
    <t>Obec Gerlachov</t>
  </si>
  <si>
    <t>05942</t>
  </si>
  <si>
    <t xml:space="preserve">Mlynská  </t>
  </si>
  <si>
    <t>O509761</t>
  </si>
  <si>
    <t>Obec Krivá</t>
  </si>
  <si>
    <t>02755</t>
  </si>
  <si>
    <t xml:space="preserve">Krivá </t>
  </si>
  <si>
    <t>O524999</t>
  </si>
  <si>
    <t>Obec Ovčie</t>
  </si>
  <si>
    <t>08238</t>
  </si>
  <si>
    <t xml:space="preserve">Ovčie </t>
  </si>
  <si>
    <t>831 01</t>
  </si>
  <si>
    <t xml:space="preserve">Hrdličkova </t>
  </si>
  <si>
    <t>O527505</t>
  </si>
  <si>
    <t>Obec Ladomirová</t>
  </si>
  <si>
    <t>09003</t>
  </si>
  <si>
    <t xml:space="preserve">Ladomirová </t>
  </si>
  <si>
    <t>O503509</t>
  </si>
  <si>
    <t>Obec Rastislavice</t>
  </si>
  <si>
    <t xml:space="preserve">Rastislavice </t>
  </si>
  <si>
    <t>O543713</t>
  </si>
  <si>
    <t>Obec Vítkovce</t>
  </si>
  <si>
    <t>05363</t>
  </si>
  <si>
    <t xml:space="preserve">Vítkovce </t>
  </si>
  <si>
    <t>O505854</t>
  </si>
  <si>
    <t xml:space="preserve">Obec Bobot </t>
  </si>
  <si>
    <t>Bobot 63, 913 25 Bobot</t>
  </si>
  <si>
    <t xml:space="preserve">Bobot </t>
  </si>
  <si>
    <t>O515655</t>
  </si>
  <si>
    <t>Obec Štrkovec</t>
  </si>
  <si>
    <t xml:space="preserve">Štrkovec </t>
  </si>
  <si>
    <t>O524468</t>
  </si>
  <si>
    <t>Obec Hermanovce</t>
  </si>
  <si>
    <t>08235</t>
  </si>
  <si>
    <t xml:space="preserve">Hermanovce </t>
  </si>
  <si>
    <t>O524875</t>
  </si>
  <si>
    <t>Obec Milpoš</t>
  </si>
  <si>
    <t>O599336</t>
  </si>
  <si>
    <t>Obec Lutila</t>
  </si>
  <si>
    <t xml:space="preserve">Slobodné </t>
  </si>
  <si>
    <t>O518611</t>
  </si>
  <si>
    <t>Obec Litava</t>
  </si>
  <si>
    <t>O545635</t>
  </si>
  <si>
    <t>Obec Horné Lefantovce</t>
  </si>
  <si>
    <t xml:space="preserve">Farská ulica  </t>
  </si>
  <si>
    <t>O509311</t>
  </si>
  <si>
    <t>Obec Nová Bystrica</t>
  </si>
  <si>
    <t>02305</t>
  </si>
  <si>
    <t xml:space="preserve">Vychylovka </t>
  </si>
  <si>
    <t>O524051</t>
  </si>
  <si>
    <t>Obec Vlkovce</t>
  </si>
  <si>
    <t xml:space="preserve"> Vlkovce 70 </t>
  </si>
  <si>
    <t xml:space="preserve"> Vlkovce </t>
  </si>
  <si>
    <t>O523658</t>
  </si>
  <si>
    <t>Obec Lučivná</t>
  </si>
  <si>
    <t xml:space="preserve"> Lučivná 75 7</t>
  </si>
  <si>
    <t>05931</t>
  </si>
  <si>
    <t xml:space="preserve"> Lučivná </t>
  </si>
  <si>
    <t>O519324</t>
  </si>
  <si>
    <t>Obec Kľušov</t>
  </si>
  <si>
    <t xml:space="preserve"> Kľušov 170 </t>
  </si>
  <si>
    <t>08622</t>
  </si>
  <si>
    <t xml:space="preserve"> Kľušov </t>
  </si>
  <si>
    <t>O511234</t>
  </si>
  <si>
    <t xml:space="preserve">Belina </t>
  </si>
  <si>
    <t>O505561</t>
  </si>
  <si>
    <t>Obec Tesáre</t>
  </si>
  <si>
    <t>956 21</t>
  </si>
  <si>
    <t xml:space="preserve">Tesáre </t>
  </si>
  <si>
    <t>O580317</t>
  </si>
  <si>
    <t>Obec Utekáč</t>
  </si>
  <si>
    <t xml:space="preserve">Utekáč </t>
  </si>
  <si>
    <t>O543748</t>
  </si>
  <si>
    <t>Obec Slivník</t>
  </si>
  <si>
    <t>076 12</t>
  </si>
  <si>
    <t>Slivník</t>
  </si>
  <si>
    <t xml:space="preserve">Parádna </t>
  </si>
  <si>
    <t>O514624</t>
  </si>
  <si>
    <t>Obec Číž</t>
  </si>
  <si>
    <t xml:space="preserve">Číž </t>
  </si>
  <si>
    <t>O519979</t>
  </si>
  <si>
    <t>Obec Zlaté</t>
  </si>
  <si>
    <t xml:space="preserve"> Zlaté 185 </t>
  </si>
  <si>
    <t>08601</t>
  </si>
  <si>
    <t xml:space="preserve"> Zlaté </t>
  </si>
  <si>
    <t>O519618</t>
  </si>
  <si>
    <t>Obec Mokroluh</t>
  </si>
  <si>
    <t xml:space="preserve"> Mokroluh 130 </t>
  </si>
  <si>
    <t xml:space="preserve"> Mokroluh </t>
  </si>
  <si>
    <t>O506630</t>
  </si>
  <si>
    <t>Obec Vaďovce</t>
  </si>
  <si>
    <t xml:space="preserve"> Vaďovce 93 </t>
  </si>
  <si>
    <t xml:space="preserve"> Vaďovce </t>
  </si>
  <si>
    <t>O502944</t>
  </si>
  <si>
    <t>Obec Vyškovce nad Ipľom</t>
  </si>
  <si>
    <t xml:space="preserve">Vyškovce nad Ipľom </t>
  </si>
  <si>
    <t>O515663</t>
  </si>
  <si>
    <t>Obec Tachty</t>
  </si>
  <si>
    <t xml:space="preserve"> Tachty 31 </t>
  </si>
  <si>
    <t xml:space="preserve"> Tachty </t>
  </si>
  <si>
    <t>O512320</t>
  </si>
  <si>
    <t>Obec Jazernica</t>
  </si>
  <si>
    <t xml:space="preserve"> Jazernica 84 </t>
  </si>
  <si>
    <t>03844</t>
  </si>
  <si>
    <t xml:space="preserve"> Jazernica </t>
  </si>
  <si>
    <t>O528854</t>
  </si>
  <si>
    <t>Obec Matiaška</t>
  </si>
  <si>
    <t xml:space="preserve"> Matiaška 43 </t>
  </si>
  <si>
    <t xml:space="preserve"> Matiaška </t>
  </si>
  <si>
    <t>O519065</t>
  </si>
  <si>
    <t>Obec Beloveža</t>
  </si>
  <si>
    <t>086 14</t>
  </si>
  <si>
    <t>O520322</t>
  </si>
  <si>
    <t>Obec Kalná Roztoka</t>
  </si>
  <si>
    <t xml:space="preserve"> Kalná Roztoka 169 </t>
  </si>
  <si>
    <t>06772</t>
  </si>
  <si>
    <t xml:space="preserve">Kalná Roztoka </t>
  </si>
  <si>
    <t>O519871</t>
  </si>
  <si>
    <t>Obec Tarnov</t>
  </si>
  <si>
    <t xml:space="preserve">Tarnov </t>
  </si>
  <si>
    <t>O503398</t>
  </si>
  <si>
    <t>Obec Mojzesovo</t>
  </si>
  <si>
    <t>941 04</t>
  </si>
  <si>
    <t xml:space="preserve">Mojzesovo </t>
  </si>
  <si>
    <t>O504386</t>
  </si>
  <si>
    <t>Obec Hradište pod Vrátnom</t>
  </si>
  <si>
    <t xml:space="preserve"> Hradište pod Vrátnom 44 </t>
  </si>
  <si>
    <t xml:space="preserve">Hradište pod Vrátnom </t>
  </si>
  <si>
    <t>O521116</t>
  </si>
  <si>
    <t>Obec Zubné</t>
  </si>
  <si>
    <t xml:space="preserve">Zubné </t>
  </si>
  <si>
    <t>C67</t>
  </si>
  <si>
    <t>Rímskokatolícka cirkev, Farnosť Nitra - Chrenová</t>
  </si>
  <si>
    <t xml:space="preserve">Dlhá  </t>
  </si>
  <si>
    <t>O515230</t>
  </si>
  <si>
    <t>Obec Nová Bašta</t>
  </si>
  <si>
    <t xml:space="preserve"> Nová Bašta 5 </t>
  </si>
  <si>
    <t xml:space="preserve">Nová Bašta </t>
  </si>
  <si>
    <t>O511749</t>
  </si>
  <si>
    <t>Obec Podrečany</t>
  </si>
  <si>
    <t xml:space="preserve">Podrečany </t>
  </si>
  <si>
    <t>O519014</t>
  </si>
  <si>
    <t>Obec Abrahámovce</t>
  </si>
  <si>
    <t>086 41</t>
  </si>
  <si>
    <t>Abrahámovce</t>
  </si>
  <si>
    <t>O516406</t>
  </si>
  <si>
    <t>Obec Stredné Plachtince</t>
  </si>
  <si>
    <t xml:space="preserve">Stredné Plachtince </t>
  </si>
  <si>
    <t>O518271</t>
  </si>
  <si>
    <t>Obec Detvianska Huta</t>
  </si>
  <si>
    <t xml:space="preserve"> Detvianska Huta 369 </t>
  </si>
  <si>
    <t>O525642</t>
  </si>
  <si>
    <t>Obec Drnava</t>
  </si>
  <si>
    <t xml:space="preserve"> Drnava 105 </t>
  </si>
  <si>
    <t>04942</t>
  </si>
  <si>
    <t>O525146</t>
  </si>
  <si>
    <t>Mesto Sabinov</t>
  </si>
  <si>
    <t>08301</t>
  </si>
  <si>
    <t>05201</t>
  </si>
  <si>
    <t xml:space="preserve">Filinského </t>
  </si>
  <si>
    <t>O529443</t>
  </si>
  <si>
    <t>Mestská časť Bratislava - Jarovce</t>
  </si>
  <si>
    <t xml:space="preserve">Trnková  </t>
  </si>
  <si>
    <t xml:space="preserve">Požiarnická  </t>
  </si>
  <si>
    <t>040 11</t>
  </si>
  <si>
    <t xml:space="preserve">Ulica slobody </t>
  </si>
  <si>
    <t>04012</t>
  </si>
  <si>
    <t xml:space="preserve">Polárna  </t>
  </si>
  <si>
    <t>O500348</t>
  </si>
  <si>
    <t>Obec Zubák</t>
  </si>
  <si>
    <t>02064</t>
  </si>
  <si>
    <t xml:space="preserve">Zubák </t>
  </si>
  <si>
    <t>A</t>
  </si>
  <si>
    <t>1/A</t>
  </si>
  <si>
    <t>Žilinský</t>
  </si>
  <si>
    <t>Banskobystrický</t>
  </si>
  <si>
    <t>Prešovský</t>
  </si>
  <si>
    <t>Bratislavský</t>
  </si>
  <si>
    <t>Košický</t>
  </si>
  <si>
    <t>Trenčiansky</t>
  </si>
  <si>
    <t>Nitriansky</t>
  </si>
  <si>
    <t>Trnavský</t>
  </si>
  <si>
    <t>kód zriaďovateľa pre financovanie</t>
  </si>
  <si>
    <t>typ zriaďovateľa_check</t>
  </si>
  <si>
    <t>ičo zriaďovateľa_check</t>
  </si>
  <si>
    <t>ičo zriaďovateľa</t>
  </si>
  <si>
    <t>názov zriaďovateľa</t>
  </si>
  <si>
    <t>názov zriaďovateľa_check</t>
  </si>
  <si>
    <t>S467</t>
  </si>
  <si>
    <t>S963</t>
  </si>
  <si>
    <t>O500682</t>
  </si>
  <si>
    <t>O555746</t>
  </si>
  <si>
    <t>Východný dištrikt Evanjelickej cirkvi augsburského vyznania na Slovensku</t>
  </si>
  <si>
    <t>Mesto Vranov nad Topľou</t>
  </si>
  <si>
    <t>Mesto Sobrance</t>
  </si>
  <si>
    <t>LAMATA, s.r.o.</t>
  </si>
  <si>
    <t>FIBI TMS, s. r. o.</t>
  </si>
  <si>
    <t>TACSE - Inštitút vzdelávania, s.r.o.</t>
  </si>
  <si>
    <t>Obec Košecké Podhradie</t>
  </si>
  <si>
    <t>Obec Vieska</t>
  </si>
  <si>
    <t>Obec Bobot</t>
  </si>
  <si>
    <t>Obec Belina</t>
  </si>
  <si>
    <t>Školská jedáleň, ako súčasť Spojenej školy</t>
  </si>
  <si>
    <t>Školská jedáleň a školská jedáleň</t>
  </si>
  <si>
    <t>Školská jedáleň pri Základnej škole s materskou školou Rudolfa Dilonga</t>
  </si>
  <si>
    <t>Školská jedáleň, ako súčasť Spojenej školy sv. Vincenta de Paul</t>
  </si>
  <si>
    <t>Školská jedáleň ako súčasť Piaristickej spojenej školy sv. Jozefa Kalazanského</t>
  </si>
  <si>
    <t>Cirkevná spojená škola</t>
  </si>
  <si>
    <t>Školská jedáleň ako súčasť Základnej školy s materskou školou Antona Matulu</t>
  </si>
  <si>
    <t>Školská jedáleň ako súčasť Liečebno - výchovného sanatória</t>
  </si>
  <si>
    <t>Školská jedáleň ako súčasť Materskej školy s vyučovacím jazykom maďarským - Óvoda</t>
  </si>
  <si>
    <t>Školská jedáleň ako súčasť Strednej odbornej školy stavebnej s vyučujúcim jazykom maďarským - Építészeti Szakközépiskola</t>
  </si>
  <si>
    <t>Školská jedáleň pri gymnáziu</t>
  </si>
  <si>
    <t>Školská jedáleň ako súčasť Strednej odbornej školy obchodu, služieb a rozvoja vidieka - Kereskedelmi, Szolgáltatóipari és Vidékfejlesztési Szakközépiskola</t>
  </si>
  <si>
    <t>Školská jedáleň ako súčasť Základnej školy s materskou školou Gyulu Lőrincza - Lőrincz Gyula Alapiskola és Óvoda</t>
  </si>
  <si>
    <t>Školská jedáleň ako súčasť Základnej školy Alice Masarykovej</t>
  </si>
  <si>
    <t>Školská jedáleň pri Liečebno - výchovnom sanatóriu</t>
  </si>
  <si>
    <t>Školská jedáleň ako súčasť Základnej školy s materskou školou s vyučovacím jazykom rusínskym - ??????? ????? ? ?????????? ??????</t>
  </si>
  <si>
    <t>názov školskej jedálne</t>
  </si>
  <si>
    <t>názov školskej jedálne_check</t>
  </si>
  <si>
    <t>kód kmeňovej školy</t>
  </si>
  <si>
    <t>kód kmeňovej školy_check</t>
  </si>
  <si>
    <t>adresa</t>
  </si>
  <si>
    <t>adresa_check</t>
  </si>
  <si>
    <t>V </t>
  </si>
  <si>
    <t>Veľká okružná</t>
  </si>
  <si>
    <t>Hurbanova</t>
  </si>
  <si>
    <t>Jarná ulica</t>
  </si>
  <si>
    <t>Komenského</t>
  </si>
  <si>
    <t>Novohradská</t>
  </si>
  <si>
    <t>Bernolákova</t>
  </si>
  <si>
    <t>Metodova</t>
  </si>
  <si>
    <t>Ulica Vajanského</t>
  </si>
  <si>
    <t>Námestie mládeže</t>
  </si>
  <si>
    <t>Tomášikova</t>
  </si>
  <si>
    <t>Benkova</t>
  </si>
  <si>
    <t>Pionierska</t>
  </si>
  <si>
    <t>V. Javorku</t>
  </si>
  <si>
    <t>Spartakovská</t>
  </si>
  <si>
    <t>Hubeného</t>
  </si>
  <si>
    <t>Golianova</t>
  </si>
  <si>
    <t>M. R. Štefánika</t>
  </si>
  <si>
    <t>Za kasárňou</t>
  </si>
  <si>
    <t>Ľ. Podjavorinskej</t>
  </si>
  <si>
    <t>Nábrežie mládeže</t>
  </si>
  <si>
    <t>Ulica mládeže</t>
  </si>
  <si>
    <t>Spojová</t>
  </si>
  <si>
    <t>Zlatá</t>
  </si>
  <si>
    <t>Rúbanisko II</t>
  </si>
  <si>
    <t>Staničná</t>
  </si>
  <si>
    <t>Zimné</t>
  </si>
  <si>
    <t>Mudroňova</t>
  </si>
  <si>
    <t>Dr. Daniela Fischera</t>
  </si>
  <si>
    <t>Juh</t>
  </si>
  <si>
    <t>Hviezdoslavova</t>
  </si>
  <si>
    <t>Dostojevského ul.</t>
  </si>
  <si>
    <t>Ďumbierska</t>
  </si>
  <si>
    <t>Lúčna</t>
  </si>
  <si>
    <t>Na bielenisku</t>
  </si>
  <si>
    <t>Bachova</t>
  </si>
  <si>
    <t>Veľkomoravská</t>
  </si>
  <si>
    <t>Gaštanová</t>
  </si>
  <si>
    <t>Mlynská</t>
  </si>
  <si>
    <t>T. J. Moussona</t>
  </si>
  <si>
    <t>Rozmarínová</t>
  </si>
  <si>
    <t>Pri kríži</t>
  </si>
  <si>
    <t>Lipová</t>
  </si>
  <si>
    <t>Čs. brigády</t>
  </si>
  <si>
    <t>Dudvážska</t>
  </si>
  <si>
    <t>Duklianska</t>
  </si>
  <si>
    <t>Limbová</t>
  </si>
  <si>
    <t>Wolkerova</t>
  </si>
  <si>
    <t>Petržalská</t>
  </si>
  <si>
    <t>Štúrova</t>
  </si>
  <si>
    <t>Západ</t>
  </si>
  <si>
    <t>Čsl. armády</t>
  </si>
  <si>
    <t>P. O. Hviezdoslava</t>
  </si>
  <si>
    <t>Nedbalova</t>
  </si>
  <si>
    <t>Malinovského</t>
  </si>
  <si>
    <t>Kláštorné námestie</t>
  </si>
  <si>
    <t>Medvedzie</t>
  </si>
  <si>
    <t>Horná</t>
  </si>
  <si>
    <t>Kpt. Nálepku</t>
  </si>
  <si>
    <t>Kubranská</t>
  </si>
  <si>
    <t>Javorová alej</t>
  </si>
  <si>
    <t>Obchodná</t>
  </si>
  <si>
    <t>Nábrežie Rimavy</t>
  </si>
  <si>
    <t>Jána Švermu</t>
  </si>
  <si>
    <t>Jiráskova</t>
  </si>
  <si>
    <t>Študentská</t>
  </si>
  <si>
    <t>Levická</t>
  </si>
  <si>
    <t>Obrancov mieru</t>
  </si>
  <si>
    <t>Bezručova</t>
  </si>
  <si>
    <t>Park mládeže</t>
  </si>
  <si>
    <t>Piaristická</t>
  </si>
  <si>
    <t>Síd.P.O.Hviezdoslava</t>
  </si>
  <si>
    <t>Drážovská</t>
  </si>
  <si>
    <t>Gessayova</t>
  </si>
  <si>
    <t>Palackého</t>
  </si>
  <si>
    <t>Odborárska</t>
  </si>
  <si>
    <t>Gorkého</t>
  </si>
  <si>
    <t>Polianska</t>
  </si>
  <si>
    <t>P. Dobšinského</t>
  </si>
  <si>
    <t>Andreja Bažíka</t>
  </si>
  <si>
    <t>Nádražná</t>
  </si>
  <si>
    <t>P. Dopšinského</t>
  </si>
  <si>
    <t>SNP č.</t>
  </si>
  <si>
    <t>Škultétyho</t>
  </si>
  <si>
    <t>Na Závaží</t>
  </si>
  <si>
    <t>Krymská</t>
  </si>
  <si>
    <t>Ul. 1. mája</t>
  </si>
  <si>
    <t>Nám.arm.gen. L.Svobodu</t>
  </si>
  <si>
    <t>Sídl. SNP</t>
  </si>
  <si>
    <t>Hostinského</t>
  </si>
  <si>
    <t>Kyslá</t>
  </si>
  <si>
    <t>Vranovská</t>
  </si>
  <si>
    <t>Kláštorská</t>
  </si>
  <si>
    <t>Nám. Konkolyho-Thege</t>
  </si>
  <si>
    <t>Kazinczyho</t>
  </si>
  <si>
    <t>Športová</t>
  </si>
  <si>
    <t>Gwerkovej-Göllnerovej</t>
  </si>
  <si>
    <t>Francisciho</t>
  </si>
  <si>
    <t>Hlavné námestie</t>
  </si>
  <si>
    <t>Ul. Fraňa Kráľa</t>
  </si>
  <si>
    <t>Budovateľská</t>
  </si>
  <si>
    <t>Hunyadiho</t>
  </si>
  <si>
    <t>Na Výhone</t>
  </si>
  <si>
    <t>Východná</t>
  </si>
  <si>
    <t>Smreková</t>
  </si>
  <si>
    <t>Štefánikova</t>
  </si>
  <si>
    <t>Ružová</t>
  </si>
  <si>
    <t>Želiarska</t>
  </si>
  <si>
    <t>Imre Madácha</t>
  </si>
  <si>
    <t>Slnečná</t>
  </si>
  <si>
    <t>Modranská cesta</t>
  </si>
  <si>
    <t>Mallého</t>
  </si>
  <si>
    <t>Sv. Jakuba</t>
  </si>
  <si>
    <t>Krivec</t>
  </si>
  <si>
    <t>Kolkáreň</t>
  </si>
  <si>
    <t>Na Parlagu</t>
  </si>
  <si>
    <t>Ľudovíta Štúra</t>
  </si>
  <si>
    <t>Angyalova ulica</t>
  </si>
  <si>
    <t>Ostrovná</t>
  </si>
  <si>
    <t>Nám. A. Molnára</t>
  </si>
  <si>
    <t>Osloboditeľov</t>
  </si>
  <si>
    <t>kpt. Nálepku</t>
  </si>
  <si>
    <t>Záhumnie</t>
  </si>
  <si>
    <t>Koperníkova ulica</t>
  </si>
  <si>
    <t>Hollého</t>
  </si>
  <si>
    <t>Sokolská</t>
  </si>
  <si>
    <t>Z. Kodálya</t>
  </si>
  <si>
    <t>Baštová</t>
  </si>
  <si>
    <t>Školská ulica</t>
  </si>
  <si>
    <t>Biskupická</t>
  </si>
  <si>
    <t>Z. Nejedlého</t>
  </si>
  <si>
    <t>Kozmálovská cesta</t>
  </si>
  <si>
    <t>Inžinierska</t>
  </si>
  <si>
    <t>Vážska</t>
  </si>
  <si>
    <t>Alej</t>
  </si>
  <si>
    <t>Fábryho</t>
  </si>
  <si>
    <t>Skuteckého</t>
  </si>
  <si>
    <t>Berzehorská</t>
  </si>
  <si>
    <t>Moskovská</t>
  </si>
  <si>
    <t>Červeňova</t>
  </si>
  <si>
    <t>Tešedíkova</t>
  </si>
  <si>
    <t>Okružná</t>
  </si>
  <si>
    <t>Svrčia</t>
  </si>
  <si>
    <t>Hutníkov</t>
  </si>
  <si>
    <t>Sasinkova</t>
  </si>
  <si>
    <t>Považské Podhradie</t>
  </si>
  <si>
    <t>Gyulu Szabóa</t>
  </si>
  <si>
    <t>Šancová</t>
  </si>
  <si>
    <t>Lorencova</t>
  </si>
  <si>
    <t>Partizánska</t>
  </si>
  <si>
    <t>Pod papierňou</t>
  </si>
  <si>
    <t>Dunajský rad</t>
  </si>
  <si>
    <t>Ulica Emila Janotku</t>
  </si>
  <si>
    <t>Kostolíky</t>
  </si>
  <si>
    <t>Tehliarska</t>
  </si>
  <si>
    <t>Rastislavova ulica</t>
  </si>
  <si>
    <t>Priateľstva</t>
  </si>
  <si>
    <t>Školský rad</t>
  </si>
  <si>
    <t>Hrdličkova</t>
  </si>
  <si>
    <t>Slobodné</t>
  </si>
  <si>
    <t>Farská ulica</t>
  </si>
  <si>
    <t>Vychylovka</t>
  </si>
  <si>
    <t>Parádna</t>
  </si>
  <si>
    <t>Dlhá</t>
  </si>
  <si>
    <t>Filinského</t>
  </si>
  <si>
    <t>Trnková</t>
  </si>
  <si>
    <t>Požiarnická</t>
  </si>
  <si>
    <t>Ulica slobody</t>
  </si>
  <si>
    <t>Polárna</t>
  </si>
  <si>
    <t>Košice-Barca</t>
  </si>
  <si>
    <t>Tornaľa</t>
  </si>
  <si>
    <t>Pohranice</t>
  </si>
  <si>
    <t>Bratislava-Karlova Ves</t>
  </si>
  <si>
    <t>Báb</t>
  </si>
  <si>
    <t>Košecké Podhradie</t>
  </si>
  <si>
    <t>Lodno</t>
  </si>
  <si>
    <t>Priechod</t>
  </si>
  <si>
    <t>Nižný Tvarožec</t>
  </si>
  <si>
    <t>Turčianske Kľačany</t>
  </si>
  <si>
    <t>Rudník</t>
  </si>
  <si>
    <t>Bobot</t>
  </si>
  <si>
    <t>Litava</t>
  </si>
  <si>
    <t>Beloveža</t>
  </si>
  <si>
    <t>Stredné Plachtince</t>
  </si>
  <si>
    <t xml:space="preserve">S467     </t>
  </si>
  <si>
    <t>TC</t>
  </si>
  <si>
    <t>TV</t>
  </si>
  <si>
    <t>kraj sídla zriaďovateľa</t>
  </si>
  <si>
    <t>kraj sídla zriďovateľa_check</t>
  </si>
  <si>
    <t>kód zriaďovateľa pre financovanie_check</t>
  </si>
  <si>
    <t>Školská jedáleň ako súčasť spojenej školy internátnej</t>
  </si>
  <si>
    <t>Hlavná ul. 19</t>
  </si>
  <si>
    <t xml:space="preserve">Hurbanova 11 </t>
  </si>
  <si>
    <t>Litava 144</t>
  </si>
  <si>
    <t>školská jedáleň/výdajňa ŠJ pri MŠ</t>
  </si>
  <si>
    <t>Švošov 71</t>
  </si>
  <si>
    <t>Školská jedáleň ako súčasť Cirkevnej základnej školy sv. Cyrila a Metoda</t>
  </si>
  <si>
    <t>Názov kmeňovej školy</t>
  </si>
  <si>
    <t>Spojená škola</t>
  </si>
  <si>
    <t>Gymnázium</t>
  </si>
  <si>
    <t>Základná škola J. G. Tajovského</t>
  </si>
  <si>
    <t>Základná škola</t>
  </si>
  <si>
    <t>Základná škola s materskou školou Jána Amosa Komenského</t>
  </si>
  <si>
    <t>Základná škola s materskou školou</t>
  </si>
  <si>
    <t>Základná škola s vyučovacím jazykom maďarským A. Molnára Szencziho - Szenczi M. A. Magyar Tanítási Nyelvű Alapiskola</t>
  </si>
  <si>
    <t>Materská škola s vyučovacím jazykom maďarským - Óvoda</t>
  </si>
  <si>
    <t>Gymnázium Matky Alexie</t>
  </si>
  <si>
    <t xml:space="preserve">Spojená škola sv. Vincenta de Paul  </t>
  </si>
  <si>
    <t>Spojená škola sv. Uršule</t>
  </si>
  <si>
    <t>Spojená škola sv. Františka Assiského</t>
  </si>
  <si>
    <t>Stredná odborná škola obchodu a služieb</t>
  </si>
  <si>
    <t>Stredná odborná škola stavebná s vyučovacím jazykom maďarským - Építészeti Szakközépiskola</t>
  </si>
  <si>
    <t>Základná škola s materskou školou Pavla Ušáka Olivu</t>
  </si>
  <si>
    <t>Základná škola Jerguša Ferka</t>
  </si>
  <si>
    <t>Základná škola s Materskou školou Józsefa Bódisa s vyučovacím jazykom maďarským - Bódis József Alapiskola</t>
  </si>
  <si>
    <t>Materská škola s vyučovacím jazykom maďarským - Magyar Nyelvű Óvoda</t>
  </si>
  <si>
    <t>Základná škola - Alapiskola</t>
  </si>
  <si>
    <t>Súkromná základná škola BESST</t>
  </si>
  <si>
    <t>Súkromná stredná odborná škola VIA HUMANA</t>
  </si>
  <si>
    <t>Súkromná stredná odborná škola podnikania</t>
  </si>
  <si>
    <t>Stredná odborná škola</t>
  </si>
  <si>
    <t>Základná škola Radovana Kaufmana</t>
  </si>
  <si>
    <t>Základná škola Valentína Beniaka s materskou školou</t>
  </si>
  <si>
    <t>Základná škola Andreja Bagara</t>
  </si>
  <si>
    <t>Základná škola s materskou školou Václava Mitúcha</t>
  </si>
  <si>
    <t>Základná škola s materskou školou Ľudovíta Vladimíra Riznera</t>
  </si>
  <si>
    <t>Materská škola</t>
  </si>
  <si>
    <t>Základná škola s materskou školou Samuela Štúra</t>
  </si>
  <si>
    <t>Odborné učilište internátne</t>
  </si>
  <si>
    <t>Stredná odborná škola veterinárna</t>
  </si>
  <si>
    <t>Stredná odborná škola technická</t>
  </si>
  <si>
    <t>Stredná odborná škola obchodu, služieb a rozvoja vidieka - Kereskedelmi, Szolgáltatóipari és Vidékfejlesztési Szakközépiskola</t>
  </si>
  <si>
    <t>Základná škola s vyučovacím jazykom maďarským - Alapiskola</t>
  </si>
  <si>
    <t>Základná škola Andreja Kmeťa</t>
  </si>
  <si>
    <t>Základná škola s materskou školou Viliama Záborského</t>
  </si>
  <si>
    <t>Základná škola s materskou školou Lajosa Turczela s vyučovacím jazykom maďarským - Alapiskola és Óvoda</t>
  </si>
  <si>
    <t>Základná škola s materskou školou Sámuela Gáspára s vyučovacím jaz. maďarským - Gáspár Sámuel Alapiskola és Óvoda</t>
  </si>
  <si>
    <t>Základná škola Gábora Barossa s vyučovacím jazykom maďarským - Baross Gábor Alapiskola</t>
  </si>
  <si>
    <t>Základná škola s materskou školou Gyulu Lőrincza - Lőrincz Gyula Alapiskola és Óvoda</t>
  </si>
  <si>
    <t>Piaristická spojená škola sv. Jozefa Kalazanského</t>
  </si>
  <si>
    <t>Piaristické gymnázium Jozefa Braneckého</t>
  </si>
  <si>
    <t>Základná škola svätého Don Bosca</t>
  </si>
  <si>
    <t>Základná škola s materskou školou svätého Gorazda</t>
  </si>
  <si>
    <t>Hotelová akadémia</t>
  </si>
  <si>
    <t>Stredná odborná škola drevárska a stavebná</t>
  </si>
  <si>
    <t>Základná škola Martina Kukučína</t>
  </si>
  <si>
    <t>Základná škola Pavla Országha Hviezdoslava</t>
  </si>
  <si>
    <t>Základná škola s materskou školou Adama Františka Kollára</t>
  </si>
  <si>
    <t>Základná škola s materskou školou Slovenského učeného tovarišstva</t>
  </si>
  <si>
    <t>Základná škola s materskou školou Jána Lajčiaka</t>
  </si>
  <si>
    <t>Základná škola len s ročníkmi I. stupňa</t>
  </si>
  <si>
    <t>Základná škola Alice Masarykovej</t>
  </si>
  <si>
    <t>Cirkevná základná škola s materskou školou Dobrého pastiera</t>
  </si>
  <si>
    <t>Stredná odborná škola pedagogická sv. Márie Goretti</t>
  </si>
  <si>
    <t>Súkromná škola umeleckého priemyslu</t>
  </si>
  <si>
    <t>Spojená škola Kráľovnej pokoja</t>
  </si>
  <si>
    <t>Gymnázium Viliama Paulinyho Tótha</t>
  </si>
  <si>
    <t>Stredná odborná škola pedagogická</t>
  </si>
  <si>
    <t>Odborné učilište internátne Viliama Gaňu</t>
  </si>
  <si>
    <t>Špeciálna základná škola</t>
  </si>
  <si>
    <t>Stredná priemyselná škola Jozefa Murgaša</t>
  </si>
  <si>
    <t>Stredná odborná škola technická a agropotravinárska - Műszaki, Mezőgazdasági és Élelmiszeripari Szakközépiskola</t>
  </si>
  <si>
    <t>Základná škola s materskou školou Karola Rapoša</t>
  </si>
  <si>
    <t>Základná škola Ladislava Novomeského</t>
  </si>
  <si>
    <t>Základná škola Janka Francisciho Rimavského</t>
  </si>
  <si>
    <t>Základná škola  J. A. Komenského</t>
  </si>
  <si>
    <t>Základná škola Jozefa Horáka</t>
  </si>
  <si>
    <t>Základná škola Eleny Maróthy Šoltésovej</t>
  </si>
  <si>
    <t>Základná škola s materskou školou Sama Tomášika</t>
  </si>
  <si>
    <t>Základná škola s materskou školou Juraja Slávika Neresnického</t>
  </si>
  <si>
    <t>Základná škola Dr. V. Clementisa</t>
  </si>
  <si>
    <t>Základná škola s materskou školou Alexandra Vagača</t>
  </si>
  <si>
    <t>Základná škola s materskou školou Maximiliána Hella</t>
  </si>
  <si>
    <t>Základná škola s materskou školou - Alapiskola és Óvoda Csáb</t>
  </si>
  <si>
    <t>Základná škola s materskou školou Pavla Emanuela Dobšinského</t>
  </si>
  <si>
    <t>Základná škola Bálinta Balassiho s vyučovacím jazykom maďarským</t>
  </si>
  <si>
    <t>Základná škola s materskou školou Antona Matulu</t>
  </si>
  <si>
    <t>Základná škola s materskou školou Ferdinanda Coburga</t>
  </si>
  <si>
    <t>Základná škola s materskou školou - Alapiskola és Óvoda</t>
  </si>
  <si>
    <t>Základná škola s vyučovacím jazykom maďarským</t>
  </si>
  <si>
    <t>Základná škola s materskou školou s vyučovacím jazykom maďarským</t>
  </si>
  <si>
    <t>Základná škola s materskou školou s vyučovacím jazykom maďarským - Alapiskola és Óvoda</t>
  </si>
  <si>
    <t>Katolícka spojená škola sv. Františka Assiského</t>
  </si>
  <si>
    <t>Cirkevná základná škola sv. Pavla</t>
  </si>
  <si>
    <t>Súkromná stredná odborná škola DSA</t>
  </si>
  <si>
    <t>Základná škola s materskou školou Milana Kolibiara</t>
  </si>
  <si>
    <t>Gymnázium Leonarda Stöckela</t>
  </si>
  <si>
    <t>Gymnázium Janka Francisciho - Rimavského</t>
  </si>
  <si>
    <t>Stredná priemyselná škola technická</t>
  </si>
  <si>
    <t>Základná škola s materskou školou Aurela Viliama Scherfela</t>
  </si>
  <si>
    <t>Základná škola M. R. Štefánika</t>
  </si>
  <si>
    <t>Základná škola s materskou školou - Grundschule mit Kindergarten</t>
  </si>
  <si>
    <t>Základná škola s materskou školou s vyučovacím jazykom rusínskym - ??????? ????? ? ?????????? ??????</t>
  </si>
  <si>
    <t>Evanjelická spojená škola</t>
  </si>
  <si>
    <t>Základná škola s materskou školou Rudolfa Dilonga</t>
  </si>
  <si>
    <t>Základná škola s materskou školou sv. Kríža</t>
  </si>
  <si>
    <t>Základná škola Povýšenia sv. Kríža</t>
  </si>
  <si>
    <t>Základná škola s materskou školou Kráľovnej Pokoja</t>
  </si>
  <si>
    <t>Cirkevná základná škola s materskou školou sv. Matúša</t>
  </si>
  <si>
    <t>Liečebno - výchovné sanatórium</t>
  </si>
  <si>
    <t>Stredná odborná škola drevárska</t>
  </si>
  <si>
    <t>Obchodná akadémia</t>
  </si>
  <si>
    <t>Základná škola Teodora Jozefa Moussona</t>
  </si>
  <si>
    <t>Základná škola Györgya Dénesa s vyučovacím jazykom maďarským - Dénes György  Alapiskola</t>
  </si>
  <si>
    <t>Základná škola s materskou školou Františka Jozefa Fugu</t>
  </si>
  <si>
    <t>Základná škola Mihálya Helmeczyho s vyučovacím jazykom maďarským - Helmeczy Mihály Alapiskola</t>
  </si>
  <si>
    <t>Základná škola s materskou školou Štefana Ďurovčíka</t>
  </si>
  <si>
    <t>Základná škola Jánosa Erdélyiho s vyučovacím jazykom maďarským - Erdélyi János Alapiskola</t>
  </si>
  <si>
    <t>Katolícka spojená škola</t>
  </si>
  <si>
    <t>Cirkevná základná škola s materskou školou sv. Juraja</t>
  </si>
  <si>
    <t>Cirkevná základná škola sv. Michala</t>
  </si>
  <si>
    <t>Stredná odborná škola sv. Cyrila a Metoda</t>
  </si>
  <si>
    <t>Cirkevná základná škola s materskou školou sv. Michala Archanjela</t>
  </si>
  <si>
    <t xml:space="preserve">Rímskokatolícka cirkev, Bratislavská arcidiecéza </t>
  </si>
  <si>
    <t>Názov zriaďovateľa školy/školského zariadenia</t>
  </si>
  <si>
    <t>Metodova 2</t>
  </si>
  <si>
    <t>Komenského 1/A</t>
  </si>
  <si>
    <t>Hubeného 25</t>
  </si>
  <si>
    <t>Za kasárňou  2</t>
  </si>
  <si>
    <t>Mudroňova 83</t>
  </si>
  <si>
    <t>Sibírska 39</t>
  </si>
  <si>
    <t>Pri kríži 11</t>
  </si>
  <si>
    <t>Školská 11</t>
  </si>
  <si>
    <t>Javorová alej 1</t>
  </si>
  <si>
    <t>Gessayova 2</t>
  </si>
  <si>
    <t>Vývojová 228</t>
  </si>
  <si>
    <t>Ul. 1. mája 2</t>
  </si>
  <si>
    <t>Studienka 222</t>
  </si>
  <si>
    <t>Biskupická 21</t>
  </si>
  <si>
    <t>Vištuk 44</t>
  </si>
  <si>
    <t>Skuteckého 438</t>
  </si>
  <si>
    <t>Hlavná 143</t>
  </si>
  <si>
    <t>Trnková 2</t>
  </si>
  <si>
    <t>Jesenského 4/A</t>
  </si>
  <si>
    <t>Nedbalova 4</t>
  </si>
  <si>
    <t>Z. Kodálya 765</t>
  </si>
  <si>
    <t>Spartakovská 5</t>
  </si>
  <si>
    <t>Komenského 1082/3</t>
  </si>
  <si>
    <t>Športová 33</t>
  </si>
  <si>
    <t>Na Výhone 111</t>
  </si>
  <si>
    <t>Školská 439/12</t>
  </si>
  <si>
    <t>Kľačany 263</t>
  </si>
  <si>
    <t>Štefanov 329</t>
  </si>
  <si>
    <t xml:space="preserve"> Lakšárska Nová Ves 359</t>
  </si>
  <si>
    <t>Hviezdoslavova 215</t>
  </si>
  <si>
    <t>Dechtice 515</t>
  </si>
  <si>
    <t>Pastuchov 210</t>
  </si>
  <si>
    <t>Sasinkova 530</t>
  </si>
  <si>
    <t>Smolinské 407</t>
  </si>
  <si>
    <t>Hlavná 27</t>
  </si>
  <si>
    <t>Čenkovce 124</t>
  </si>
  <si>
    <t>Školský rad 416/27</t>
  </si>
  <si>
    <t>Hradište pod Vrátnom 44</t>
  </si>
  <si>
    <t>Limbová 3</t>
  </si>
  <si>
    <t>Mallého 2</t>
  </si>
  <si>
    <t>Hollého 1380</t>
  </si>
  <si>
    <t>Lipová 8</t>
  </si>
  <si>
    <t>Športová 675</t>
  </si>
  <si>
    <t>Bezručova 66</t>
  </si>
  <si>
    <t>Hurbanova 128/25</t>
  </si>
  <si>
    <t>Odborárska 1374</t>
  </si>
  <si>
    <t>Nádražná 955</t>
  </si>
  <si>
    <t>P. Dopšinského 746/5</t>
  </si>
  <si>
    <t>Školská 188/6</t>
  </si>
  <si>
    <t>Komenského 320/1</t>
  </si>
  <si>
    <t>Sídl. SNP 1484</t>
  </si>
  <si>
    <t>SNP 6</t>
  </si>
  <si>
    <t>Školská 368/2</t>
  </si>
  <si>
    <t>Bošáca 396</t>
  </si>
  <si>
    <t>Drietoma 453</t>
  </si>
  <si>
    <t>Malinovského 1160/31</t>
  </si>
  <si>
    <t>Podolie 804</t>
  </si>
  <si>
    <t>Skačany 539</t>
  </si>
  <si>
    <t>Hontianske Nemce 135</t>
  </si>
  <si>
    <t>SNP 5</t>
  </si>
  <si>
    <t>Vážska 399</t>
  </si>
  <si>
    <t>Nitrica 41</t>
  </si>
  <si>
    <t>Motešice 77</t>
  </si>
  <si>
    <t>M. Nešporu 12/1</t>
  </si>
  <si>
    <t>Slatina nad Bebravou 154</t>
  </si>
  <si>
    <t>Sverepec 240</t>
  </si>
  <si>
    <t>Školská 405/2</t>
  </si>
  <si>
    <t>Rastislavova ulica 416/4</t>
  </si>
  <si>
    <t>Bobot 63</t>
  </si>
  <si>
    <t>Vaďovce 93</t>
  </si>
  <si>
    <t xml:space="preserve"> Nová Ves nad Žitavou 249</t>
  </si>
  <si>
    <t>Drážovská 8/14</t>
  </si>
  <si>
    <t>Eötvösova ul. 39</t>
  </si>
  <si>
    <t>Benkova 34</t>
  </si>
  <si>
    <t>Nábrežie mládeže 5</t>
  </si>
  <si>
    <t>Hradná 22</t>
  </si>
  <si>
    <t>Rozmarínová 1</t>
  </si>
  <si>
    <t>M. R. Štefánika 34</t>
  </si>
  <si>
    <t>Levická 737</t>
  </si>
  <si>
    <t>Škultétyho 1</t>
  </si>
  <si>
    <t>Nám. Konkolyho-Thege 2</t>
  </si>
  <si>
    <t>Hlavné námestie 14</t>
  </si>
  <si>
    <t>Školská 330</t>
  </si>
  <si>
    <t>Slnečná 734</t>
  </si>
  <si>
    <t>Modranská cesta 889</t>
  </si>
  <si>
    <t>Nové Sady 377</t>
  </si>
  <si>
    <t>kpt. Nálepku 43</t>
  </si>
  <si>
    <t>Hviezdoslavova 38</t>
  </si>
  <si>
    <t>Salka 428</t>
  </si>
  <si>
    <t>Školská ulica 89/7</t>
  </si>
  <si>
    <t>Komenského 1</t>
  </si>
  <si>
    <t>Farná 151</t>
  </si>
  <si>
    <t>Alej 439/4</t>
  </si>
  <si>
    <t>Hlavná 286/2</t>
  </si>
  <si>
    <t>Červený Hrádok 235</t>
  </si>
  <si>
    <t>Osloboditeľov 30</t>
  </si>
  <si>
    <t>Modrany 498</t>
  </si>
  <si>
    <t>Bátovce 368</t>
  </si>
  <si>
    <t>Kolta 243</t>
  </si>
  <si>
    <t>Michal nad Žitavou 276</t>
  </si>
  <si>
    <t>Školská 4</t>
  </si>
  <si>
    <t>Rastislavice 186</t>
  </si>
  <si>
    <t>Farská ulica 21</t>
  </si>
  <si>
    <t>Vyškovce nad Ipľom 282</t>
  </si>
  <si>
    <t>Mojzesovo 505</t>
  </si>
  <si>
    <t>Palackého 4</t>
  </si>
  <si>
    <t>Ul. 1. mája 24</t>
  </si>
  <si>
    <t>Dlhá 78</t>
  </si>
  <si>
    <t>Čs. brigády 1804</t>
  </si>
  <si>
    <t>Komenského 496/37</t>
  </si>
  <si>
    <t>Pelhřimovská 1186/10</t>
  </si>
  <si>
    <t>Krásno nad Kysucou 1642</t>
  </si>
  <si>
    <t>Hurbanova 27</t>
  </si>
  <si>
    <t>V. Javorku 32</t>
  </si>
  <si>
    <t>SNP 1199/41</t>
  </si>
  <si>
    <t>Západ 1146/39</t>
  </si>
  <si>
    <t>Školská 86</t>
  </si>
  <si>
    <t>Štiavnik 177</t>
  </si>
  <si>
    <t>Andreja Bažíka 20</t>
  </si>
  <si>
    <t xml:space="preserve"> Veľké Rovné 300</t>
  </si>
  <si>
    <t>Hlavná 224/128</t>
  </si>
  <si>
    <t>Školská 29</t>
  </si>
  <si>
    <t>Ostrovná 1</t>
  </si>
  <si>
    <t>Ochodnica 19</t>
  </si>
  <si>
    <t>Školská ulica 399/7</t>
  </si>
  <si>
    <t>Vavrečka 204</t>
  </si>
  <si>
    <t>Pucov 112</t>
  </si>
  <si>
    <t>Podbiel 246</t>
  </si>
  <si>
    <t>Ulica Emila Janotku 2/6</t>
  </si>
  <si>
    <t>Kostolíky 354/7</t>
  </si>
  <si>
    <t>Lomná 135</t>
  </si>
  <si>
    <t>Malý Čepčín 35</t>
  </si>
  <si>
    <t>Turčianske Kľačany 210</t>
  </si>
  <si>
    <t>Krivá 137</t>
  </si>
  <si>
    <t>Vychylovka 687</t>
  </si>
  <si>
    <t>Gaštanová 53</t>
  </si>
  <si>
    <t>Horná 137</t>
  </si>
  <si>
    <t>Kyslá 214</t>
  </si>
  <si>
    <t>Malá hora 3</t>
  </si>
  <si>
    <t>SNP 509/116</t>
  </si>
  <si>
    <t>Moskovská 17</t>
  </si>
  <si>
    <t>Hutníkov 302</t>
  </si>
  <si>
    <t>Hurbanova 10</t>
  </si>
  <si>
    <t>Malinovského 12</t>
  </si>
  <si>
    <t>Okružná 61</t>
  </si>
  <si>
    <t>Ulica Vajanského 2844/47</t>
  </si>
  <si>
    <t>Námestie mládeže 587/17</t>
  </si>
  <si>
    <t>Pionierska 4</t>
  </si>
  <si>
    <t>Golianova 8</t>
  </si>
  <si>
    <t>Rúbanisko II 3079</t>
  </si>
  <si>
    <t>Ďumbierska 17</t>
  </si>
  <si>
    <t>P. O. Hviezdoslava 1</t>
  </si>
  <si>
    <t>Nábrežie Rimavy 457/19</t>
  </si>
  <si>
    <t>Komenského 7</t>
  </si>
  <si>
    <t>Školská 1575</t>
  </si>
  <si>
    <t>Obrancov mieru 884/23</t>
  </si>
  <si>
    <t>P. Dobšinského 17</t>
  </si>
  <si>
    <t>Školská 12</t>
  </si>
  <si>
    <t>Komenského 157</t>
  </si>
  <si>
    <t>Gemerský Jablonec 244</t>
  </si>
  <si>
    <t>Školská 3</t>
  </si>
  <si>
    <t>Francisciho 803</t>
  </si>
  <si>
    <t>Štúrova 12</t>
  </si>
  <si>
    <t>Imre Madácha 3</t>
  </si>
  <si>
    <t>Bzovík 135</t>
  </si>
  <si>
    <t>Na Parlagu 1</t>
  </si>
  <si>
    <t>Ľ.Štúra 155</t>
  </si>
  <si>
    <t>Angyalova ulica 399/22</t>
  </si>
  <si>
    <t>Záhumnie 24</t>
  </si>
  <si>
    <t xml:space="preserve"> Hontianske Nemce 77</t>
  </si>
  <si>
    <t>Hontianske Moravce 19</t>
  </si>
  <si>
    <t>Teplý Vrch 57</t>
  </si>
  <si>
    <t>Školská 10</t>
  </si>
  <si>
    <t>Sebechleby 145</t>
  </si>
  <si>
    <t>Banská Belá 315</t>
  </si>
  <si>
    <t>Hrušov 497</t>
  </si>
  <si>
    <t>Jastrabá 188</t>
  </si>
  <si>
    <t>Školská 418</t>
  </si>
  <si>
    <t>Staré Hory 327</t>
  </si>
  <si>
    <t>Priechod 179</t>
  </si>
  <si>
    <t xml:space="preserve"> Hontianske Tesáre 48</t>
  </si>
  <si>
    <t>Štrkovec 63</t>
  </si>
  <si>
    <t>Slobodné 23</t>
  </si>
  <si>
    <t>Utekáč 821</t>
  </si>
  <si>
    <t>Číž 33</t>
  </si>
  <si>
    <t>Tachty 31</t>
  </si>
  <si>
    <t>Nová Bašta 5</t>
  </si>
  <si>
    <t>Podrečany 93</t>
  </si>
  <si>
    <t>Stredné Plachtince 42</t>
  </si>
  <si>
    <t>Hostinského 3/4</t>
  </si>
  <si>
    <t>Detvianska Huta 369</t>
  </si>
  <si>
    <t>Ul. Mládeže 2350/7</t>
  </si>
  <si>
    <t>M. R. Štefánika 140</t>
  </si>
  <si>
    <t>Jiráskova 12</t>
  </si>
  <si>
    <t>Komenského 13</t>
  </si>
  <si>
    <t>Sv. Jakuba 28</t>
  </si>
  <si>
    <t>Baštová 32</t>
  </si>
  <si>
    <t>Lomnička 68</t>
  </si>
  <si>
    <t>Dr. Daniela Fischera 2</t>
  </si>
  <si>
    <t>Dostojevského ul. 2267/27</t>
  </si>
  <si>
    <t>Konštantínova 1751/64</t>
  </si>
  <si>
    <t>Komenského 23</t>
  </si>
  <si>
    <t>Wolkerova 10</t>
  </si>
  <si>
    <t xml:space="preserve"> Soľ 53</t>
  </si>
  <si>
    <t>Hviezdoslavova 985/20</t>
  </si>
  <si>
    <t>Študentská 1446/9</t>
  </si>
  <si>
    <t>Komenského 2</t>
  </si>
  <si>
    <t>Slovenská Ves 313</t>
  </si>
  <si>
    <t>Školská 389</t>
  </si>
  <si>
    <t>Štúrova 341</t>
  </si>
  <si>
    <t>Kračúnovce 277</t>
  </si>
  <si>
    <t>Nám.arm.gen. L.Svobodu 16</t>
  </si>
  <si>
    <t>Komenského 135/6</t>
  </si>
  <si>
    <t>Hlavná 159/98</t>
  </si>
  <si>
    <t>Ul. Fraňa Kráľa 2086/2</t>
  </si>
  <si>
    <t>Budovateľská 1992/9</t>
  </si>
  <si>
    <t>Štefánikova 19</t>
  </si>
  <si>
    <t>Školská 311</t>
  </si>
  <si>
    <t>Spišské Hanušovce 66</t>
  </si>
  <si>
    <t>Torysa 26</t>
  </si>
  <si>
    <t>Hertník 261</t>
  </si>
  <si>
    <t>Osloboditeľov 202</t>
  </si>
  <si>
    <t>Koperníkova ulica 1707/21</t>
  </si>
  <si>
    <t>Komenského 2666/16</t>
  </si>
  <si>
    <t>Udavské 80</t>
  </si>
  <si>
    <t xml:space="preserve"> Krajná Poľana 38</t>
  </si>
  <si>
    <t xml:space="preserve"> Bajerov 96</t>
  </si>
  <si>
    <t>Holčíkovce 44</t>
  </si>
  <si>
    <t xml:space="preserve"> Košarovce 16</t>
  </si>
  <si>
    <t>Banské 239</t>
  </si>
  <si>
    <t>Ohradzany 162</t>
  </si>
  <si>
    <t xml:space="preserve"> Jarabina 212</t>
  </si>
  <si>
    <t>Orlov 5</t>
  </si>
  <si>
    <t>Župčany 171</t>
  </si>
  <si>
    <t>Papín 147</t>
  </si>
  <si>
    <t>Hrabkov 159</t>
  </si>
  <si>
    <t>Kyjov 176</t>
  </si>
  <si>
    <t>Brekov 323</t>
  </si>
  <si>
    <t>Nižný Tvarožec 27</t>
  </si>
  <si>
    <t>Hrabovec nad Laborcom 156</t>
  </si>
  <si>
    <t>Mlynská 21</t>
  </si>
  <si>
    <t>Ladomirová 32</t>
  </si>
  <si>
    <t>Hermanovce 84</t>
  </si>
  <si>
    <t xml:space="preserve"> Vlkovce 70</t>
  </si>
  <si>
    <t>Lučivná 75/7</t>
  </si>
  <si>
    <t>Kľušov 170</t>
  </si>
  <si>
    <t>Zlaté 185</t>
  </si>
  <si>
    <t>Mokroluh 130</t>
  </si>
  <si>
    <t xml:space="preserve"> Matiaška 43</t>
  </si>
  <si>
    <t>Kalná Roztoka 169</t>
  </si>
  <si>
    <t>Zubné 41</t>
  </si>
  <si>
    <t>Petržalská 21</t>
  </si>
  <si>
    <t>Smreková 38</t>
  </si>
  <si>
    <t>Haligovce 24</t>
  </si>
  <si>
    <t>Jarná ulica 3168/13</t>
  </si>
  <si>
    <t>Park mládeže 5</t>
  </si>
  <si>
    <t>Inžinierska 24</t>
  </si>
  <si>
    <t>Filinského 7</t>
  </si>
  <si>
    <t>Polárna 1</t>
  </si>
  <si>
    <t>Školská 684</t>
  </si>
  <si>
    <t xml:space="preserve">Ľ. Podjavorinskej 1  </t>
  </si>
  <si>
    <t>Zlatá 2</t>
  </si>
  <si>
    <t>Staničná 13</t>
  </si>
  <si>
    <t>Zimné 96</t>
  </si>
  <si>
    <t>T. J. Moussona 4</t>
  </si>
  <si>
    <t>Čsl. armády 31</t>
  </si>
  <si>
    <t>Obchodná 5</t>
  </si>
  <si>
    <t>Jána Švermu 6</t>
  </si>
  <si>
    <t>Sídl. P.O.Hviezdoslava 62</t>
  </si>
  <si>
    <t>SNP 446</t>
  </si>
  <si>
    <t>Školská 339/2</t>
  </si>
  <si>
    <t>Polianska 1</t>
  </si>
  <si>
    <t>Krymská 5</t>
  </si>
  <si>
    <t>Vinné 514</t>
  </si>
  <si>
    <t>Hunyadiho 1256/16</t>
  </si>
  <si>
    <t>Školská 7</t>
  </si>
  <si>
    <t>Ružová 304</t>
  </si>
  <si>
    <t>Želiarska 4</t>
  </si>
  <si>
    <t>Ďurkov 273</t>
  </si>
  <si>
    <t>Palín 104</t>
  </si>
  <si>
    <t>Komenského 36</t>
  </si>
  <si>
    <t>Fábryho 36</t>
  </si>
  <si>
    <t>Školská 2/333</t>
  </si>
  <si>
    <t>Parádna 202</t>
  </si>
  <si>
    <t>Drnava 105</t>
  </si>
  <si>
    <t>Požiarnická 3</t>
  </si>
  <si>
    <t>Gorkého 55</t>
  </si>
  <si>
    <t>Tehliarska 2</t>
  </si>
  <si>
    <t>Hlavná 135</t>
  </si>
  <si>
    <t>Hlavná 20</t>
  </si>
  <si>
    <t xml:space="preserve">Veľký Grob 333 </t>
  </si>
  <si>
    <t>Semerovo 110</t>
  </si>
  <si>
    <t>Krušetnica 69</t>
  </si>
  <si>
    <t>Povina 323</t>
  </si>
  <si>
    <t>Lutiše 65</t>
  </si>
  <si>
    <t>Jazernica 84</t>
  </si>
  <si>
    <t>Veľká okružná 22</t>
  </si>
  <si>
    <t>Hurbanova 11</t>
  </si>
  <si>
    <t>Gemerská Ves 234</t>
  </si>
  <si>
    <t>Štiavnické Bane 128</t>
  </si>
  <si>
    <t>Tekovská Breznica 700</t>
  </si>
  <si>
    <t>Hucín 20</t>
  </si>
  <si>
    <t xml:space="preserve">Chmeľnica 58 </t>
  </si>
  <si>
    <t>Jablonov nad Turňou 229</t>
  </si>
  <si>
    <t>Smolník 528</t>
  </si>
  <si>
    <t>Poráč 125</t>
  </si>
  <si>
    <t>Jovsa 242</t>
  </si>
  <si>
    <t>Hlavná 19</t>
  </si>
  <si>
    <t>Zoznam úspešných žiadateľov finančnej podpory na rozvojový projekt "Zlepšenie vybavenia školských jedální pri základných školách a stredných školách"</t>
  </si>
  <si>
    <t>IČO školy/školského zariadenia</t>
  </si>
  <si>
    <t>BEŽNÉ VÝDAVKY (v €)</t>
  </si>
  <si>
    <t>KAPITÁLOVÉ VÝDAVKY (v €)</t>
  </si>
  <si>
    <t>Spolu</t>
  </si>
  <si>
    <t xml:space="preserve">Širkovce </t>
  </si>
  <si>
    <t xml:space="preserve">Litava </t>
  </si>
  <si>
    <t xml:space="preserve">Moča </t>
  </si>
  <si>
    <t xml:space="preserve">Výška príspevku v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</si>
</sst>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00\ 0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4" xfId="0" applyBorder="1"/>
    <xf numFmtId="165" fontId="0" fillId="0" borderId="1" xfId="1" applyNumberFormat="1" applyFont="1" applyBorder="1"/>
    <xf numFmtId="165" fontId="0" fillId="2" borderId="1" xfId="1" applyNumberFormat="1" applyFont="1" applyFill="1" applyBorder="1"/>
    <xf numFmtId="165" fontId="2" fillId="2" borderId="1" xfId="1" applyNumberFormat="1" applyFont="1" applyFill="1" applyBorder="1"/>
    <xf numFmtId="0" fontId="2" fillId="3" borderId="1" xfId="0" applyFont="1" applyFill="1" applyBorder="1" applyAlignment="1">
      <alignment wrapText="1"/>
    </xf>
    <xf numFmtId="0" fontId="0" fillId="3" borderId="0" xfId="0" applyFill="1"/>
    <xf numFmtId="0" fontId="0" fillId="0" borderId="0" xfId="0" applyFont="1" applyFill="1" applyBorder="1" applyAlignment="1">
      <alignment wrapText="1"/>
    </xf>
    <xf numFmtId="0" fontId="0" fillId="0" borderId="6" xfId="0" applyBorder="1"/>
    <xf numFmtId="0" fontId="2" fillId="3" borderId="0" xfId="0" applyFont="1" applyFill="1"/>
    <xf numFmtId="0" fontId="2" fillId="0" borderId="3" xfId="0" applyFont="1" applyFill="1" applyBorder="1" applyAlignment="1">
      <alignment wrapText="1"/>
    </xf>
    <xf numFmtId="0" fontId="0" fillId="0" borderId="0" xfId="0" applyBorder="1"/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4" xfId="0" applyNumberFormat="1" applyBorder="1"/>
    <xf numFmtId="165" fontId="0" fillId="0" borderId="4" xfId="1" applyNumberFormat="1" applyFont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65" fontId="3" fillId="7" borderId="1" xfId="1" applyNumberFormat="1" applyFont="1" applyFill="1" applyBorder="1" applyAlignment="1">
      <alignment horizontal="center" vertical="center"/>
    </xf>
    <xf numFmtId="165" fontId="0" fillId="2" borderId="4" xfId="1" applyNumberFormat="1" applyFont="1" applyFill="1" applyBorder="1"/>
    <xf numFmtId="0" fontId="2" fillId="0" borderId="15" xfId="0" applyFont="1" applyFill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left" vertical="center" wrapText="1"/>
    </xf>
    <xf numFmtId="165" fontId="3" fillId="7" borderId="15" xfId="1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5" fontId="3" fillId="7" borderId="20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/>
    <xf numFmtId="165" fontId="5" fillId="0" borderId="1" xfId="1" applyNumberFormat="1" applyFont="1" applyFill="1" applyBorder="1"/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7" xfId="0" applyNumberFormat="1" applyFont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NumberFormat="1" applyFont="1" applyBorder="1" applyAlignment="1">
      <alignment horizontal="left" vertical="center" wrapText="1"/>
    </xf>
    <xf numFmtId="165" fontId="2" fillId="0" borderId="15" xfId="1" applyNumberFormat="1" applyFont="1" applyBorder="1" applyAlignment="1">
      <alignment vertical="center"/>
    </xf>
    <xf numFmtId="165" fontId="2" fillId="0" borderId="16" xfId="1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165" fontId="2" fillId="6" borderId="1" xfId="1" applyNumberFormat="1" applyFont="1" applyFill="1" applyBorder="1" applyAlignment="1">
      <alignment vertical="center"/>
    </xf>
    <xf numFmtId="165" fontId="2" fillId="6" borderId="18" xfId="1" applyNumberFormat="1" applyFont="1" applyFill="1" applyBorder="1" applyAlignment="1">
      <alignment vertical="center"/>
    </xf>
    <xf numFmtId="165" fontId="2" fillId="0" borderId="20" xfId="1" applyNumberFormat="1" applyFont="1" applyBorder="1" applyAlignment="1">
      <alignment vertical="center"/>
    </xf>
    <xf numFmtId="165" fontId="2" fillId="0" borderId="21" xfId="1" applyNumberFormat="1" applyFont="1" applyBorder="1" applyAlignment="1">
      <alignment vertical="center"/>
    </xf>
    <xf numFmtId="0" fontId="2" fillId="0" borderId="15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7" fillId="8" borderId="9" xfId="0" applyNumberFormat="1" applyFont="1" applyFill="1" applyBorder="1" applyAlignment="1">
      <alignment horizontal="center" vertical="center" wrapText="1"/>
    </xf>
    <xf numFmtId="0" fontId="7" fillId="8" borderId="10" xfId="0" applyNumberFormat="1" applyFont="1" applyFill="1" applyBorder="1" applyAlignment="1">
      <alignment horizontal="center" vertical="center" wrapText="1"/>
    </xf>
    <xf numFmtId="165" fontId="7" fillId="8" borderId="10" xfId="1" applyNumberFormat="1" applyFont="1" applyFill="1" applyBorder="1" applyAlignment="1">
      <alignment horizontal="center" vertical="center" wrapText="1"/>
    </xf>
    <xf numFmtId="165" fontId="7" fillId="8" borderId="11" xfId="1" applyNumberFormat="1" applyFont="1" applyFill="1" applyBorder="1" applyAlignment="1">
      <alignment horizontal="center" vertical="center" wrapText="1"/>
    </xf>
    <xf numFmtId="165" fontId="7" fillId="8" borderId="7" xfId="1" applyNumberFormat="1" applyFont="1" applyFill="1" applyBorder="1" applyAlignment="1">
      <alignment horizontal="center" vertical="center" wrapText="1"/>
    </xf>
    <xf numFmtId="165" fontId="3" fillId="8" borderId="12" xfId="1" applyNumberFormat="1" applyFont="1" applyFill="1" applyBorder="1" applyAlignment="1">
      <alignment horizontal="center" vertical="center"/>
    </xf>
    <xf numFmtId="165" fontId="3" fillId="8" borderId="13" xfId="1" applyNumberFormat="1" applyFont="1" applyFill="1" applyBorder="1" applyAlignment="1">
      <alignment horizontal="center" vertical="center"/>
    </xf>
    <xf numFmtId="165" fontId="3" fillId="8" borderId="22" xfId="1" applyNumberFormat="1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165" fontId="3" fillId="8" borderId="23" xfId="0" applyNumberFormat="1" applyFont="1" applyFill="1" applyBorder="1" applyAlignment="1">
      <alignment horizontal="right" vertical="center"/>
    </xf>
    <xf numFmtId="165" fontId="2" fillId="8" borderId="11" xfId="1" applyNumberFormat="1" applyFont="1" applyFill="1" applyBorder="1"/>
    <xf numFmtId="165" fontId="3" fillId="8" borderId="7" xfId="1" applyNumberFormat="1" applyFont="1" applyFill="1" applyBorder="1" applyAlignment="1">
      <alignment horizontal="right" vertical="center"/>
    </xf>
    <xf numFmtId="165" fontId="3" fillId="8" borderId="23" xfId="1" applyNumberFormat="1" applyFont="1" applyFill="1" applyBorder="1" applyAlignment="1">
      <alignment horizontal="right" vertical="center"/>
    </xf>
    <xf numFmtId="165" fontId="2" fillId="0" borderId="2" xfId="1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8" borderId="24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center" wrapText="1"/>
    </xf>
    <xf numFmtId="0" fontId="3" fillId="8" borderId="26" xfId="0" applyFont="1" applyFill="1" applyBorder="1" applyAlignment="1">
      <alignment horizontal="left" vertical="center" wrapText="1"/>
    </xf>
  </cellXfs>
  <cellStyles count="3">
    <cellStyle name="Čiarka" xfId="1" builtinId="3"/>
    <cellStyle name="Normálna" xfId="0" builtinId="0"/>
    <cellStyle name="Normálna 5" xfId="2" xr:uid="{FA05D19A-A033-49BB-B53C-42D7AADC5B73}"/>
  </cellStyles>
  <dxfs count="0"/>
  <tableStyles count="0" defaultTableStyle="TableStyleMedium9"/>
  <colors>
    <mruColors>
      <color rgb="FFFFF2CC"/>
      <color rgb="FFFFEDC1"/>
      <color rgb="FFFFF3D5"/>
      <color rgb="FFFFE999"/>
      <color rgb="FFFFE499"/>
      <color rgb="FFFFF399"/>
      <color rgb="FFFFEC99"/>
      <color rgb="FFFFEE99"/>
      <color rgb="FFFEF49A"/>
      <color rgb="FFFED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31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ybár Michal" id="{A384A80C-54C7-4069-A82A-FEF0BC2A6DC7}" userId="michal.rybar@minedu.sk" providerId="PeoplePicker"/>
  <person displayName="Jankovská Petra" id="{AED54740-5A8E-4653-ABFA-C6C86F7BA939}" userId="S::petra.jankovska@minedu.sk::ce2d1239-a0bd-4129-942d-73e40d4daf5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24"/>
  <sheetViews>
    <sheetView tabSelected="1" workbookViewId="0">
      <selection activeCell="BK9" sqref="BK9"/>
    </sheetView>
  </sheetViews>
  <sheetFormatPr defaultRowHeight="14.4" x14ac:dyDescent="0.3"/>
  <cols>
    <col min="1" max="1" width="7.77734375" style="1" customWidth="1"/>
    <col min="2" max="2" width="7.77734375" style="5" customWidth="1"/>
    <col min="3" max="3" width="13.5546875" style="5" hidden="1" customWidth="1"/>
    <col min="4" max="5" width="11.33203125" style="5" customWidth="1"/>
    <col min="6" max="6" width="23.21875" style="5" customWidth="1"/>
    <col min="7" max="7" width="11.33203125" style="1" customWidth="1"/>
    <col min="8" max="8" width="23.21875" style="1" customWidth="1"/>
    <col min="9" max="9" width="11" style="1" hidden="1" customWidth="1"/>
    <col min="10" max="10" width="23.21875" style="5" customWidth="1"/>
    <col min="11" max="11" width="17.6640625" style="1" hidden="1" customWidth="1"/>
    <col min="12" max="12" width="8" style="4" hidden="1" customWidth="1"/>
    <col min="13" max="13" width="17.6640625" style="1" customWidth="1"/>
    <col min="14" max="14" width="6.109375" style="1" hidden="1" customWidth="1"/>
    <col min="15" max="15" width="8.6640625" style="1" hidden="1" customWidth="1"/>
    <col min="16" max="16" width="5.88671875" style="1" hidden="1" customWidth="1"/>
    <col min="17" max="17" width="18" style="1" customWidth="1"/>
    <col min="18" max="18" width="15" style="9" hidden="1" customWidth="1"/>
    <col min="19" max="20" width="15" style="8" customWidth="1"/>
    <col min="21" max="21" width="15" customWidth="1"/>
    <col min="22" max="22" width="12.109375" hidden="1" customWidth="1"/>
    <col min="23" max="23" width="13.5546875" hidden="1" customWidth="1"/>
    <col min="24" max="24" width="13.33203125" hidden="1" customWidth="1"/>
    <col min="25" max="25" width="12.33203125" style="5" hidden="1" customWidth="1"/>
    <col min="26" max="26" width="12.5546875" hidden="1" customWidth="1"/>
    <col min="27" max="27" width="11.6640625" hidden="1" customWidth="1"/>
    <col min="28" max="28" width="12.44140625" hidden="1" customWidth="1"/>
    <col min="29" max="29" width="12.88671875" hidden="1" customWidth="1"/>
    <col min="30" max="30" width="12.6640625" hidden="1" customWidth="1"/>
    <col min="31" max="31" width="9.109375" hidden="1" customWidth="1"/>
    <col min="32" max="32" width="0" hidden="1" customWidth="1"/>
    <col min="33" max="33" width="10.33203125" hidden="1" customWidth="1"/>
    <col min="34" max="34" width="0" hidden="1" customWidth="1"/>
    <col min="35" max="35" width="13.5546875" hidden="1" customWidth="1"/>
    <col min="36" max="36" width="0" hidden="1" customWidth="1"/>
    <col min="37" max="37" width="5.88671875" hidden="1" customWidth="1"/>
    <col min="38" max="38" width="5.21875" hidden="1" customWidth="1"/>
    <col min="39" max="39" width="4.6640625" hidden="1" customWidth="1"/>
    <col min="40" max="40" width="4" hidden="1" customWidth="1"/>
    <col min="41" max="41" width="8.33203125" hidden="1" customWidth="1"/>
    <col min="42" max="42" width="4.44140625" hidden="1" customWidth="1"/>
    <col min="43" max="43" width="10.109375" hidden="1" customWidth="1"/>
    <col min="44" max="44" width="4.5546875" hidden="1" customWidth="1"/>
    <col min="45" max="45" width="32.77734375" hidden="1" customWidth="1"/>
    <col min="46" max="46" width="4.33203125" hidden="1" customWidth="1"/>
    <col min="47" max="47" width="10.21875" hidden="1" customWidth="1"/>
    <col min="48" max="48" width="5.21875" hidden="1" customWidth="1"/>
    <col min="49" max="49" width="72.5546875" hidden="1" customWidth="1"/>
    <col min="50" max="50" width="0" hidden="1" customWidth="1"/>
    <col min="51" max="51" width="22.77734375" hidden="1" customWidth="1"/>
    <col min="52" max="52" width="4.109375" hidden="1" customWidth="1"/>
    <col min="53" max="53" width="51.5546875" hidden="1" customWidth="1"/>
    <col min="54" max="55" width="0" hidden="1" customWidth="1"/>
  </cols>
  <sheetData>
    <row r="1" spans="1:55" ht="32.25" customHeight="1" thickBot="1" x14ac:dyDescent="0.35">
      <c r="A1" s="75" t="s">
        <v>2784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55" s="21" customFormat="1" ht="109.5" customHeight="1" thickBot="1" x14ac:dyDescent="0.35">
      <c r="A2" s="60" t="s">
        <v>808</v>
      </c>
      <c r="B2" s="61" t="s">
        <v>809</v>
      </c>
      <c r="C2" s="68" t="s">
        <v>810</v>
      </c>
      <c r="D2" s="61" t="s">
        <v>811</v>
      </c>
      <c r="E2" s="61" t="s">
        <v>812</v>
      </c>
      <c r="F2" s="61" t="s">
        <v>2475</v>
      </c>
      <c r="G2" s="61" t="s">
        <v>2785</v>
      </c>
      <c r="H2" s="61" t="s">
        <v>2358</v>
      </c>
      <c r="I2" s="61" t="s">
        <v>813</v>
      </c>
      <c r="J2" s="61" t="s">
        <v>814</v>
      </c>
      <c r="K2" s="68" t="s">
        <v>815</v>
      </c>
      <c r="L2" s="61" t="s">
        <v>816</v>
      </c>
      <c r="M2" s="61" t="s">
        <v>817</v>
      </c>
      <c r="N2" s="69" t="s">
        <v>818</v>
      </c>
      <c r="O2" s="61" t="s">
        <v>819</v>
      </c>
      <c r="P2" s="61" t="s">
        <v>820</v>
      </c>
      <c r="Q2" s="61" t="s">
        <v>818</v>
      </c>
      <c r="R2" s="62" t="s">
        <v>821</v>
      </c>
      <c r="S2" s="62" t="s">
        <v>2787</v>
      </c>
      <c r="T2" s="63" t="s">
        <v>2786</v>
      </c>
      <c r="U2" s="64" t="s">
        <v>2792</v>
      </c>
      <c r="V2" s="18" t="s">
        <v>2348</v>
      </c>
      <c r="W2" s="19" t="s">
        <v>2349</v>
      </c>
      <c r="X2" s="18" t="s">
        <v>2119</v>
      </c>
      <c r="Y2" s="19" t="s">
        <v>2350</v>
      </c>
      <c r="Z2" s="20" t="s">
        <v>809</v>
      </c>
      <c r="AA2" s="19" t="s">
        <v>2120</v>
      </c>
      <c r="AB2" s="18" t="s">
        <v>2122</v>
      </c>
      <c r="AC2" s="19" t="s">
        <v>2121</v>
      </c>
      <c r="AD2" s="18" t="s">
        <v>2123</v>
      </c>
      <c r="AE2" s="19" t="s">
        <v>2124</v>
      </c>
      <c r="AF2" s="21" t="s">
        <v>2155</v>
      </c>
      <c r="AG2" s="21" t="s">
        <v>2156</v>
      </c>
      <c r="AH2" s="21" t="s">
        <v>2157</v>
      </c>
      <c r="AI2" s="21" t="s">
        <v>2158</v>
      </c>
      <c r="AJ2" s="21" t="s">
        <v>2159</v>
      </c>
      <c r="AK2" s="21" t="s">
        <v>2160</v>
      </c>
    </row>
    <row r="3" spans="1:55" ht="28.2" customHeight="1" x14ac:dyDescent="0.3">
      <c r="A3" s="41" t="s">
        <v>0</v>
      </c>
      <c r="B3" s="42" t="s">
        <v>841</v>
      </c>
      <c r="C3" s="33">
        <v>200000128</v>
      </c>
      <c r="D3" s="33" t="s">
        <v>842</v>
      </c>
      <c r="E3" s="58">
        <v>99000001</v>
      </c>
      <c r="F3" s="33" t="s">
        <v>852</v>
      </c>
      <c r="G3" s="33">
        <v>36075213</v>
      </c>
      <c r="H3" s="33" t="s">
        <v>2359</v>
      </c>
      <c r="I3" s="42">
        <v>100000312</v>
      </c>
      <c r="J3" s="42" t="s">
        <v>2139</v>
      </c>
      <c r="K3" s="42" t="s">
        <v>2</v>
      </c>
      <c r="L3" s="42">
        <v>82109</v>
      </c>
      <c r="M3" s="42" t="s">
        <v>5</v>
      </c>
      <c r="N3" s="42" t="s">
        <v>843</v>
      </c>
      <c r="O3" s="34"/>
      <c r="P3" s="34">
        <v>3</v>
      </c>
      <c r="Q3" s="34" t="s">
        <v>2</v>
      </c>
      <c r="R3" s="35">
        <v>4200</v>
      </c>
      <c r="S3" s="50">
        <v>0</v>
      </c>
      <c r="T3" s="51">
        <v>4200</v>
      </c>
      <c r="U3" s="65">
        <v>4200</v>
      </c>
      <c r="V3" s="17" t="s">
        <v>2114</v>
      </c>
      <c r="W3" s="17">
        <v>1</v>
      </c>
      <c r="X3" s="17" t="s">
        <v>842</v>
      </c>
      <c r="Y3" s="17">
        <v>1</v>
      </c>
      <c r="Z3" s="5" t="s">
        <v>841</v>
      </c>
      <c r="AA3" s="17" t="s">
        <v>841</v>
      </c>
      <c r="AB3" s="13">
        <v>99000001</v>
      </c>
      <c r="AC3" s="17">
        <v>1</v>
      </c>
      <c r="AD3" s="17" t="s">
        <v>852</v>
      </c>
      <c r="AE3" s="17">
        <v>1</v>
      </c>
      <c r="AF3" s="17" t="s">
        <v>2139</v>
      </c>
      <c r="AG3" s="17">
        <v>1</v>
      </c>
      <c r="AH3" s="17">
        <v>36075213</v>
      </c>
      <c r="AI3" s="17">
        <v>1</v>
      </c>
      <c r="AJ3" s="17" t="s">
        <v>2166</v>
      </c>
      <c r="AK3" s="17">
        <v>0</v>
      </c>
      <c r="AL3" s="17" t="s">
        <v>0</v>
      </c>
      <c r="AM3" s="17">
        <f>IF(A3=AL3,1,0)</f>
        <v>1</v>
      </c>
      <c r="AN3" s="17" t="s">
        <v>841</v>
      </c>
      <c r="AO3" s="17">
        <f t="shared" ref="AO3:AO34" si="0">IF(B3=AN3,1,0)</f>
        <v>1</v>
      </c>
      <c r="AP3" s="17" t="s">
        <v>842</v>
      </c>
      <c r="AQ3" s="17">
        <f>IF(D3=AP3,1,0)</f>
        <v>1</v>
      </c>
      <c r="AR3" s="17">
        <v>99000001</v>
      </c>
      <c r="AS3" s="17">
        <f t="shared" ref="AS3:AS66" si="1">IF(E3=AR3,1,0)</f>
        <v>1</v>
      </c>
      <c r="AT3" s="17" t="s">
        <v>852</v>
      </c>
      <c r="AU3" s="17">
        <f t="shared" ref="AU3:AU30" si="2">IF(F3=AT3,1,0)</f>
        <v>1</v>
      </c>
      <c r="AV3" s="17">
        <v>36075213</v>
      </c>
      <c r="AW3" s="17">
        <f t="shared" ref="AW3:AW66" si="3">IF(G3=AV3,1,0)</f>
        <v>1</v>
      </c>
      <c r="AX3" s="17" t="s">
        <v>2139</v>
      </c>
      <c r="AY3" s="17">
        <f t="shared" ref="AY3:AY28" si="4">IF(J3=AX3,1,0)</f>
        <v>1</v>
      </c>
      <c r="AZ3" s="17" t="s">
        <v>5</v>
      </c>
      <c r="BA3" s="17">
        <f t="shared" ref="BA3:BA33" si="5">IF(M3=AZ3,1,0)</f>
        <v>1</v>
      </c>
      <c r="BB3" s="17" t="s">
        <v>2359</v>
      </c>
      <c r="BC3" s="17">
        <f t="shared" ref="BC3:BC31" si="6">IF(H3=BB3,1,0)</f>
        <v>1</v>
      </c>
    </row>
    <row r="4" spans="1:55" ht="28.2" customHeight="1" x14ac:dyDescent="0.3">
      <c r="A4" s="43" t="s">
        <v>0</v>
      </c>
      <c r="B4" s="29" t="s">
        <v>841</v>
      </c>
      <c r="C4" s="27">
        <v>200000128</v>
      </c>
      <c r="D4" s="27" t="s">
        <v>842</v>
      </c>
      <c r="E4" s="2">
        <v>99000001</v>
      </c>
      <c r="F4" s="27" t="s">
        <v>852</v>
      </c>
      <c r="G4" s="27">
        <v>42262488</v>
      </c>
      <c r="H4" s="27" t="s">
        <v>2360</v>
      </c>
      <c r="I4" s="29">
        <v>100000284</v>
      </c>
      <c r="J4" s="29" t="s">
        <v>3</v>
      </c>
      <c r="K4" s="29" t="s">
        <v>4</v>
      </c>
      <c r="L4" s="29">
        <v>82108</v>
      </c>
      <c r="M4" s="29" t="s">
        <v>5</v>
      </c>
      <c r="N4" s="29" t="s">
        <v>853</v>
      </c>
      <c r="O4" s="28"/>
      <c r="P4" s="28">
        <v>2</v>
      </c>
      <c r="Q4" s="28" t="s">
        <v>2476</v>
      </c>
      <c r="R4" s="31">
        <v>5000</v>
      </c>
      <c r="S4" s="52">
        <v>4200</v>
      </c>
      <c r="T4" s="53">
        <v>800</v>
      </c>
      <c r="U4" s="66">
        <v>5000</v>
      </c>
      <c r="V4" t="s">
        <v>2114</v>
      </c>
      <c r="W4">
        <v>1</v>
      </c>
      <c r="X4" t="s">
        <v>842</v>
      </c>
      <c r="Y4">
        <v>1</v>
      </c>
      <c r="Z4" s="5" t="s">
        <v>841</v>
      </c>
      <c r="AA4" t="s">
        <v>841</v>
      </c>
      <c r="AB4" s="13">
        <v>99000001</v>
      </c>
      <c r="AC4">
        <v>1</v>
      </c>
      <c r="AD4" t="s">
        <v>852</v>
      </c>
      <c r="AE4">
        <v>1</v>
      </c>
      <c r="AF4" t="s">
        <v>3</v>
      </c>
      <c r="AG4">
        <v>1</v>
      </c>
      <c r="AH4">
        <v>42262488</v>
      </c>
      <c r="AI4">
        <v>1</v>
      </c>
      <c r="AJ4" t="s">
        <v>2168</v>
      </c>
      <c r="AK4">
        <v>0</v>
      </c>
      <c r="AL4" t="s">
        <v>0</v>
      </c>
      <c r="AM4">
        <f>IF(A4=AL4,1,0)</f>
        <v>1</v>
      </c>
      <c r="AN4" t="s">
        <v>841</v>
      </c>
      <c r="AO4">
        <f t="shared" si="0"/>
        <v>1</v>
      </c>
      <c r="AP4" t="s">
        <v>842</v>
      </c>
      <c r="AQ4">
        <f>IF(D4=AP4,1,0)</f>
        <v>1</v>
      </c>
      <c r="AR4">
        <v>99000001</v>
      </c>
      <c r="AS4">
        <f t="shared" si="1"/>
        <v>1</v>
      </c>
      <c r="AT4" t="s">
        <v>852</v>
      </c>
      <c r="AU4">
        <f t="shared" si="2"/>
        <v>1</v>
      </c>
      <c r="AV4">
        <v>42262488</v>
      </c>
      <c r="AW4">
        <f t="shared" si="3"/>
        <v>1</v>
      </c>
      <c r="AX4" t="s">
        <v>3</v>
      </c>
      <c r="AY4">
        <f t="shared" si="4"/>
        <v>1</v>
      </c>
      <c r="AZ4" t="s">
        <v>5</v>
      </c>
      <c r="BA4">
        <f t="shared" si="5"/>
        <v>1</v>
      </c>
      <c r="BB4" t="s">
        <v>2360</v>
      </c>
      <c r="BC4">
        <f t="shared" si="6"/>
        <v>1</v>
      </c>
    </row>
    <row r="5" spans="1:55" ht="28.2" customHeight="1" x14ac:dyDescent="0.3">
      <c r="A5" s="36" t="s">
        <v>0</v>
      </c>
      <c r="B5" s="27" t="s">
        <v>841</v>
      </c>
      <c r="C5" s="27">
        <v>200000128</v>
      </c>
      <c r="D5" s="27" t="s">
        <v>1681</v>
      </c>
      <c r="E5" s="2">
        <v>99000001</v>
      </c>
      <c r="F5" s="27" t="s">
        <v>852</v>
      </c>
      <c r="G5" s="27">
        <v>31746632</v>
      </c>
      <c r="H5" s="27" t="s">
        <v>378</v>
      </c>
      <c r="I5" s="27">
        <v>100000763</v>
      </c>
      <c r="J5" s="27" t="s">
        <v>59</v>
      </c>
      <c r="K5" s="27" t="s">
        <v>60</v>
      </c>
      <c r="L5" s="27" t="s">
        <v>1682</v>
      </c>
      <c r="M5" s="27" t="s">
        <v>2333</v>
      </c>
      <c r="N5" s="27" t="s">
        <v>1683</v>
      </c>
      <c r="O5" s="30"/>
      <c r="P5" s="30">
        <v>6</v>
      </c>
      <c r="Q5" s="30" t="s">
        <v>60</v>
      </c>
      <c r="R5" s="31">
        <v>4500</v>
      </c>
      <c r="S5" s="52">
        <v>4500</v>
      </c>
      <c r="T5" s="53">
        <v>0</v>
      </c>
      <c r="U5" s="66">
        <v>4500</v>
      </c>
      <c r="V5" t="s">
        <v>2114</v>
      </c>
      <c r="W5">
        <v>1</v>
      </c>
      <c r="X5" t="s">
        <v>842</v>
      </c>
      <c r="Y5">
        <v>1</v>
      </c>
      <c r="Z5" s="5" t="s">
        <v>841</v>
      </c>
      <c r="AA5" t="s">
        <v>841</v>
      </c>
      <c r="AB5">
        <v>99000001</v>
      </c>
      <c r="AC5">
        <v>1</v>
      </c>
      <c r="AD5" t="s">
        <v>852</v>
      </c>
      <c r="AE5">
        <v>1</v>
      </c>
      <c r="AF5" t="s">
        <v>59</v>
      </c>
      <c r="AG5">
        <v>1</v>
      </c>
      <c r="AH5">
        <v>31746632</v>
      </c>
      <c r="AI5">
        <v>1</v>
      </c>
      <c r="AJ5" t="s">
        <v>2303</v>
      </c>
      <c r="AK5">
        <v>0</v>
      </c>
      <c r="AL5" t="s">
        <v>0</v>
      </c>
      <c r="AM5">
        <f>IF(A5=AL5,1,0)</f>
        <v>1</v>
      </c>
      <c r="AN5" t="s">
        <v>841</v>
      </c>
      <c r="AO5">
        <f t="shared" si="0"/>
        <v>1</v>
      </c>
      <c r="AP5" t="s">
        <v>842</v>
      </c>
      <c r="AQ5">
        <v>1</v>
      </c>
      <c r="AR5">
        <v>99000001</v>
      </c>
      <c r="AS5">
        <f t="shared" si="1"/>
        <v>1</v>
      </c>
      <c r="AT5" t="s">
        <v>852</v>
      </c>
      <c r="AU5">
        <f t="shared" si="2"/>
        <v>1</v>
      </c>
      <c r="AV5">
        <v>31746632</v>
      </c>
      <c r="AW5">
        <f t="shared" si="3"/>
        <v>1</v>
      </c>
      <c r="AX5" t="s">
        <v>59</v>
      </c>
      <c r="AY5">
        <f t="shared" si="4"/>
        <v>1</v>
      </c>
      <c r="AZ5" t="s">
        <v>2333</v>
      </c>
      <c r="BA5">
        <f t="shared" si="5"/>
        <v>1</v>
      </c>
      <c r="BB5" t="s">
        <v>378</v>
      </c>
      <c r="BC5">
        <f t="shared" si="6"/>
        <v>1</v>
      </c>
    </row>
    <row r="6" spans="1:55" ht="28.2" customHeight="1" x14ac:dyDescent="0.3">
      <c r="A6" s="36" t="s">
        <v>0</v>
      </c>
      <c r="B6" s="27" t="s">
        <v>841</v>
      </c>
      <c r="C6" s="27">
        <v>200000128</v>
      </c>
      <c r="D6" s="27" t="s">
        <v>842</v>
      </c>
      <c r="E6" s="2">
        <v>99000001</v>
      </c>
      <c r="F6" s="27" t="s">
        <v>852</v>
      </c>
      <c r="G6" s="27">
        <v>31789871</v>
      </c>
      <c r="H6" s="27" t="s">
        <v>2460</v>
      </c>
      <c r="I6" s="27">
        <v>100000450</v>
      </c>
      <c r="J6" s="27" t="s">
        <v>68</v>
      </c>
      <c r="K6" s="27" t="s">
        <v>69</v>
      </c>
      <c r="L6" s="27" t="s">
        <v>1948</v>
      </c>
      <c r="M6" s="27" t="s">
        <v>18</v>
      </c>
      <c r="N6" s="27" t="s">
        <v>1949</v>
      </c>
      <c r="O6" s="30"/>
      <c r="P6" s="30">
        <v>21</v>
      </c>
      <c r="Q6" s="30" t="s">
        <v>69</v>
      </c>
      <c r="R6" s="31">
        <v>4050</v>
      </c>
      <c r="S6" s="52">
        <v>0</v>
      </c>
      <c r="T6" s="53">
        <v>4050</v>
      </c>
      <c r="U6" s="66">
        <v>4050</v>
      </c>
      <c r="V6" t="s">
        <v>2114</v>
      </c>
      <c r="W6">
        <v>1</v>
      </c>
      <c r="X6" t="s">
        <v>842</v>
      </c>
      <c r="Y6">
        <v>1</v>
      </c>
      <c r="Z6" s="5" t="s">
        <v>841</v>
      </c>
      <c r="AA6" t="s">
        <v>841</v>
      </c>
      <c r="AB6">
        <v>99000001</v>
      </c>
      <c r="AC6">
        <v>1</v>
      </c>
      <c r="AD6" t="s">
        <v>852</v>
      </c>
      <c r="AE6">
        <v>1</v>
      </c>
      <c r="AF6" t="s">
        <v>2153</v>
      </c>
      <c r="AG6">
        <v>0</v>
      </c>
      <c r="AH6">
        <v>31789871</v>
      </c>
      <c r="AI6">
        <v>1</v>
      </c>
      <c r="AJ6" t="s">
        <v>2319</v>
      </c>
      <c r="AK6">
        <v>0</v>
      </c>
      <c r="AL6" t="s">
        <v>0</v>
      </c>
      <c r="AM6">
        <v>1</v>
      </c>
      <c r="AN6" t="s">
        <v>841</v>
      </c>
      <c r="AO6">
        <f t="shared" si="0"/>
        <v>1</v>
      </c>
      <c r="AP6" t="s">
        <v>842</v>
      </c>
      <c r="AQ6">
        <f t="shared" ref="AQ6:AQ37" si="7">IF(D6=AP6,1,0)</f>
        <v>1</v>
      </c>
      <c r="AR6">
        <v>99000001</v>
      </c>
      <c r="AS6">
        <f t="shared" si="1"/>
        <v>1</v>
      </c>
      <c r="AT6" t="s">
        <v>852</v>
      </c>
      <c r="AU6">
        <f t="shared" si="2"/>
        <v>1</v>
      </c>
      <c r="AV6">
        <v>31789871</v>
      </c>
      <c r="AW6">
        <f t="shared" si="3"/>
        <v>1</v>
      </c>
      <c r="AX6" t="s">
        <v>2153</v>
      </c>
      <c r="AY6">
        <f t="shared" si="4"/>
        <v>0</v>
      </c>
      <c r="AZ6" t="s">
        <v>18</v>
      </c>
      <c r="BA6">
        <f t="shared" si="5"/>
        <v>1</v>
      </c>
      <c r="BB6" t="s">
        <v>2460</v>
      </c>
      <c r="BC6">
        <f t="shared" si="6"/>
        <v>1</v>
      </c>
    </row>
    <row r="7" spans="1:55" ht="28.2" customHeight="1" x14ac:dyDescent="0.3">
      <c r="A7" s="43" t="s">
        <v>0</v>
      </c>
      <c r="B7" s="29" t="s">
        <v>836</v>
      </c>
      <c r="C7" s="27">
        <v>200000267</v>
      </c>
      <c r="D7" s="27" t="s">
        <v>896</v>
      </c>
      <c r="E7" s="2">
        <v>305065</v>
      </c>
      <c r="F7" s="27" t="s">
        <v>897</v>
      </c>
      <c r="G7" s="27">
        <v>36071200</v>
      </c>
      <c r="H7" s="27" t="s">
        <v>2361</v>
      </c>
      <c r="I7" s="29">
        <v>100001496</v>
      </c>
      <c r="J7" s="29" t="s">
        <v>11</v>
      </c>
      <c r="K7" s="29" t="s">
        <v>12</v>
      </c>
      <c r="L7" s="29" t="s">
        <v>898</v>
      </c>
      <c r="M7" s="29" t="s">
        <v>13</v>
      </c>
      <c r="N7" s="29" t="s">
        <v>899</v>
      </c>
      <c r="O7" s="28"/>
      <c r="P7" s="28">
        <v>1</v>
      </c>
      <c r="Q7" s="28" t="s">
        <v>12</v>
      </c>
      <c r="R7" s="31">
        <v>5000</v>
      </c>
      <c r="S7" s="52">
        <v>4073</v>
      </c>
      <c r="T7" s="53">
        <v>927</v>
      </c>
      <c r="U7" s="66">
        <v>5000</v>
      </c>
      <c r="V7" t="s">
        <v>2114</v>
      </c>
      <c r="W7">
        <v>1</v>
      </c>
      <c r="X7" t="s">
        <v>896</v>
      </c>
      <c r="Y7">
        <v>1</v>
      </c>
      <c r="Z7" s="5" t="s">
        <v>836</v>
      </c>
      <c r="AA7" t="s">
        <v>836</v>
      </c>
      <c r="AB7" s="14">
        <v>305065</v>
      </c>
      <c r="AC7">
        <v>1</v>
      </c>
      <c r="AD7" t="s">
        <v>897</v>
      </c>
      <c r="AE7">
        <v>1</v>
      </c>
      <c r="AF7" t="s">
        <v>11</v>
      </c>
      <c r="AG7">
        <v>1</v>
      </c>
      <c r="AH7">
        <v>36071200</v>
      </c>
      <c r="AI7">
        <v>1</v>
      </c>
      <c r="AJ7" t="s">
        <v>899</v>
      </c>
      <c r="AK7">
        <v>0</v>
      </c>
      <c r="AL7" t="s">
        <v>0</v>
      </c>
      <c r="AM7">
        <f t="shared" ref="AM7:AM70" si="8">IF(A7=AL7,1,0)</f>
        <v>1</v>
      </c>
      <c r="AN7" t="s">
        <v>836</v>
      </c>
      <c r="AO7">
        <f t="shared" si="0"/>
        <v>1</v>
      </c>
      <c r="AP7" t="s">
        <v>896</v>
      </c>
      <c r="AQ7">
        <f t="shared" si="7"/>
        <v>1</v>
      </c>
      <c r="AR7">
        <v>305065</v>
      </c>
      <c r="AS7">
        <f t="shared" si="1"/>
        <v>1</v>
      </c>
      <c r="AT7" t="s">
        <v>897</v>
      </c>
      <c r="AU7">
        <f t="shared" si="2"/>
        <v>1</v>
      </c>
      <c r="AV7">
        <v>36071200</v>
      </c>
      <c r="AW7">
        <f t="shared" si="3"/>
        <v>1</v>
      </c>
      <c r="AX7" t="s">
        <v>11</v>
      </c>
      <c r="AY7">
        <f t="shared" si="4"/>
        <v>1</v>
      </c>
      <c r="AZ7" t="s">
        <v>13</v>
      </c>
      <c r="BA7">
        <f t="shared" si="5"/>
        <v>1</v>
      </c>
      <c r="BB7" t="s">
        <v>2361</v>
      </c>
      <c r="BC7">
        <f t="shared" si="6"/>
        <v>1</v>
      </c>
    </row>
    <row r="8" spans="1:55" ht="28.2" customHeight="1" x14ac:dyDescent="0.3">
      <c r="A8" s="43" t="s">
        <v>0</v>
      </c>
      <c r="B8" s="29" t="s">
        <v>836</v>
      </c>
      <c r="C8" s="27">
        <v>200000247</v>
      </c>
      <c r="D8" s="27" t="s">
        <v>901</v>
      </c>
      <c r="E8" s="2">
        <v>304956</v>
      </c>
      <c r="F8" s="27" t="s">
        <v>902</v>
      </c>
      <c r="G8" s="27">
        <v>36062219</v>
      </c>
      <c r="H8" s="27" t="s">
        <v>2362</v>
      </c>
      <c r="I8" s="29">
        <v>100001199</v>
      </c>
      <c r="J8" s="27" t="s">
        <v>37</v>
      </c>
      <c r="K8" s="29" t="s">
        <v>14</v>
      </c>
      <c r="L8" s="29">
        <v>90001</v>
      </c>
      <c r="M8" s="29" t="s">
        <v>15</v>
      </c>
      <c r="N8" s="29" t="s">
        <v>903</v>
      </c>
      <c r="O8" s="28"/>
      <c r="P8" s="28" t="s">
        <v>2110</v>
      </c>
      <c r="Q8" s="28" t="s">
        <v>2477</v>
      </c>
      <c r="R8" s="31">
        <v>5000</v>
      </c>
      <c r="S8" s="52">
        <v>5000</v>
      </c>
      <c r="T8" s="53">
        <v>0</v>
      </c>
      <c r="U8" s="66">
        <v>5000</v>
      </c>
      <c r="V8" t="s">
        <v>2114</v>
      </c>
      <c r="W8">
        <v>1</v>
      </c>
      <c r="X8" t="s">
        <v>901</v>
      </c>
      <c r="Y8">
        <v>1</v>
      </c>
      <c r="Z8" s="5" t="s">
        <v>836</v>
      </c>
      <c r="AA8" t="s">
        <v>836</v>
      </c>
      <c r="AB8" s="17">
        <v>304956</v>
      </c>
      <c r="AC8">
        <v>1</v>
      </c>
      <c r="AD8" t="s">
        <v>902</v>
      </c>
      <c r="AE8">
        <v>1</v>
      </c>
      <c r="AF8" t="s">
        <v>37</v>
      </c>
      <c r="AG8">
        <v>0</v>
      </c>
      <c r="AH8">
        <v>36062219</v>
      </c>
      <c r="AI8">
        <v>1</v>
      </c>
      <c r="AJ8" t="s">
        <v>2165</v>
      </c>
      <c r="AK8">
        <v>0</v>
      </c>
      <c r="AL8" t="s">
        <v>0</v>
      </c>
      <c r="AM8">
        <f t="shared" si="8"/>
        <v>1</v>
      </c>
      <c r="AN8" t="s">
        <v>836</v>
      </c>
      <c r="AO8">
        <f t="shared" si="0"/>
        <v>1</v>
      </c>
      <c r="AP8" t="s">
        <v>901</v>
      </c>
      <c r="AQ8">
        <f t="shared" si="7"/>
        <v>1</v>
      </c>
      <c r="AR8">
        <v>304956</v>
      </c>
      <c r="AS8">
        <f t="shared" si="1"/>
        <v>1</v>
      </c>
      <c r="AT8" t="s">
        <v>902</v>
      </c>
      <c r="AU8">
        <f t="shared" si="2"/>
        <v>1</v>
      </c>
      <c r="AV8">
        <v>36062219</v>
      </c>
      <c r="AW8">
        <f t="shared" si="3"/>
        <v>1</v>
      </c>
      <c r="AX8" t="s">
        <v>37</v>
      </c>
      <c r="AY8">
        <f t="shared" si="4"/>
        <v>1</v>
      </c>
      <c r="AZ8" t="s">
        <v>15</v>
      </c>
      <c r="BA8">
        <f t="shared" si="5"/>
        <v>1</v>
      </c>
      <c r="BB8" t="s">
        <v>2362</v>
      </c>
      <c r="BC8">
        <f t="shared" si="6"/>
        <v>1</v>
      </c>
    </row>
    <row r="9" spans="1:55" ht="28.2" customHeight="1" x14ac:dyDescent="0.3">
      <c r="A9" s="43" t="s">
        <v>0</v>
      </c>
      <c r="B9" s="29" t="s">
        <v>836</v>
      </c>
      <c r="C9" s="27">
        <v>200000131</v>
      </c>
      <c r="D9" s="27" t="s">
        <v>907</v>
      </c>
      <c r="E9" s="2">
        <v>304557</v>
      </c>
      <c r="F9" s="27" t="s">
        <v>908</v>
      </c>
      <c r="G9" s="27">
        <v>31810497</v>
      </c>
      <c r="H9" s="27" t="s">
        <v>2363</v>
      </c>
      <c r="I9" s="29">
        <v>100000550</v>
      </c>
      <c r="J9" s="29" t="s">
        <v>51</v>
      </c>
      <c r="K9" s="29" t="s">
        <v>52</v>
      </c>
      <c r="L9" s="29">
        <v>83154</v>
      </c>
      <c r="M9" s="29" t="s">
        <v>53</v>
      </c>
      <c r="N9" s="29" t="s">
        <v>909</v>
      </c>
      <c r="O9" s="28"/>
      <c r="P9" s="28">
        <v>25</v>
      </c>
      <c r="Q9" s="28" t="s">
        <v>2478</v>
      </c>
      <c r="R9" s="31">
        <v>4990</v>
      </c>
      <c r="S9" s="52">
        <v>4200</v>
      </c>
      <c r="T9" s="53">
        <v>790</v>
      </c>
      <c r="U9" s="66">
        <v>4990</v>
      </c>
      <c r="V9" t="s">
        <v>2114</v>
      </c>
      <c r="W9">
        <v>1</v>
      </c>
      <c r="X9" t="s">
        <v>907</v>
      </c>
      <c r="Y9">
        <v>1</v>
      </c>
      <c r="Z9" s="5" t="s">
        <v>836</v>
      </c>
      <c r="AA9" t="s">
        <v>836</v>
      </c>
      <c r="AB9" s="17">
        <v>304557</v>
      </c>
      <c r="AC9">
        <v>1</v>
      </c>
      <c r="AD9" t="s">
        <v>908</v>
      </c>
      <c r="AE9">
        <v>1</v>
      </c>
      <c r="AF9" t="s">
        <v>51</v>
      </c>
      <c r="AG9">
        <v>1</v>
      </c>
      <c r="AH9">
        <v>31810497</v>
      </c>
      <c r="AI9">
        <v>1</v>
      </c>
      <c r="AJ9" t="s">
        <v>2176</v>
      </c>
      <c r="AK9">
        <v>0</v>
      </c>
      <c r="AL9" t="s">
        <v>0</v>
      </c>
      <c r="AM9">
        <f t="shared" si="8"/>
        <v>1</v>
      </c>
      <c r="AN9" t="s">
        <v>836</v>
      </c>
      <c r="AO9">
        <f t="shared" si="0"/>
        <v>1</v>
      </c>
      <c r="AP9" t="s">
        <v>907</v>
      </c>
      <c r="AQ9">
        <f t="shared" si="7"/>
        <v>1</v>
      </c>
      <c r="AR9">
        <v>304557</v>
      </c>
      <c r="AS9">
        <f t="shared" si="1"/>
        <v>1</v>
      </c>
      <c r="AT9" t="s">
        <v>908</v>
      </c>
      <c r="AU9">
        <f t="shared" si="2"/>
        <v>1</v>
      </c>
      <c r="AV9">
        <v>31810497</v>
      </c>
      <c r="AW9">
        <f t="shared" si="3"/>
        <v>1</v>
      </c>
      <c r="AX9" t="s">
        <v>51</v>
      </c>
      <c r="AY9">
        <f t="shared" si="4"/>
        <v>1</v>
      </c>
      <c r="AZ9" t="s">
        <v>53</v>
      </c>
      <c r="BA9">
        <f t="shared" si="5"/>
        <v>1</v>
      </c>
      <c r="BB9" t="s">
        <v>2363</v>
      </c>
      <c r="BC9">
        <f t="shared" si="6"/>
        <v>1</v>
      </c>
    </row>
    <row r="10" spans="1:55" ht="28.2" customHeight="1" x14ac:dyDescent="0.3">
      <c r="A10" s="43" t="s">
        <v>0</v>
      </c>
      <c r="B10" s="29" t="s">
        <v>836</v>
      </c>
      <c r="C10" s="27">
        <v>200000130</v>
      </c>
      <c r="D10" s="27" t="s">
        <v>920</v>
      </c>
      <c r="E10" s="2">
        <v>603317</v>
      </c>
      <c r="F10" s="27" t="s">
        <v>921</v>
      </c>
      <c r="G10" s="27">
        <v>31768989</v>
      </c>
      <c r="H10" s="27" t="s">
        <v>2364</v>
      </c>
      <c r="I10" s="29">
        <v>100000527</v>
      </c>
      <c r="J10" s="29" t="s">
        <v>16</v>
      </c>
      <c r="K10" s="29" t="s">
        <v>17</v>
      </c>
      <c r="L10" s="29" t="s">
        <v>922</v>
      </c>
      <c r="M10" s="29" t="s">
        <v>18</v>
      </c>
      <c r="N10" s="29" t="s">
        <v>923</v>
      </c>
      <c r="O10" s="28"/>
      <c r="P10" s="28">
        <v>2</v>
      </c>
      <c r="Q10" s="28" t="s">
        <v>2479</v>
      </c>
      <c r="R10" s="31">
        <v>4600</v>
      </c>
      <c r="S10" s="52">
        <v>4600</v>
      </c>
      <c r="T10" s="53">
        <v>0</v>
      </c>
      <c r="U10" s="66">
        <v>4600</v>
      </c>
      <c r="V10" t="s">
        <v>2114</v>
      </c>
      <c r="W10">
        <v>1</v>
      </c>
      <c r="X10" t="s">
        <v>920</v>
      </c>
      <c r="Y10">
        <v>1</v>
      </c>
      <c r="Z10" s="5" t="s">
        <v>836</v>
      </c>
      <c r="AA10" t="s">
        <v>836</v>
      </c>
      <c r="AB10" s="14">
        <v>603317</v>
      </c>
      <c r="AC10">
        <v>1</v>
      </c>
      <c r="AD10" t="s">
        <v>921</v>
      </c>
      <c r="AE10">
        <v>1</v>
      </c>
      <c r="AF10" t="s">
        <v>16</v>
      </c>
      <c r="AG10">
        <v>1</v>
      </c>
      <c r="AH10">
        <v>31768989</v>
      </c>
      <c r="AI10">
        <v>1</v>
      </c>
      <c r="AJ10" t="s">
        <v>2179</v>
      </c>
      <c r="AK10">
        <v>0</v>
      </c>
      <c r="AL10" t="s">
        <v>0</v>
      </c>
      <c r="AM10">
        <f t="shared" si="8"/>
        <v>1</v>
      </c>
      <c r="AN10" t="s">
        <v>836</v>
      </c>
      <c r="AO10">
        <f t="shared" si="0"/>
        <v>1</v>
      </c>
      <c r="AP10" t="s">
        <v>920</v>
      </c>
      <c r="AQ10">
        <f t="shared" si="7"/>
        <v>1</v>
      </c>
      <c r="AR10">
        <v>603317</v>
      </c>
      <c r="AS10">
        <f t="shared" si="1"/>
        <v>1</v>
      </c>
      <c r="AT10" t="s">
        <v>921</v>
      </c>
      <c r="AU10">
        <f t="shared" si="2"/>
        <v>1</v>
      </c>
      <c r="AV10">
        <v>31768989</v>
      </c>
      <c r="AW10">
        <f t="shared" si="3"/>
        <v>1</v>
      </c>
      <c r="AX10" t="s">
        <v>16</v>
      </c>
      <c r="AY10">
        <f t="shared" si="4"/>
        <v>1</v>
      </c>
      <c r="AZ10" t="s">
        <v>18</v>
      </c>
      <c r="BA10">
        <f t="shared" si="5"/>
        <v>1</v>
      </c>
      <c r="BB10" t="s">
        <v>2364</v>
      </c>
      <c r="BC10">
        <f t="shared" si="6"/>
        <v>1</v>
      </c>
    </row>
    <row r="11" spans="1:55" ht="28.2" customHeight="1" x14ac:dyDescent="0.3">
      <c r="A11" s="43" t="s">
        <v>0</v>
      </c>
      <c r="B11" s="29" t="s">
        <v>836</v>
      </c>
      <c r="C11" s="27">
        <v>200000177</v>
      </c>
      <c r="D11" s="27" t="s">
        <v>944</v>
      </c>
      <c r="E11" s="2">
        <v>603147</v>
      </c>
      <c r="F11" s="27" t="s">
        <v>945</v>
      </c>
      <c r="G11" s="27">
        <v>36064092</v>
      </c>
      <c r="H11" s="27" t="s">
        <v>2362</v>
      </c>
      <c r="I11" s="29">
        <v>100000080</v>
      </c>
      <c r="J11" s="29" t="s">
        <v>19</v>
      </c>
      <c r="K11" s="29" t="s">
        <v>20</v>
      </c>
      <c r="L11" s="29">
        <v>81103</v>
      </c>
      <c r="M11" s="29" t="s">
        <v>8</v>
      </c>
      <c r="N11" s="29" t="s">
        <v>946</v>
      </c>
      <c r="O11" s="28"/>
      <c r="P11" s="28">
        <v>83</v>
      </c>
      <c r="Q11" s="28" t="s">
        <v>2480</v>
      </c>
      <c r="R11" s="31">
        <v>4731</v>
      </c>
      <c r="S11" s="52">
        <v>3936</v>
      </c>
      <c r="T11" s="53">
        <v>795</v>
      </c>
      <c r="U11" s="66">
        <v>4731</v>
      </c>
      <c r="V11" t="s">
        <v>2114</v>
      </c>
      <c r="W11">
        <v>1</v>
      </c>
      <c r="X11" t="s">
        <v>944</v>
      </c>
      <c r="Y11">
        <v>1</v>
      </c>
      <c r="Z11" s="5" t="s">
        <v>836</v>
      </c>
      <c r="AA11" t="s">
        <v>836</v>
      </c>
      <c r="AB11" s="17">
        <v>603147</v>
      </c>
      <c r="AC11">
        <v>1</v>
      </c>
      <c r="AD11" t="s">
        <v>945</v>
      </c>
      <c r="AE11">
        <v>1</v>
      </c>
      <c r="AF11" t="s">
        <v>19</v>
      </c>
      <c r="AG11">
        <v>1</v>
      </c>
      <c r="AH11">
        <v>36064092</v>
      </c>
      <c r="AI11">
        <v>1</v>
      </c>
      <c r="AJ11" t="s">
        <v>2188</v>
      </c>
      <c r="AK11">
        <v>0</v>
      </c>
      <c r="AL11" t="s">
        <v>0</v>
      </c>
      <c r="AM11">
        <f t="shared" si="8"/>
        <v>1</v>
      </c>
      <c r="AN11" t="s">
        <v>836</v>
      </c>
      <c r="AO11">
        <f t="shared" si="0"/>
        <v>1</v>
      </c>
      <c r="AP11" t="s">
        <v>944</v>
      </c>
      <c r="AQ11">
        <f t="shared" si="7"/>
        <v>1</v>
      </c>
      <c r="AR11">
        <v>603147</v>
      </c>
      <c r="AS11">
        <f t="shared" si="1"/>
        <v>1</v>
      </c>
      <c r="AT11" t="s">
        <v>945</v>
      </c>
      <c r="AU11">
        <f t="shared" si="2"/>
        <v>1</v>
      </c>
      <c r="AV11">
        <v>36064092</v>
      </c>
      <c r="AW11">
        <f t="shared" si="3"/>
        <v>1</v>
      </c>
      <c r="AX11" t="s">
        <v>19</v>
      </c>
      <c r="AY11">
        <f t="shared" si="4"/>
        <v>1</v>
      </c>
      <c r="AZ11" t="s">
        <v>8</v>
      </c>
      <c r="BA11">
        <f t="shared" si="5"/>
        <v>1</v>
      </c>
      <c r="BB11" t="s">
        <v>2362</v>
      </c>
      <c r="BC11">
        <f t="shared" si="6"/>
        <v>1</v>
      </c>
    </row>
    <row r="12" spans="1:55" ht="28.2" customHeight="1" x14ac:dyDescent="0.3">
      <c r="A12" s="43" t="s">
        <v>0</v>
      </c>
      <c r="B12" s="29" t="s">
        <v>836</v>
      </c>
      <c r="C12" s="27">
        <v>200000248</v>
      </c>
      <c r="D12" s="27" t="s">
        <v>961</v>
      </c>
      <c r="E12" s="2">
        <v>305022</v>
      </c>
      <c r="F12" s="27" t="s">
        <v>962</v>
      </c>
      <c r="G12" s="27">
        <v>36062162</v>
      </c>
      <c r="H12" s="27" t="s">
        <v>2362</v>
      </c>
      <c r="I12" s="29">
        <v>100001256</v>
      </c>
      <c r="J12" s="29" t="s">
        <v>19</v>
      </c>
      <c r="K12" s="29" t="s">
        <v>21</v>
      </c>
      <c r="L12" s="29">
        <v>90201</v>
      </c>
      <c r="M12" s="29" t="s">
        <v>22</v>
      </c>
      <c r="N12" s="29" t="s">
        <v>963</v>
      </c>
      <c r="O12" s="28"/>
      <c r="P12" s="28">
        <v>2</v>
      </c>
      <c r="Q12" s="28" t="s">
        <v>21</v>
      </c>
      <c r="R12" s="31">
        <v>5000</v>
      </c>
      <c r="S12" s="52">
        <v>5000</v>
      </c>
      <c r="T12" s="53">
        <v>0</v>
      </c>
      <c r="U12" s="66">
        <v>5000</v>
      </c>
      <c r="V12" t="s">
        <v>2114</v>
      </c>
      <c r="W12">
        <v>1</v>
      </c>
      <c r="X12" t="s">
        <v>961</v>
      </c>
      <c r="Y12">
        <v>1</v>
      </c>
      <c r="Z12" s="5" t="s">
        <v>836</v>
      </c>
      <c r="AA12" t="s">
        <v>836</v>
      </c>
      <c r="AB12" s="17">
        <v>305022</v>
      </c>
      <c r="AC12">
        <v>1</v>
      </c>
      <c r="AD12" t="s">
        <v>962</v>
      </c>
      <c r="AE12">
        <v>1</v>
      </c>
      <c r="AF12" t="s">
        <v>19</v>
      </c>
      <c r="AG12">
        <v>1</v>
      </c>
      <c r="AH12">
        <v>36062162</v>
      </c>
      <c r="AI12">
        <v>1</v>
      </c>
      <c r="AJ12" t="s">
        <v>2195</v>
      </c>
      <c r="AK12">
        <v>0</v>
      </c>
      <c r="AL12" t="s">
        <v>0</v>
      </c>
      <c r="AM12">
        <f t="shared" si="8"/>
        <v>1</v>
      </c>
      <c r="AN12" t="s">
        <v>836</v>
      </c>
      <c r="AO12">
        <f t="shared" si="0"/>
        <v>1</v>
      </c>
      <c r="AP12" t="s">
        <v>961</v>
      </c>
      <c r="AQ12">
        <f t="shared" si="7"/>
        <v>1</v>
      </c>
      <c r="AR12">
        <v>305022</v>
      </c>
      <c r="AS12">
        <f t="shared" si="1"/>
        <v>1</v>
      </c>
      <c r="AT12" t="s">
        <v>962</v>
      </c>
      <c r="AU12">
        <f t="shared" si="2"/>
        <v>1</v>
      </c>
      <c r="AV12">
        <v>36062162</v>
      </c>
      <c r="AW12">
        <f t="shared" si="3"/>
        <v>1</v>
      </c>
      <c r="AX12" t="s">
        <v>19</v>
      </c>
      <c r="AY12">
        <f t="shared" si="4"/>
        <v>1</v>
      </c>
      <c r="AZ12" t="s">
        <v>22</v>
      </c>
      <c r="BA12">
        <f t="shared" si="5"/>
        <v>1</v>
      </c>
      <c r="BB12" t="s">
        <v>2362</v>
      </c>
      <c r="BC12">
        <f t="shared" si="6"/>
        <v>1</v>
      </c>
    </row>
    <row r="13" spans="1:55" ht="28.2" customHeight="1" x14ac:dyDescent="0.3">
      <c r="A13" s="43" t="s">
        <v>0</v>
      </c>
      <c r="B13" s="29" t="s">
        <v>836</v>
      </c>
      <c r="C13" s="27">
        <v>200000130</v>
      </c>
      <c r="D13" s="27" t="s">
        <v>920</v>
      </c>
      <c r="E13" s="2">
        <v>603317</v>
      </c>
      <c r="F13" s="27" t="s">
        <v>921</v>
      </c>
      <c r="G13" s="27">
        <v>31785221</v>
      </c>
      <c r="H13" s="27" t="s">
        <v>2364</v>
      </c>
      <c r="I13" s="29">
        <v>100000503</v>
      </c>
      <c r="J13" s="29" t="s">
        <v>16</v>
      </c>
      <c r="K13" s="29" t="s">
        <v>25</v>
      </c>
      <c r="L13" s="29">
        <v>83102</v>
      </c>
      <c r="M13" s="29" t="s">
        <v>18</v>
      </c>
      <c r="N13" s="29" t="s">
        <v>977</v>
      </c>
      <c r="O13" s="28"/>
      <c r="P13" s="28">
        <v>39</v>
      </c>
      <c r="Q13" s="28" t="s">
        <v>2481</v>
      </c>
      <c r="R13" s="31">
        <v>3800</v>
      </c>
      <c r="S13" s="52">
        <v>3800</v>
      </c>
      <c r="T13" s="53">
        <v>0</v>
      </c>
      <c r="U13" s="66">
        <v>3800</v>
      </c>
      <c r="V13" t="s">
        <v>2114</v>
      </c>
      <c r="W13">
        <v>1</v>
      </c>
      <c r="X13" t="s">
        <v>920</v>
      </c>
      <c r="Y13">
        <v>1</v>
      </c>
      <c r="Z13" s="5" t="s">
        <v>836</v>
      </c>
      <c r="AA13" t="s">
        <v>836</v>
      </c>
      <c r="AB13">
        <v>603317</v>
      </c>
      <c r="AC13">
        <v>1</v>
      </c>
      <c r="AD13" t="s">
        <v>921</v>
      </c>
      <c r="AE13">
        <v>1</v>
      </c>
      <c r="AF13" t="s">
        <v>16</v>
      </c>
      <c r="AG13">
        <v>1</v>
      </c>
      <c r="AH13">
        <v>31785221</v>
      </c>
      <c r="AI13">
        <v>1</v>
      </c>
      <c r="AJ13" t="s">
        <v>977</v>
      </c>
      <c r="AK13">
        <v>0</v>
      </c>
      <c r="AL13" t="s">
        <v>0</v>
      </c>
      <c r="AM13">
        <f t="shared" si="8"/>
        <v>1</v>
      </c>
      <c r="AN13" t="s">
        <v>836</v>
      </c>
      <c r="AO13">
        <f t="shared" si="0"/>
        <v>1</v>
      </c>
      <c r="AP13" t="s">
        <v>920</v>
      </c>
      <c r="AQ13">
        <f t="shared" si="7"/>
        <v>1</v>
      </c>
      <c r="AR13">
        <v>603317</v>
      </c>
      <c r="AS13">
        <f t="shared" si="1"/>
        <v>1</v>
      </c>
      <c r="AT13" t="s">
        <v>921</v>
      </c>
      <c r="AU13">
        <f t="shared" si="2"/>
        <v>1</v>
      </c>
      <c r="AV13">
        <v>31785221</v>
      </c>
      <c r="AW13">
        <f t="shared" si="3"/>
        <v>1</v>
      </c>
      <c r="AX13" t="s">
        <v>16</v>
      </c>
      <c r="AY13">
        <f t="shared" si="4"/>
        <v>1</v>
      </c>
      <c r="AZ13" t="s">
        <v>18</v>
      </c>
      <c r="BA13">
        <f t="shared" si="5"/>
        <v>1</v>
      </c>
      <c r="BB13" t="s">
        <v>2364</v>
      </c>
      <c r="BC13">
        <f t="shared" si="6"/>
        <v>1</v>
      </c>
    </row>
    <row r="14" spans="1:55" ht="28.2" customHeight="1" x14ac:dyDescent="0.3">
      <c r="A14" s="43" t="s">
        <v>0</v>
      </c>
      <c r="B14" s="29" t="s">
        <v>836</v>
      </c>
      <c r="C14" s="27">
        <v>200000075</v>
      </c>
      <c r="D14" s="27" t="s">
        <v>991</v>
      </c>
      <c r="E14" s="2">
        <v>603406</v>
      </c>
      <c r="F14" s="27" t="s">
        <v>992</v>
      </c>
      <c r="G14" s="27">
        <v>36060917</v>
      </c>
      <c r="H14" s="27" t="s">
        <v>2362</v>
      </c>
      <c r="I14" s="29">
        <v>100000685</v>
      </c>
      <c r="J14" s="29" t="s">
        <v>19</v>
      </c>
      <c r="K14" s="29" t="s">
        <v>26</v>
      </c>
      <c r="L14" s="29">
        <v>84102</v>
      </c>
      <c r="M14" s="29" t="s">
        <v>27</v>
      </c>
      <c r="N14" s="29" t="s">
        <v>993</v>
      </c>
      <c r="O14" s="28"/>
      <c r="P14" s="28">
        <v>11</v>
      </c>
      <c r="Q14" s="28" t="s">
        <v>2482</v>
      </c>
      <c r="R14" s="31">
        <v>5000</v>
      </c>
      <c r="S14" s="52">
        <v>5000</v>
      </c>
      <c r="T14" s="53">
        <v>0</v>
      </c>
      <c r="U14" s="66">
        <v>5000</v>
      </c>
      <c r="V14" t="s">
        <v>2114</v>
      </c>
      <c r="W14">
        <v>1</v>
      </c>
      <c r="X14" t="s">
        <v>991</v>
      </c>
      <c r="Y14">
        <v>1</v>
      </c>
      <c r="Z14" s="5" t="s">
        <v>836</v>
      </c>
      <c r="AA14" t="s">
        <v>836</v>
      </c>
      <c r="AB14">
        <v>603406</v>
      </c>
      <c r="AC14">
        <v>1</v>
      </c>
      <c r="AD14" t="s">
        <v>992</v>
      </c>
      <c r="AE14">
        <v>1</v>
      </c>
      <c r="AF14" t="s">
        <v>19</v>
      </c>
      <c r="AG14">
        <v>1</v>
      </c>
      <c r="AH14">
        <v>36060917</v>
      </c>
      <c r="AI14">
        <v>1</v>
      </c>
      <c r="AJ14" t="s">
        <v>2202</v>
      </c>
      <c r="AK14">
        <v>0</v>
      </c>
      <c r="AL14" t="s">
        <v>0</v>
      </c>
      <c r="AM14">
        <f t="shared" si="8"/>
        <v>1</v>
      </c>
      <c r="AN14" t="s">
        <v>836</v>
      </c>
      <c r="AO14">
        <f t="shared" si="0"/>
        <v>1</v>
      </c>
      <c r="AP14" t="s">
        <v>991</v>
      </c>
      <c r="AQ14">
        <f t="shared" si="7"/>
        <v>1</v>
      </c>
      <c r="AR14">
        <v>603406</v>
      </c>
      <c r="AS14">
        <f t="shared" si="1"/>
        <v>1</v>
      </c>
      <c r="AT14" t="s">
        <v>992</v>
      </c>
      <c r="AU14">
        <f t="shared" si="2"/>
        <v>1</v>
      </c>
      <c r="AV14">
        <v>36060917</v>
      </c>
      <c r="AW14">
        <f t="shared" si="3"/>
        <v>1</v>
      </c>
      <c r="AX14" t="s">
        <v>19</v>
      </c>
      <c r="AY14">
        <f t="shared" si="4"/>
        <v>1</v>
      </c>
      <c r="AZ14" t="s">
        <v>27</v>
      </c>
      <c r="BA14">
        <f t="shared" si="5"/>
        <v>1</v>
      </c>
      <c r="BB14" t="s">
        <v>2362</v>
      </c>
      <c r="BC14">
        <f t="shared" si="6"/>
        <v>1</v>
      </c>
    </row>
    <row r="15" spans="1:55" ht="28.2" customHeight="1" x14ac:dyDescent="0.3">
      <c r="A15" s="43" t="s">
        <v>0</v>
      </c>
      <c r="B15" s="29" t="s">
        <v>836</v>
      </c>
      <c r="C15" s="27">
        <v>200000258</v>
      </c>
      <c r="D15" s="27" t="s">
        <v>1010</v>
      </c>
      <c r="E15" s="2">
        <v>305073</v>
      </c>
      <c r="F15" s="27" t="s">
        <v>1011</v>
      </c>
      <c r="G15" s="27">
        <v>31816860</v>
      </c>
      <c r="H15" s="27" t="s">
        <v>2364</v>
      </c>
      <c r="I15" s="29">
        <v>100001276</v>
      </c>
      <c r="J15" s="29" t="s">
        <v>19</v>
      </c>
      <c r="K15" s="29" t="s">
        <v>30</v>
      </c>
      <c r="L15" s="29">
        <v>90026</v>
      </c>
      <c r="M15" s="29" t="s">
        <v>31</v>
      </c>
      <c r="N15" s="29" t="s">
        <v>851</v>
      </c>
      <c r="O15" s="28"/>
      <c r="P15" s="28">
        <v>11</v>
      </c>
      <c r="Q15" s="28" t="s">
        <v>2483</v>
      </c>
      <c r="R15" s="31">
        <v>4340</v>
      </c>
      <c r="S15" s="74">
        <v>0</v>
      </c>
      <c r="T15" s="53">
        <v>4340</v>
      </c>
      <c r="U15" s="66">
        <v>4340</v>
      </c>
      <c r="V15" t="s">
        <v>2114</v>
      </c>
      <c r="W15">
        <v>1</v>
      </c>
      <c r="X15" t="s">
        <v>1010</v>
      </c>
      <c r="Y15">
        <v>1</v>
      </c>
      <c r="Z15" s="5" t="s">
        <v>836</v>
      </c>
      <c r="AA15" t="s">
        <v>836</v>
      </c>
      <c r="AB15">
        <v>305073</v>
      </c>
      <c r="AC15">
        <v>1</v>
      </c>
      <c r="AD15" t="s">
        <v>1011</v>
      </c>
      <c r="AE15">
        <v>1</v>
      </c>
      <c r="AF15" t="s">
        <v>19</v>
      </c>
      <c r="AG15">
        <v>1</v>
      </c>
      <c r="AH15">
        <v>31816860</v>
      </c>
      <c r="AI15">
        <v>1</v>
      </c>
      <c r="AJ15" t="s">
        <v>1226</v>
      </c>
      <c r="AK15">
        <v>0</v>
      </c>
      <c r="AL15" t="s">
        <v>0</v>
      </c>
      <c r="AM15">
        <f t="shared" si="8"/>
        <v>1</v>
      </c>
      <c r="AN15" t="s">
        <v>836</v>
      </c>
      <c r="AO15">
        <f t="shared" si="0"/>
        <v>1</v>
      </c>
      <c r="AP15" t="s">
        <v>1010</v>
      </c>
      <c r="AQ15">
        <f t="shared" si="7"/>
        <v>1</v>
      </c>
      <c r="AR15">
        <v>305073</v>
      </c>
      <c r="AS15">
        <f t="shared" si="1"/>
        <v>1</v>
      </c>
      <c r="AT15" t="s">
        <v>1011</v>
      </c>
      <c r="AU15">
        <f t="shared" si="2"/>
        <v>1</v>
      </c>
      <c r="AV15">
        <v>31816860</v>
      </c>
      <c r="AW15">
        <f t="shared" si="3"/>
        <v>1</v>
      </c>
      <c r="AX15" t="s">
        <v>19</v>
      </c>
      <c r="AY15">
        <f t="shared" si="4"/>
        <v>1</v>
      </c>
      <c r="AZ15" t="s">
        <v>31</v>
      </c>
      <c r="BA15">
        <f t="shared" si="5"/>
        <v>1</v>
      </c>
      <c r="BB15" t="s">
        <v>2364</v>
      </c>
      <c r="BC15">
        <f t="shared" si="6"/>
        <v>1</v>
      </c>
    </row>
    <row r="16" spans="1:55" ht="28.2" customHeight="1" x14ac:dyDescent="0.3">
      <c r="A16" s="43" t="s">
        <v>0</v>
      </c>
      <c r="B16" s="29" t="s">
        <v>836</v>
      </c>
      <c r="C16" s="27">
        <v>200000277</v>
      </c>
      <c r="D16" s="27" t="s">
        <v>1060</v>
      </c>
      <c r="E16" s="2">
        <v>304760</v>
      </c>
      <c r="F16" s="27" t="s">
        <v>1061</v>
      </c>
      <c r="G16" s="27">
        <v>52637395</v>
      </c>
      <c r="H16" s="27" t="s">
        <v>2362</v>
      </c>
      <c r="I16" s="29">
        <v>100018776</v>
      </c>
      <c r="J16" s="29" t="s">
        <v>37</v>
      </c>
      <c r="K16" s="29" t="s">
        <v>38</v>
      </c>
      <c r="L16" s="29">
        <v>90025</v>
      </c>
      <c r="M16" s="29" t="s">
        <v>39</v>
      </c>
      <c r="N16" s="29" t="s">
        <v>1062</v>
      </c>
      <c r="O16" s="28"/>
      <c r="P16" s="28">
        <v>1</v>
      </c>
      <c r="Q16" s="28" t="s">
        <v>2484</v>
      </c>
      <c r="R16" s="31">
        <v>5000</v>
      </c>
      <c r="S16" s="52">
        <v>5000</v>
      </c>
      <c r="T16" s="53">
        <v>0</v>
      </c>
      <c r="U16" s="66">
        <v>5000</v>
      </c>
      <c r="V16" t="s">
        <v>2114</v>
      </c>
      <c r="W16">
        <v>1</v>
      </c>
      <c r="X16" t="s">
        <v>1060</v>
      </c>
      <c r="Y16">
        <v>1</v>
      </c>
      <c r="Z16" s="5" t="s">
        <v>836</v>
      </c>
      <c r="AA16" t="s">
        <v>836</v>
      </c>
      <c r="AB16">
        <v>304760</v>
      </c>
      <c r="AC16">
        <v>1</v>
      </c>
      <c r="AD16" t="s">
        <v>1061</v>
      </c>
      <c r="AE16">
        <v>1</v>
      </c>
      <c r="AF16" t="s">
        <v>37</v>
      </c>
      <c r="AG16">
        <v>1</v>
      </c>
      <c r="AH16">
        <v>52637395</v>
      </c>
      <c r="AI16">
        <v>1</v>
      </c>
      <c r="AJ16" t="s">
        <v>2221</v>
      </c>
      <c r="AK16">
        <v>0</v>
      </c>
      <c r="AL16" t="s">
        <v>0</v>
      </c>
      <c r="AM16">
        <f t="shared" si="8"/>
        <v>1</v>
      </c>
      <c r="AN16" t="s">
        <v>836</v>
      </c>
      <c r="AO16">
        <f t="shared" si="0"/>
        <v>1</v>
      </c>
      <c r="AP16" t="s">
        <v>1060</v>
      </c>
      <c r="AQ16">
        <f t="shared" si="7"/>
        <v>1</v>
      </c>
      <c r="AR16">
        <v>304760</v>
      </c>
      <c r="AS16">
        <f t="shared" si="1"/>
        <v>1</v>
      </c>
      <c r="AT16" t="s">
        <v>1061</v>
      </c>
      <c r="AU16">
        <f t="shared" si="2"/>
        <v>1</v>
      </c>
      <c r="AV16">
        <v>52637395</v>
      </c>
      <c r="AW16">
        <f t="shared" si="3"/>
        <v>1</v>
      </c>
      <c r="AX16" t="s">
        <v>37</v>
      </c>
      <c r="AY16">
        <f t="shared" si="4"/>
        <v>1</v>
      </c>
      <c r="AZ16" t="s">
        <v>39</v>
      </c>
      <c r="BA16">
        <f t="shared" si="5"/>
        <v>1</v>
      </c>
      <c r="BB16" t="s">
        <v>2362</v>
      </c>
      <c r="BC16">
        <f t="shared" si="6"/>
        <v>1</v>
      </c>
    </row>
    <row r="17" spans="1:55" ht="28.2" customHeight="1" x14ac:dyDescent="0.3">
      <c r="A17" s="43" t="s">
        <v>0</v>
      </c>
      <c r="B17" s="29" t="s">
        <v>836</v>
      </c>
      <c r="C17" s="27">
        <v>200000205</v>
      </c>
      <c r="D17" s="27" t="s">
        <v>1109</v>
      </c>
      <c r="E17" s="2">
        <v>603201</v>
      </c>
      <c r="F17" s="27" t="s">
        <v>1110</v>
      </c>
      <c r="G17" s="27">
        <v>31771475</v>
      </c>
      <c r="H17" s="27" t="s">
        <v>2362</v>
      </c>
      <c r="I17" s="29">
        <v>100000857</v>
      </c>
      <c r="J17" s="29" t="s">
        <v>19</v>
      </c>
      <c r="K17" s="29" t="s">
        <v>40</v>
      </c>
      <c r="L17" s="29">
        <v>85103</v>
      </c>
      <c r="M17" s="29" t="s">
        <v>41</v>
      </c>
      <c r="N17" s="29" t="s">
        <v>1111</v>
      </c>
      <c r="O17" s="28"/>
      <c r="P17" s="28">
        <v>2</v>
      </c>
      <c r="Q17" s="28" t="s">
        <v>2485</v>
      </c>
      <c r="R17" s="31">
        <v>5000</v>
      </c>
      <c r="S17" s="52">
        <v>5000</v>
      </c>
      <c r="T17" s="53">
        <v>0</v>
      </c>
      <c r="U17" s="66">
        <v>5000</v>
      </c>
      <c r="V17" t="s">
        <v>2114</v>
      </c>
      <c r="W17">
        <v>1</v>
      </c>
      <c r="X17" t="s">
        <v>1109</v>
      </c>
      <c r="Y17">
        <v>1</v>
      </c>
      <c r="Z17" s="5" t="s">
        <v>836</v>
      </c>
      <c r="AA17" t="s">
        <v>836</v>
      </c>
      <c r="AB17">
        <v>603201</v>
      </c>
      <c r="AC17">
        <v>1</v>
      </c>
      <c r="AD17" t="s">
        <v>1110</v>
      </c>
      <c r="AE17">
        <v>1</v>
      </c>
      <c r="AF17" t="s">
        <v>19</v>
      </c>
      <c r="AG17">
        <v>1</v>
      </c>
      <c r="AH17">
        <v>31771475</v>
      </c>
      <c r="AI17">
        <v>1</v>
      </c>
      <c r="AJ17" t="s">
        <v>2234</v>
      </c>
      <c r="AK17">
        <v>0</v>
      </c>
      <c r="AL17" t="s">
        <v>0</v>
      </c>
      <c r="AM17">
        <f t="shared" si="8"/>
        <v>1</v>
      </c>
      <c r="AN17" t="s">
        <v>836</v>
      </c>
      <c r="AO17">
        <f t="shared" si="0"/>
        <v>1</v>
      </c>
      <c r="AP17" t="s">
        <v>1109</v>
      </c>
      <c r="AQ17">
        <f t="shared" si="7"/>
        <v>1</v>
      </c>
      <c r="AR17">
        <v>603201</v>
      </c>
      <c r="AS17">
        <f t="shared" si="1"/>
        <v>1</v>
      </c>
      <c r="AT17" t="s">
        <v>1110</v>
      </c>
      <c r="AU17">
        <f t="shared" si="2"/>
        <v>1</v>
      </c>
      <c r="AV17">
        <v>31771475</v>
      </c>
      <c r="AW17">
        <f t="shared" si="3"/>
        <v>1</v>
      </c>
      <c r="AX17" t="s">
        <v>19</v>
      </c>
      <c r="AY17">
        <f t="shared" si="4"/>
        <v>1</v>
      </c>
      <c r="AZ17" t="s">
        <v>41</v>
      </c>
      <c r="BA17">
        <f t="shared" si="5"/>
        <v>1</v>
      </c>
      <c r="BB17" t="s">
        <v>2362</v>
      </c>
      <c r="BC17">
        <f t="shared" si="6"/>
        <v>1</v>
      </c>
    </row>
    <row r="18" spans="1:55" ht="28.2" customHeight="1" x14ac:dyDescent="0.3">
      <c r="A18" s="43" t="s">
        <v>0</v>
      </c>
      <c r="B18" s="29" t="s">
        <v>836</v>
      </c>
      <c r="C18" s="27">
        <v>200000206</v>
      </c>
      <c r="D18" s="27" t="s">
        <v>1121</v>
      </c>
      <c r="E18" s="2">
        <v>304611</v>
      </c>
      <c r="F18" s="27" t="s">
        <v>1122</v>
      </c>
      <c r="G18" s="27">
        <v>31781845</v>
      </c>
      <c r="H18" s="27" t="s">
        <v>2364</v>
      </c>
      <c r="I18" s="29">
        <v>100001004</v>
      </c>
      <c r="J18" s="29" t="s">
        <v>16</v>
      </c>
      <c r="K18" s="29" t="s">
        <v>42</v>
      </c>
      <c r="L18" s="29">
        <v>85110</v>
      </c>
      <c r="M18" s="29" t="s">
        <v>43</v>
      </c>
      <c r="N18" s="29" t="s">
        <v>1123</v>
      </c>
      <c r="O18" s="28"/>
      <c r="P18" s="28">
        <v>228</v>
      </c>
      <c r="Q18" s="28" t="s">
        <v>2486</v>
      </c>
      <c r="R18" s="31">
        <v>5000</v>
      </c>
      <c r="S18" s="52">
        <v>4000</v>
      </c>
      <c r="T18" s="53">
        <v>1000</v>
      </c>
      <c r="U18" s="66">
        <v>5000</v>
      </c>
      <c r="V18" t="s">
        <v>2114</v>
      </c>
      <c r="W18">
        <v>1</v>
      </c>
      <c r="X18" t="s">
        <v>1121</v>
      </c>
      <c r="Y18">
        <v>1</v>
      </c>
      <c r="Z18" s="5" t="s">
        <v>836</v>
      </c>
      <c r="AA18" t="s">
        <v>836</v>
      </c>
      <c r="AB18">
        <v>304611</v>
      </c>
      <c r="AC18">
        <v>1</v>
      </c>
      <c r="AD18" t="s">
        <v>1122</v>
      </c>
      <c r="AE18">
        <v>1</v>
      </c>
      <c r="AF18" t="s">
        <v>16</v>
      </c>
      <c r="AG18">
        <v>1</v>
      </c>
      <c r="AH18">
        <v>31781845</v>
      </c>
      <c r="AI18">
        <v>1</v>
      </c>
      <c r="AJ18" t="s">
        <v>1123</v>
      </c>
      <c r="AK18">
        <v>0</v>
      </c>
      <c r="AL18" t="s">
        <v>0</v>
      </c>
      <c r="AM18">
        <f t="shared" si="8"/>
        <v>1</v>
      </c>
      <c r="AN18" t="s">
        <v>836</v>
      </c>
      <c r="AO18">
        <f t="shared" si="0"/>
        <v>1</v>
      </c>
      <c r="AP18" t="s">
        <v>1121</v>
      </c>
      <c r="AQ18">
        <f t="shared" si="7"/>
        <v>1</v>
      </c>
      <c r="AR18">
        <v>304611</v>
      </c>
      <c r="AS18">
        <f t="shared" si="1"/>
        <v>1</v>
      </c>
      <c r="AT18" t="s">
        <v>1122</v>
      </c>
      <c r="AU18">
        <f t="shared" si="2"/>
        <v>1</v>
      </c>
      <c r="AV18">
        <v>31781845</v>
      </c>
      <c r="AW18">
        <f t="shared" si="3"/>
        <v>1</v>
      </c>
      <c r="AX18" t="s">
        <v>16</v>
      </c>
      <c r="AY18">
        <f t="shared" si="4"/>
        <v>1</v>
      </c>
      <c r="AZ18" t="s">
        <v>43</v>
      </c>
      <c r="BA18">
        <f t="shared" si="5"/>
        <v>1</v>
      </c>
      <c r="BB18" t="s">
        <v>2364</v>
      </c>
      <c r="BC18">
        <f t="shared" si="6"/>
        <v>1</v>
      </c>
    </row>
    <row r="19" spans="1:55" ht="28.2" customHeight="1" x14ac:dyDescent="0.3">
      <c r="A19" s="43" t="s">
        <v>0</v>
      </c>
      <c r="B19" s="29" t="s">
        <v>836</v>
      </c>
      <c r="C19" s="27">
        <v>200000250</v>
      </c>
      <c r="D19" s="27" t="s">
        <v>1198</v>
      </c>
      <c r="E19" s="2">
        <v>304654</v>
      </c>
      <c r="F19" s="27" t="s">
        <v>1199</v>
      </c>
      <c r="G19" s="27">
        <v>31816908</v>
      </c>
      <c r="H19" s="27" t="s">
        <v>2364</v>
      </c>
      <c r="I19" s="29">
        <v>100001164</v>
      </c>
      <c r="J19" s="29" t="s">
        <v>44</v>
      </c>
      <c r="K19" s="29" t="s">
        <v>45</v>
      </c>
      <c r="L19" s="29">
        <v>90084</v>
      </c>
      <c r="M19" s="29" t="s">
        <v>46</v>
      </c>
      <c r="N19" s="29" t="s">
        <v>1200</v>
      </c>
      <c r="O19" s="28"/>
      <c r="P19" s="28">
        <v>2</v>
      </c>
      <c r="Q19" s="28" t="s">
        <v>2487</v>
      </c>
      <c r="R19" s="31">
        <v>5000</v>
      </c>
      <c r="S19" s="52">
        <v>5000</v>
      </c>
      <c r="T19" s="53">
        <v>0</v>
      </c>
      <c r="U19" s="66">
        <v>5000</v>
      </c>
      <c r="V19" t="s">
        <v>2114</v>
      </c>
      <c r="W19">
        <v>1</v>
      </c>
      <c r="X19" t="s">
        <v>1198</v>
      </c>
      <c r="Y19">
        <v>1</v>
      </c>
      <c r="Z19" s="5" t="s">
        <v>836</v>
      </c>
      <c r="AA19" t="s">
        <v>836</v>
      </c>
      <c r="AB19">
        <v>304654</v>
      </c>
      <c r="AC19">
        <v>1</v>
      </c>
      <c r="AD19" t="s">
        <v>1199</v>
      </c>
      <c r="AE19">
        <v>1</v>
      </c>
      <c r="AF19" t="s">
        <v>44</v>
      </c>
      <c r="AG19">
        <v>1</v>
      </c>
      <c r="AH19">
        <v>31816908</v>
      </c>
      <c r="AI19">
        <v>1</v>
      </c>
      <c r="AJ19" t="s">
        <v>2247</v>
      </c>
      <c r="AK19">
        <v>0</v>
      </c>
      <c r="AL19" t="s">
        <v>0</v>
      </c>
      <c r="AM19">
        <f t="shared" si="8"/>
        <v>1</v>
      </c>
      <c r="AN19" t="s">
        <v>836</v>
      </c>
      <c r="AO19">
        <f t="shared" si="0"/>
        <v>1</v>
      </c>
      <c r="AP19" t="s">
        <v>1198</v>
      </c>
      <c r="AQ19">
        <f t="shared" si="7"/>
        <v>1</v>
      </c>
      <c r="AR19">
        <v>304654</v>
      </c>
      <c r="AS19">
        <f t="shared" si="1"/>
        <v>1</v>
      </c>
      <c r="AT19" t="s">
        <v>1199</v>
      </c>
      <c r="AU19">
        <f t="shared" si="2"/>
        <v>1</v>
      </c>
      <c r="AV19">
        <v>31816908</v>
      </c>
      <c r="AW19">
        <f t="shared" si="3"/>
        <v>1</v>
      </c>
      <c r="AX19" t="s">
        <v>44</v>
      </c>
      <c r="AY19">
        <f t="shared" si="4"/>
        <v>1</v>
      </c>
      <c r="AZ19" t="s">
        <v>46</v>
      </c>
      <c r="BA19">
        <f t="shared" si="5"/>
        <v>1</v>
      </c>
      <c r="BB19" t="s">
        <v>2364</v>
      </c>
      <c r="BC19">
        <f t="shared" si="6"/>
        <v>1</v>
      </c>
    </row>
    <row r="20" spans="1:55" ht="28.2" customHeight="1" x14ac:dyDescent="0.3">
      <c r="A20" s="43" t="s">
        <v>0</v>
      </c>
      <c r="B20" s="29" t="s">
        <v>836</v>
      </c>
      <c r="C20" s="27">
        <v>200000267</v>
      </c>
      <c r="D20" s="27" t="s">
        <v>896</v>
      </c>
      <c r="E20" s="2">
        <v>305065</v>
      </c>
      <c r="F20" s="27" t="s">
        <v>897</v>
      </c>
      <c r="G20" s="27">
        <v>36071170</v>
      </c>
      <c r="H20" s="27" t="s">
        <v>2365</v>
      </c>
      <c r="I20" s="29">
        <v>100001489</v>
      </c>
      <c r="J20" s="29" t="s">
        <v>48</v>
      </c>
      <c r="K20" s="29" t="s">
        <v>49</v>
      </c>
      <c r="L20" s="29">
        <v>90301</v>
      </c>
      <c r="M20" s="29" t="s">
        <v>13</v>
      </c>
      <c r="N20" s="29" t="s">
        <v>1394</v>
      </c>
      <c r="O20" s="28"/>
      <c r="P20" s="28">
        <v>2</v>
      </c>
      <c r="Q20" s="28" t="s">
        <v>49</v>
      </c>
      <c r="R20" s="31">
        <v>5000</v>
      </c>
      <c r="S20" s="52">
        <v>5000</v>
      </c>
      <c r="T20" s="53">
        <v>0</v>
      </c>
      <c r="U20" s="66">
        <v>5000</v>
      </c>
      <c r="V20" t="s">
        <v>2114</v>
      </c>
      <c r="W20">
        <v>1</v>
      </c>
      <c r="X20" t="s">
        <v>896</v>
      </c>
      <c r="Y20">
        <v>1</v>
      </c>
      <c r="Z20" s="5" t="s">
        <v>836</v>
      </c>
      <c r="AA20" t="s">
        <v>836</v>
      </c>
      <c r="AB20">
        <v>305065</v>
      </c>
      <c r="AC20">
        <v>1</v>
      </c>
      <c r="AD20" t="s">
        <v>897</v>
      </c>
      <c r="AE20">
        <v>1</v>
      </c>
      <c r="AF20" t="s">
        <v>48</v>
      </c>
      <c r="AG20">
        <v>1</v>
      </c>
      <c r="AH20">
        <v>36071170</v>
      </c>
      <c r="AI20">
        <v>1</v>
      </c>
      <c r="AJ20" t="s">
        <v>2280</v>
      </c>
      <c r="AK20">
        <v>0</v>
      </c>
      <c r="AL20" t="s">
        <v>0</v>
      </c>
      <c r="AM20">
        <f t="shared" si="8"/>
        <v>1</v>
      </c>
      <c r="AN20" t="s">
        <v>836</v>
      </c>
      <c r="AO20">
        <f t="shared" si="0"/>
        <v>1</v>
      </c>
      <c r="AP20" t="s">
        <v>896</v>
      </c>
      <c r="AQ20">
        <f t="shared" si="7"/>
        <v>1</v>
      </c>
      <c r="AR20">
        <v>305065</v>
      </c>
      <c r="AS20">
        <f t="shared" si="1"/>
        <v>1</v>
      </c>
      <c r="AT20" t="s">
        <v>897</v>
      </c>
      <c r="AU20">
        <f t="shared" si="2"/>
        <v>1</v>
      </c>
      <c r="AV20">
        <v>36071170</v>
      </c>
      <c r="AW20">
        <f t="shared" si="3"/>
        <v>1</v>
      </c>
      <c r="AX20" t="s">
        <v>48</v>
      </c>
      <c r="AY20">
        <f t="shared" si="4"/>
        <v>1</v>
      </c>
      <c r="AZ20" t="s">
        <v>13</v>
      </c>
      <c r="BA20">
        <f t="shared" si="5"/>
        <v>1</v>
      </c>
      <c r="BB20" t="s">
        <v>2365</v>
      </c>
      <c r="BC20">
        <f t="shared" si="6"/>
        <v>1</v>
      </c>
    </row>
    <row r="21" spans="1:55" ht="28.2" customHeight="1" x14ac:dyDescent="0.3">
      <c r="A21" s="43" t="s">
        <v>0</v>
      </c>
      <c r="B21" s="29" t="s">
        <v>836</v>
      </c>
      <c r="C21" s="27">
        <v>200000236</v>
      </c>
      <c r="D21" s="27" t="s">
        <v>1421</v>
      </c>
      <c r="E21" s="2">
        <v>310042</v>
      </c>
      <c r="F21" s="27" t="s">
        <v>1422</v>
      </c>
      <c r="G21" s="27">
        <v>31816924</v>
      </c>
      <c r="H21" s="27" t="s">
        <v>2364</v>
      </c>
      <c r="I21" s="29">
        <v>100001122</v>
      </c>
      <c r="J21" s="29" t="s">
        <v>16</v>
      </c>
      <c r="K21" s="29" t="s">
        <v>1423</v>
      </c>
      <c r="L21" s="29">
        <v>90875</v>
      </c>
      <c r="M21" s="29" t="s">
        <v>50</v>
      </c>
      <c r="N21" s="29" t="s">
        <v>1424</v>
      </c>
      <c r="O21" s="28">
        <v>222</v>
      </c>
      <c r="P21" s="28"/>
      <c r="Q21" s="28" t="s">
        <v>2488</v>
      </c>
      <c r="R21" s="31">
        <v>5000</v>
      </c>
      <c r="S21" s="52">
        <v>4000</v>
      </c>
      <c r="T21" s="53">
        <v>1000</v>
      </c>
      <c r="U21" s="66">
        <v>5000</v>
      </c>
      <c r="V21" t="s">
        <v>2114</v>
      </c>
      <c r="W21">
        <v>1</v>
      </c>
      <c r="X21" t="s">
        <v>1421</v>
      </c>
      <c r="Y21">
        <v>1</v>
      </c>
      <c r="Z21" s="5" t="s">
        <v>836</v>
      </c>
      <c r="AA21" t="s">
        <v>836</v>
      </c>
      <c r="AB21">
        <v>310042</v>
      </c>
      <c r="AC21">
        <v>1</v>
      </c>
      <c r="AD21" t="s">
        <v>1422</v>
      </c>
      <c r="AE21">
        <v>1</v>
      </c>
      <c r="AF21" t="s">
        <v>16</v>
      </c>
      <c r="AG21">
        <v>1</v>
      </c>
      <c r="AH21">
        <v>31816924</v>
      </c>
      <c r="AI21">
        <v>1</v>
      </c>
      <c r="AJ21">
        <v>0</v>
      </c>
      <c r="AK21">
        <v>0</v>
      </c>
      <c r="AL21" t="s">
        <v>0</v>
      </c>
      <c r="AM21">
        <f t="shared" si="8"/>
        <v>1</v>
      </c>
      <c r="AN21" t="s">
        <v>836</v>
      </c>
      <c r="AO21">
        <f t="shared" si="0"/>
        <v>1</v>
      </c>
      <c r="AP21" t="s">
        <v>1421</v>
      </c>
      <c r="AQ21">
        <f t="shared" si="7"/>
        <v>1</v>
      </c>
      <c r="AR21">
        <v>310042</v>
      </c>
      <c r="AS21">
        <f t="shared" si="1"/>
        <v>1</v>
      </c>
      <c r="AT21" t="s">
        <v>1422</v>
      </c>
      <c r="AU21">
        <f t="shared" si="2"/>
        <v>1</v>
      </c>
      <c r="AV21">
        <v>31816924</v>
      </c>
      <c r="AW21">
        <f t="shared" si="3"/>
        <v>1</v>
      </c>
      <c r="AX21" t="s">
        <v>16</v>
      </c>
      <c r="AY21">
        <f t="shared" si="4"/>
        <v>1</v>
      </c>
      <c r="AZ21" t="s">
        <v>50</v>
      </c>
      <c r="BA21">
        <f t="shared" si="5"/>
        <v>1</v>
      </c>
      <c r="BB21" t="s">
        <v>2364</v>
      </c>
      <c r="BC21">
        <f t="shared" si="6"/>
        <v>1</v>
      </c>
    </row>
    <row r="22" spans="1:55" ht="28.2" customHeight="1" x14ac:dyDescent="0.3">
      <c r="A22" s="43" t="s">
        <v>0</v>
      </c>
      <c r="B22" s="29" t="s">
        <v>836</v>
      </c>
      <c r="C22" s="27">
        <v>200000168</v>
      </c>
      <c r="D22" s="27" t="s">
        <v>1472</v>
      </c>
      <c r="E22" s="2">
        <v>641383</v>
      </c>
      <c r="F22" s="27" t="s">
        <v>1473</v>
      </c>
      <c r="G22" s="27">
        <v>31748201</v>
      </c>
      <c r="H22" s="27" t="s">
        <v>2362</v>
      </c>
      <c r="I22" s="29">
        <v>100000175</v>
      </c>
      <c r="J22" s="29" t="s">
        <v>19</v>
      </c>
      <c r="K22" s="29" t="s">
        <v>54</v>
      </c>
      <c r="L22" s="29">
        <v>82106</v>
      </c>
      <c r="M22" s="29" t="s">
        <v>55</v>
      </c>
      <c r="N22" s="29" t="s">
        <v>1474</v>
      </c>
      <c r="O22" s="28"/>
      <c r="P22" s="28">
        <v>21</v>
      </c>
      <c r="Q22" s="28" t="s">
        <v>2489</v>
      </c>
      <c r="R22" s="31">
        <v>5000</v>
      </c>
      <c r="S22" s="52">
        <v>5000</v>
      </c>
      <c r="T22" s="53">
        <v>0</v>
      </c>
      <c r="U22" s="66">
        <v>5000</v>
      </c>
      <c r="V22" t="s">
        <v>2114</v>
      </c>
      <c r="W22">
        <v>1</v>
      </c>
      <c r="X22" t="s">
        <v>1472</v>
      </c>
      <c r="Y22">
        <v>1</v>
      </c>
      <c r="Z22" s="5" t="s">
        <v>836</v>
      </c>
      <c r="AA22" t="s">
        <v>836</v>
      </c>
      <c r="AB22">
        <v>641383</v>
      </c>
      <c r="AC22">
        <v>1</v>
      </c>
      <c r="AD22" t="s">
        <v>1473</v>
      </c>
      <c r="AE22">
        <v>1</v>
      </c>
      <c r="AF22" t="s">
        <v>19</v>
      </c>
      <c r="AG22">
        <v>1</v>
      </c>
      <c r="AH22">
        <v>31748201</v>
      </c>
      <c r="AI22">
        <v>1</v>
      </c>
      <c r="AJ22" t="s">
        <v>2290</v>
      </c>
      <c r="AK22">
        <v>0</v>
      </c>
      <c r="AL22" t="s">
        <v>0</v>
      </c>
      <c r="AM22">
        <f t="shared" si="8"/>
        <v>1</v>
      </c>
      <c r="AN22" t="s">
        <v>836</v>
      </c>
      <c r="AO22">
        <f t="shared" si="0"/>
        <v>1</v>
      </c>
      <c r="AP22" t="s">
        <v>1472</v>
      </c>
      <c r="AQ22">
        <f t="shared" si="7"/>
        <v>1</v>
      </c>
      <c r="AR22">
        <v>641383</v>
      </c>
      <c r="AS22">
        <f t="shared" si="1"/>
        <v>1</v>
      </c>
      <c r="AT22" t="s">
        <v>1473</v>
      </c>
      <c r="AU22">
        <f t="shared" si="2"/>
        <v>1</v>
      </c>
      <c r="AV22">
        <v>31748201</v>
      </c>
      <c r="AW22">
        <f t="shared" si="3"/>
        <v>1</v>
      </c>
      <c r="AX22" t="s">
        <v>19</v>
      </c>
      <c r="AY22">
        <f t="shared" si="4"/>
        <v>1</v>
      </c>
      <c r="AZ22" t="s">
        <v>55</v>
      </c>
      <c r="BA22">
        <f t="shared" si="5"/>
        <v>1</v>
      </c>
      <c r="BB22" t="s">
        <v>2362</v>
      </c>
      <c r="BC22">
        <f t="shared" si="6"/>
        <v>1</v>
      </c>
    </row>
    <row r="23" spans="1:55" ht="28.2" customHeight="1" x14ac:dyDescent="0.3">
      <c r="A23" s="43" t="s">
        <v>0</v>
      </c>
      <c r="B23" s="29" t="s">
        <v>836</v>
      </c>
      <c r="C23" s="27">
        <v>200000263</v>
      </c>
      <c r="D23" s="27" t="s">
        <v>1503</v>
      </c>
      <c r="E23" s="2">
        <v>305171</v>
      </c>
      <c r="F23" s="27" t="s">
        <v>1504</v>
      </c>
      <c r="G23" s="27">
        <v>31817025</v>
      </c>
      <c r="H23" s="27" t="s">
        <v>2364</v>
      </c>
      <c r="I23" s="29">
        <v>100001313</v>
      </c>
      <c r="J23" s="29" t="s">
        <v>19</v>
      </c>
      <c r="K23" s="29" t="s">
        <v>1505</v>
      </c>
      <c r="L23" s="29">
        <v>90085</v>
      </c>
      <c r="M23" s="29" t="s">
        <v>56</v>
      </c>
      <c r="N23" s="29" t="s">
        <v>1506</v>
      </c>
      <c r="O23" s="28">
        <v>44</v>
      </c>
      <c r="P23" s="28"/>
      <c r="Q23" s="28" t="s">
        <v>2490</v>
      </c>
      <c r="R23" s="31">
        <v>5000</v>
      </c>
      <c r="S23" s="52">
        <v>5000</v>
      </c>
      <c r="T23" s="53">
        <v>0</v>
      </c>
      <c r="U23" s="66">
        <v>5000</v>
      </c>
      <c r="V23" t="s">
        <v>2114</v>
      </c>
      <c r="W23">
        <v>1</v>
      </c>
      <c r="X23" t="s">
        <v>1503</v>
      </c>
      <c r="Y23">
        <v>1</v>
      </c>
      <c r="Z23" s="5" t="s">
        <v>836</v>
      </c>
      <c r="AA23" t="s">
        <v>836</v>
      </c>
      <c r="AB23">
        <v>305171</v>
      </c>
      <c r="AC23">
        <v>1</v>
      </c>
      <c r="AD23" t="s">
        <v>1504</v>
      </c>
      <c r="AE23">
        <v>1</v>
      </c>
      <c r="AF23" t="s">
        <v>19</v>
      </c>
      <c r="AG23">
        <v>1</v>
      </c>
      <c r="AH23">
        <v>31817025</v>
      </c>
      <c r="AI23">
        <v>1</v>
      </c>
      <c r="AJ23">
        <v>0</v>
      </c>
      <c r="AK23">
        <v>0</v>
      </c>
      <c r="AL23" t="s">
        <v>0</v>
      </c>
      <c r="AM23">
        <f t="shared" si="8"/>
        <v>1</v>
      </c>
      <c r="AN23" t="s">
        <v>836</v>
      </c>
      <c r="AO23">
        <f t="shared" si="0"/>
        <v>1</v>
      </c>
      <c r="AP23" t="s">
        <v>1503</v>
      </c>
      <c r="AQ23">
        <f t="shared" si="7"/>
        <v>1</v>
      </c>
      <c r="AR23">
        <v>305171</v>
      </c>
      <c r="AS23">
        <f t="shared" si="1"/>
        <v>1</v>
      </c>
      <c r="AT23" t="s">
        <v>1504</v>
      </c>
      <c r="AU23">
        <f t="shared" si="2"/>
        <v>1</v>
      </c>
      <c r="AV23">
        <v>31817025</v>
      </c>
      <c r="AW23">
        <f t="shared" si="3"/>
        <v>1</v>
      </c>
      <c r="AX23" t="s">
        <v>19</v>
      </c>
      <c r="AY23">
        <f t="shared" si="4"/>
        <v>1</v>
      </c>
      <c r="AZ23" t="s">
        <v>56</v>
      </c>
      <c r="BA23">
        <f t="shared" si="5"/>
        <v>1</v>
      </c>
      <c r="BB23" t="s">
        <v>2364</v>
      </c>
      <c r="BC23">
        <f t="shared" si="6"/>
        <v>1</v>
      </c>
    </row>
    <row r="24" spans="1:55" ht="28.2" customHeight="1" x14ac:dyDescent="0.3">
      <c r="A24" s="43" t="s">
        <v>0</v>
      </c>
      <c r="B24" s="29" t="s">
        <v>836</v>
      </c>
      <c r="C24" s="27">
        <v>200000221</v>
      </c>
      <c r="D24" s="27" t="s">
        <v>1577</v>
      </c>
      <c r="E24" s="2">
        <v>304743</v>
      </c>
      <c r="F24" s="27" t="s">
        <v>1578</v>
      </c>
      <c r="G24" s="27">
        <v>31811540</v>
      </c>
      <c r="H24" s="27" t="s">
        <v>2362</v>
      </c>
      <c r="I24" s="29">
        <v>100001015</v>
      </c>
      <c r="J24" s="29" t="s">
        <v>19</v>
      </c>
      <c r="K24" s="29" t="s">
        <v>57</v>
      </c>
      <c r="L24" s="29">
        <v>90061</v>
      </c>
      <c r="M24" s="29" t="s">
        <v>58</v>
      </c>
      <c r="N24" s="29" t="s">
        <v>1579</v>
      </c>
      <c r="O24" s="28"/>
      <c r="P24" s="28">
        <v>438</v>
      </c>
      <c r="Q24" s="28" t="s">
        <v>2491</v>
      </c>
      <c r="R24" s="31">
        <v>5000</v>
      </c>
      <c r="S24" s="52">
        <v>5000</v>
      </c>
      <c r="T24" s="53">
        <v>0</v>
      </c>
      <c r="U24" s="66">
        <v>5000</v>
      </c>
      <c r="V24" t="s">
        <v>2114</v>
      </c>
      <c r="W24">
        <v>1</v>
      </c>
      <c r="X24" t="s">
        <v>1577</v>
      </c>
      <c r="Y24">
        <v>1</v>
      </c>
      <c r="Z24" s="5" t="s">
        <v>836</v>
      </c>
      <c r="AA24" t="s">
        <v>836</v>
      </c>
      <c r="AB24">
        <v>304743</v>
      </c>
      <c r="AC24">
        <v>1</v>
      </c>
      <c r="AD24" t="s">
        <v>1578</v>
      </c>
      <c r="AE24">
        <v>1</v>
      </c>
      <c r="AF24" t="s">
        <v>19</v>
      </c>
      <c r="AG24">
        <v>1</v>
      </c>
      <c r="AH24">
        <v>31811540</v>
      </c>
      <c r="AI24">
        <v>1</v>
      </c>
      <c r="AJ24" t="s">
        <v>2297</v>
      </c>
      <c r="AK24">
        <v>0</v>
      </c>
      <c r="AL24" t="s">
        <v>0</v>
      </c>
      <c r="AM24">
        <f t="shared" si="8"/>
        <v>1</v>
      </c>
      <c r="AN24" t="s">
        <v>836</v>
      </c>
      <c r="AO24">
        <f t="shared" si="0"/>
        <v>1</v>
      </c>
      <c r="AP24" t="s">
        <v>1577</v>
      </c>
      <c r="AQ24">
        <f t="shared" si="7"/>
        <v>1</v>
      </c>
      <c r="AR24">
        <v>304743</v>
      </c>
      <c r="AS24">
        <f t="shared" si="1"/>
        <v>1</v>
      </c>
      <c r="AT24" t="s">
        <v>1578</v>
      </c>
      <c r="AU24">
        <f t="shared" si="2"/>
        <v>1</v>
      </c>
      <c r="AV24">
        <v>31811540</v>
      </c>
      <c r="AW24">
        <f t="shared" si="3"/>
        <v>1</v>
      </c>
      <c r="AX24" t="s">
        <v>19</v>
      </c>
      <c r="AY24">
        <f t="shared" si="4"/>
        <v>1</v>
      </c>
      <c r="AZ24" t="s">
        <v>58</v>
      </c>
      <c r="BA24">
        <f t="shared" si="5"/>
        <v>1</v>
      </c>
      <c r="BB24" t="s">
        <v>2362</v>
      </c>
      <c r="BC24">
        <f t="shared" si="6"/>
        <v>1</v>
      </c>
    </row>
    <row r="25" spans="1:55" ht="28.2" customHeight="1" x14ac:dyDescent="0.3">
      <c r="A25" s="43" t="s">
        <v>0</v>
      </c>
      <c r="B25" s="29" t="s">
        <v>836</v>
      </c>
      <c r="C25" s="27">
        <v>200000240</v>
      </c>
      <c r="D25" s="27" t="s">
        <v>1733</v>
      </c>
      <c r="E25" s="2">
        <v>305219</v>
      </c>
      <c r="F25" s="27" t="s">
        <v>1734</v>
      </c>
      <c r="G25" s="27">
        <v>31817068</v>
      </c>
      <c r="H25" s="27" t="s">
        <v>2362</v>
      </c>
      <c r="I25" s="29">
        <v>100001149</v>
      </c>
      <c r="J25" s="29" t="s">
        <v>19</v>
      </c>
      <c r="K25" s="29" t="s">
        <v>61</v>
      </c>
      <c r="L25" s="29">
        <v>90065</v>
      </c>
      <c r="M25" s="29" t="s">
        <v>62</v>
      </c>
      <c r="N25" s="29" t="s">
        <v>1735</v>
      </c>
      <c r="O25" s="28"/>
      <c r="P25" s="28">
        <v>143</v>
      </c>
      <c r="Q25" s="28" t="s">
        <v>2492</v>
      </c>
      <c r="R25" s="31">
        <v>4000</v>
      </c>
      <c r="S25" s="52">
        <v>4000</v>
      </c>
      <c r="T25" s="53">
        <v>0</v>
      </c>
      <c r="U25" s="66">
        <v>4000</v>
      </c>
      <c r="V25" t="s">
        <v>2114</v>
      </c>
      <c r="W25">
        <v>1</v>
      </c>
      <c r="X25" t="s">
        <v>1733</v>
      </c>
      <c r="Y25">
        <v>1</v>
      </c>
      <c r="Z25" s="5" t="s">
        <v>836</v>
      </c>
      <c r="AA25" t="s">
        <v>836</v>
      </c>
      <c r="AB25">
        <v>305219</v>
      </c>
      <c r="AC25">
        <v>1</v>
      </c>
      <c r="AD25" t="s">
        <v>1734</v>
      </c>
      <c r="AE25">
        <v>1</v>
      </c>
      <c r="AF25" t="s">
        <v>19</v>
      </c>
      <c r="AG25">
        <v>1</v>
      </c>
      <c r="AH25">
        <v>31817068</v>
      </c>
      <c r="AI25">
        <v>1</v>
      </c>
      <c r="AJ25" t="s">
        <v>1255</v>
      </c>
      <c r="AK25">
        <v>0</v>
      </c>
      <c r="AL25" t="s">
        <v>0</v>
      </c>
      <c r="AM25">
        <f t="shared" si="8"/>
        <v>1</v>
      </c>
      <c r="AN25" t="s">
        <v>836</v>
      </c>
      <c r="AO25">
        <f t="shared" si="0"/>
        <v>1</v>
      </c>
      <c r="AP25" t="s">
        <v>1733</v>
      </c>
      <c r="AQ25">
        <f t="shared" si="7"/>
        <v>1</v>
      </c>
      <c r="AR25">
        <v>305219</v>
      </c>
      <c r="AS25">
        <f t="shared" si="1"/>
        <v>1</v>
      </c>
      <c r="AT25" t="s">
        <v>1734</v>
      </c>
      <c r="AU25">
        <f t="shared" si="2"/>
        <v>1</v>
      </c>
      <c r="AV25">
        <v>31817068</v>
      </c>
      <c r="AW25">
        <f t="shared" si="3"/>
        <v>1</v>
      </c>
      <c r="AX25" t="s">
        <v>19</v>
      </c>
      <c r="AY25">
        <f t="shared" si="4"/>
        <v>1</v>
      </c>
      <c r="AZ25" t="s">
        <v>62</v>
      </c>
      <c r="BA25">
        <f t="shared" si="5"/>
        <v>1</v>
      </c>
      <c r="BB25" t="s">
        <v>2362</v>
      </c>
      <c r="BC25">
        <f t="shared" si="6"/>
        <v>1</v>
      </c>
    </row>
    <row r="26" spans="1:55" ht="28.2" customHeight="1" x14ac:dyDescent="0.3">
      <c r="A26" s="43" t="s">
        <v>0</v>
      </c>
      <c r="B26" s="29" t="s">
        <v>836</v>
      </c>
      <c r="C26" s="27">
        <v>200000275</v>
      </c>
      <c r="D26" s="27" t="s">
        <v>1792</v>
      </c>
      <c r="E26" s="2">
        <v>305987</v>
      </c>
      <c r="F26" s="27" t="s">
        <v>1793</v>
      </c>
      <c r="G26" s="27">
        <v>710003480</v>
      </c>
      <c r="H26" s="27" t="s">
        <v>2366</v>
      </c>
      <c r="I26" s="29">
        <v>100001367</v>
      </c>
      <c r="J26" s="27" t="s">
        <v>65</v>
      </c>
      <c r="K26" s="29" t="s">
        <v>66</v>
      </c>
      <c r="L26" s="29">
        <v>90301</v>
      </c>
      <c r="M26" s="29" t="s">
        <v>67</v>
      </c>
      <c r="N26" s="29" t="s">
        <v>1794</v>
      </c>
      <c r="O26" s="28"/>
      <c r="P26" s="28">
        <v>20</v>
      </c>
      <c r="Q26" s="30" t="s">
        <v>2765</v>
      </c>
      <c r="R26" s="31">
        <v>5000</v>
      </c>
      <c r="S26" s="52">
        <v>3500</v>
      </c>
      <c r="T26" s="53">
        <v>1500</v>
      </c>
      <c r="U26" s="66">
        <v>5000</v>
      </c>
      <c r="V26" t="s">
        <v>2114</v>
      </c>
      <c r="W26">
        <v>1</v>
      </c>
      <c r="X26" t="s">
        <v>1792</v>
      </c>
      <c r="Y26">
        <v>1</v>
      </c>
      <c r="Z26" s="5" t="s">
        <v>836</v>
      </c>
      <c r="AA26" t="s">
        <v>836</v>
      </c>
      <c r="AB26">
        <v>305987</v>
      </c>
      <c r="AC26">
        <v>1</v>
      </c>
      <c r="AD26" t="s">
        <v>1793</v>
      </c>
      <c r="AE26">
        <v>1</v>
      </c>
      <c r="AF26" t="s">
        <v>2147</v>
      </c>
      <c r="AG26">
        <v>0</v>
      </c>
      <c r="AH26">
        <v>710003480</v>
      </c>
      <c r="AI26">
        <v>1</v>
      </c>
      <c r="AJ26" t="s">
        <v>1255</v>
      </c>
      <c r="AK26">
        <v>0</v>
      </c>
      <c r="AL26" t="s">
        <v>0</v>
      </c>
      <c r="AM26">
        <f t="shared" si="8"/>
        <v>1</v>
      </c>
      <c r="AN26" t="s">
        <v>836</v>
      </c>
      <c r="AO26">
        <f t="shared" si="0"/>
        <v>1</v>
      </c>
      <c r="AP26" t="s">
        <v>1792</v>
      </c>
      <c r="AQ26">
        <f t="shared" si="7"/>
        <v>1</v>
      </c>
      <c r="AR26">
        <v>305987</v>
      </c>
      <c r="AS26">
        <f t="shared" si="1"/>
        <v>1</v>
      </c>
      <c r="AT26" t="s">
        <v>1793</v>
      </c>
      <c r="AU26">
        <f t="shared" si="2"/>
        <v>1</v>
      </c>
      <c r="AV26">
        <v>710003480</v>
      </c>
      <c r="AW26">
        <f t="shared" si="3"/>
        <v>1</v>
      </c>
      <c r="AX26" t="s">
        <v>2147</v>
      </c>
      <c r="AY26">
        <f t="shared" si="4"/>
        <v>0</v>
      </c>
      <c r="AZ26" t="s">
        <v>67</v>
      </c>
      <c r="BA26">
        <f t="shared" si="5"/>
        <v>1</v>
      </c>
      <c r="BB26" t="s">
        <v>2366</v>
      </c>
      <c r="BC26">
        <f t="shared" si="6"/>
        <v>1</v>
      </c>
    </row>
    <row r="27" spans="1:55" ht="28.2" customHeight="1" x14ac:dyDescent="0.3">
      <c r="A27" s="43" t="s">
        <v>0</v>
      </c>
      <c r="B27" s="29" t="s">
        <v>836</v>
      </c>
      <c r="C27" s="27">
        <v>200000204</v>
      </c>
      <c r="D27" s="27" t="s">
        <v>2097</v>
      </c>
      <c r="E27" s="2">
        <v>304603</v>
      </c>
      <c r="F27" s="27" t="s">
        <v>2098</v>
      </c>
      <c r="G27" s="27">
        <v>31754945</v>
      </c>
      <c r="H27" s="27" t="s">
        <v>2364</v>
      </c>
      <c r="I27" s="29">
        <v>100000812</v>
      </c>
      <c r="J27" s="29" t="s">
        <v>16</v>
      </c>
      <c r="K27" s="29" t="s">
        <v>70</v>
      </c>
      <c r="L27" s="29">
        <v>85110</v>
      </c>
      <c r="M27" s="29" t="s">
        <v>71</v>
      </c>
      <c r="N27" s="29" t="s">
        <v>2099</v>
      </c>
      <c r="O27" s="28"/>
      <c r="P27" s="28">
        <v>2</v>
      </c>
      <c r="Q27" s="30" t="s">
        <v>2493</v>
      </c>
      <c r="R27" s="31">
        <v>3300</v>
      </c>
      <c r="S27" s="52">
        <v>3000</v>
      </c>
      <c r="T27" s="53">
        <v>300</v>
      </c>
      <c r="U27" s="66">
        <v>3300</v>
      </c>
      <c r="V27" t="s">
        <v>2114</v>
      </c>
      <c r="W27">
        <v>1</v>
      </c>
      <c r="X27" t="s">
        <v>2097</v>
      </c>
      <c r="Y27">
        <v>1</v>
      </c>
      <c r="Z27" s="5" t="s">
        <v>836</v>
      </c>
      <c r="AA27" t="s">
        <v>836</v>
      </c>
      <c r="AB27">
        <v>304603</v>
      </c>
      <c r="AC27">
        <v>1</v>
      </c>
      <c r="AD27" t="s">
        <v>2098</v>
      </c>
      <c r="AE27">
        <v>1</v>
      </c>
      <c r="AF27" t="s">
        <v>16</v>
      </c>
      <c r="AG27">
        <v>1</v>
      </c>
      <c r="AH27">
        <v>31754945</v>
      </c>
      <c r="AI27">
        <v>1</v>
      </c>
      <c r="AJ27" t="s">
        <v>2326</v>
      </c>
      <c r="AK27">
        <v>0</v>
      </c>
      <c r="AL27" t="s">
        <v>0</v>
      </c>
      <c r="AM27">
        <f t="shared" si="8"/>
        <v>1</v>
      </c>
      <c r="AN27" t="s">
        <v>836</v>
      </c>
      <c r="AO27">
        <f t="shared" si="0"/>
        <v>1</v>
      </c>
      <c r="AP27" t="s">
        <v>2097</v>
      </c>
      <c r="AQ27">
        <f t="shared" si="7"/>
        <v>1</v>
      </c>
      <c r="AR27">
        <v>304603</v>
      </c>
      <c r="AS27">
        <f t="shared" si="1"/>
        <v>1</v>
      </c>
      <c r="AT27" t="s">
        <v>2098</v>
      </c>
      <c r="AU27">
        <f t="shared" si="2"/>
        <v>1</v>
      </c>
      <c r="AV27">
        <v>31754945</v>
      </c>
      <c r="AW27">
        <f t="shared" si="3"/>
        <v>1</v>
      </c>
      <c r="AX27" t="s">
        <v>16</v>
      </c>
      <c r="AY27">
        <f t="shared" si="4"/>
        <v>1</v>
      </c>
      <c r="AZ27" t="s">
        <v>71</v>
      </c>
      <c r="BA27">
        <f t="shared" si="5"/>
        <v>1</v>
      </c>
      <c r="BB27" t="s">
        <v>2364</v>
      </c>
      <c r="BC27">
        <f t="shared" si="6"/>
        <v>1</v>
      </c>
    </row>
    <row r="28" spans="1:55" ht="28.2" customHeight="1" x14ac:dyDescent="0.3">
      <c r="A28" s="43" t="s">
        <v>0</v>
      </c>
      <c r="B28" s="29" t="s">
        <v>856</v>
      </c>
      <c r="C28" s="27">
        <v>200000175</v>
      </c>
      <c r="D28" s="27" t="s">
        <v>857</v>
      </c>
      <c r="E28" s="2">
        <v>586358</v>
      </c>
      <c r="F28" s="27" t="s">
        <v>858</v>
      </c>
      <c r="G28" s="27">
        <v>17318840</v>
      </c>
      <c r="H28" s="27" t="s">
        <v>2367</v>
      </c>
      <c r="I28" s="29">
        <v>100000057</v>
      </c>
      <c r="J28" s="29" t="s">
        <v>6</v>
      </c>
      <c r="K28" s="29" t="s">
        <v>7</v>
      </c>
      <c r="L28" s="29">
        <v>81102</v>
      </c>
      <c r="M28" s="29" t="s">
        <v>8</v>
      </c>
      <c r="N28" s="29" t="s">
        <v>859</v>
      </c>
      <c r="O28" s="28">
        <v>4</v>
      </c>
      <c r="P28" s="28" t="s">
        <v>2109</v>
      </c>
      <c r="Q28" s="28" t="s">
        <v>2494</v>
      </c>
      <c r="R28" s="31">
        <v>4349</v>
      </c>
      <c r="S28" s="52">
        <v>4349</v>
      </c>
      <c r="T28" s="53">
        <v>0</v>
      </c>
      <c r="U28" s="66">
        <v>4349</v>
      </c>
      <c r="V28" t="s">
        <v>2114</v>
      </c>
      <c r="W28">
        <v>1</v>
      </c>
      <c r="X28" t="s">
        <v>857</v>
      </c>
      <c r="Y28">
        <v>1</v>
      </c>
      <c r="Z28" s="5" t="s">
        <v>856</v>
      </c>
      <c r="AA28" t="s">
        <v>856</v>
      </c>
      <c r="AB28">
        <v>586358</v>
      </c>
      <c r="AC28">
        <v>1</v>
      </c>
      <c r="AD28" t="s">
        <v>858</v>
      </c>
      <c r="AE28">
        <v>1</v>
      </c>
      <c r="AF28" t="s">
        <v>6</v>
      </c>
      <c r="AG28">
        <v>1</v>
      </c>
      <c r="AH28">
        <v>17318840</v>
      </c>
      <c r="AI28">
        <v>1</v>
      </c>
      <c r="AJ28" t="s">
        <v>859</v>
      </c>
      <c r="AK28">
        <v>0</v>
      </c>
      <c r="AL28" t="s">
        <v>0</v>
      </c>
      <c r="AM28">
        <f t="shared" si="8"/>
        <v>1</v>
      </c>
      <c r="AN28" t="s">
        <v>856</v>
      </c>
      <c r="AO28">
        <f t="shared" si="0"/>
        <v>1</v>
      </c>
      <c r="AP28" t="s">
        <v>857</v>
      </c>
      <c r="AQ28">
        <f t="shared" si="7"/>
        <v>1</v>
      </c>
      <c r="AR28">
        <v>586358</v>
      </c>
      <c r="AS28">
        <f t="shared" si="1"/>
        <v>1</v>
      </c>
      <c r="AT28" t="s">
        <v>858</v>
      </c>
      <c r="AU28">
        <f t="shared" si="2"/>
        <v>1</v>
      </c>
      <c r="AV28">
        <v>17318840</v>
      </c>
      <c r="AW28">
        <f t="shared" si="3"/>
        <v>1</v>
      </c>
      <c r="AX28" t="s">
        <v>6</v>
      </c>
      <c r="AY28">
        <f t="shared" si="4"/>
        <v>1</v>
      </c>
      <c r="AZ28" t="s">
        <v>8</v>
      </c>
      <c r="BA28">
        <f t="shared" si="5"/>
        <v>1</v>
      </c>
      <c r="BB28" t="s">
        <v>2367</v>
      </c>
      <c r="BC28">
        <f t="shared" si="6"/>
        <v>1</v>
      </c>
    </row>
    <row r="29" spans="1:55" ht="28.2" customHeight="1" x14ac:dyDescent="0.3">
      <c r="A29" s="43" t="s">
        <v>0</v>
      </c>
      <c r="B29" s="29" t="s">
        <v>856</v>
      </c>
      <c r="C29" s="27">
        <v>200003586</v>
      </c>
      <c r="D29" s="27" t="s">
        <v>964</v>
      </c>
      <c r="E29" s="2">
        <v>42131685</v>
      </c>
      <c r="F29" s="27" t="s">
        <v>965</v>
      </c>
      <c r="G29" s="27">
        <v>30852056</v>
      </c>
      <c r="H29" s="27" t="s">
        <v>2368</v>
      </c>
      <c r="I29" s="29">
        <v>100000206</v>
      </c>
      <c r="J29" s="29" t="s">
        <v>23</v>
      </c>
      <c r="K29" s="29" t="s">
        <v>24</v>
      </c>
      <c r="L29" s="29">
        <v>82103</v>
      </c>
      <c r="M29" s="29" t="s">
        <v>5</v>
      </c>
      <c r="N29" s="29" t="s">
        <v>966</v>
      </c>
      <c r="O29" s="28"/>
      <c r="P29" s="28">
        <v>4</v>
      </c>
      <c r="Q29" s="28" t="s">
        <v>24</v>
      </c>
      <c r="R29" s="31">
        <v>5000</v>
      </c>
      <c r="S29" s="52">
        <v>5000</v>
      </c>
      <c r="T29" s="53">
        <v>0</v>
      </c>
      <c r="U29" s="66">
        <v>5000</v>
      </c>
      <c r="V29" t="s">
        <v>2114</v>
      </c>
      <c r="W29">
        <v>1</v>
      </c>
      <c r="X29" t="s">
        <v>964</v>
      </c>
      <c r="Y29">
        <v>1</v>
      </c>
      <c r="Z29" s="5" t="s">
        <v>856</v>
      </c>
      <c r="AA29" t="s">
        <v>856</v>
      </c>
      <c r="AB29">
        <v>42131685</v>
      </c>
      <c r="AC29">
        <v>1</v>
      </c>
      <c r="AD29" t="s">
        <v>965</v>
      </c>
      <c r="AE29">
        <v>1</v>
      </c>
      <c r="AF29" t="s">
        <v>2142</v>
      </c>
      <c r="AG29">
        <v>1</v>
      </c>
      <c r="AH29">
        <v>30852056</v>
      </c>
      <c r="AI29">
        <v>1</v>
      </c>
      <c r="AJ29" t="s">
        <v>2196</v>
      </c>
      <c r="AK29">
        <v>0</v>
      </c>
      <c r="AL29" t="s">
        <v>0</v>
      </c>
      <c r="AM29">
        <f t="shared" si="8"/>
        <v>1</v>
      </c>
      <c r="AN29" t="s">
        <v>856</v>
      </c>
      <c r="AO29">
        <f t="shared" si="0"/>
        <v>1</v>
      </c>
      <c r="AP29" t="s">
        <v>964</v>
      </c>
      <c r="AQ29">
        <f t="shared" si="7"/>
        <v>1</v>
      </c>
      <c r="AR29">
        <v>42131685</v>
      </c>
      <c r="AS29">
        <f t="shared" si="1"/>
        <v>1</v>
      </c>
      <c r="AT29" t="s">
        <v>965</v>
      </c>
      <c r="AU29">
        <f t="shared" si="2"/>
        <v>1</v>
      </c>
      <c r="AV29">
        <v>30852056</v>
      </c>
      <c r="AW29">
        <f t="shared" si="3"/>
        <v>1</v>
      </c>
      <c r="AX29" t="s">
        <v>2142</v>
      </c>
      <c r="AY29">
        <v>1</v>
      </c>
      <c r="AZ29" t="s">
        <v>5</v>
      </c>
      <c r="BA29">
        <f t="shared" si="5"/>
        <v>1</v>
      </c>
      <c r="BB29" t="s">
        <v>2368</v>
      </c>
      <c r="BC29">
        <f t="shared" si="6"/>
        <v>1</v>
      </c>
    </row>
    <row r="30" spans="1:55" ht="28.2" customHeight="1" x14ac:dyDescent="0.3">
      <c r="A30" s="43" t="s">
        <v>0</v>
      </c>
      <c r="B30" s="29" t="s">
        <v>856</v>
      </c>
      <c r="C30" s="27">
        <v>200000140</v>
      </c>
      <c r="D30" s="27" t="s">
        <v>1037</v>
      </c>
      <c r="E30" s="2">
        <v>586722</v>
      </c>
      <c r="F30" s="27" t="s">
        <v>1038</v>
      </c>
      <c r="G30" s="27">
        <v>52547477</v>
      </c>
      <c r="H30" s="27" t="s">
        <v>2369</v>
      </c>
      <c r="I30" s="29">
        <v>100018660</v>
      </c>
      <c r="J30" s="29" t="s">
        <v>32</v>
      </c>
      <c r="K30" s="29" t="s">
        <v>33</v>
      </c>
      <c r="L30" s="29">
        <v>81101</v>
      </c>
      <c r="M30" s="29" t="s">
        <v>8</v>
      </c>
      <c r="N30" s="29" t="s">
        <v>1039</v>
      </c>
      <c r="O30" s="28"/>
      <c r="P30" s="28">
        <v>4</v>
      </c>
      <c r="Q30" s="28" t="s">
        <v>2495</v>
      </c>
      <c r="R30" s="31">
        <v>5000</v>
      </c>
      <c r="S30" s="52">
        <v>5000</v>
      </c>
      <c r="T30" s="53">
        <v>0</v>
      </c>
      <c r="U30" s="66">
        <v>5000</v>
      </c>
      <c r="V30" t="s">
        <v>2114</v>
      </c>
      <c r="W30">
        <v>1</v>
      </c>
      <c r="X30" t="s">
        <v>1037</v>
      </c>
      <c r="Y30">
        <v>1</v>
      </c>
      <c r="Z30" s="5" t="s">
        <v>856</v>
      </c>
      <c r="AA30" t="s">
        <v>856</v>
      </c>
      <c r="AB30">
        <v>586722</v>
      </c>
      <c r="AC30">
        <v>1</v>
      </c>
      <c r="AD30" t="s">
        <v>1038</v>
      </c>
      <c r="AE30">
        <v>1</v>
      </c>
      <c r="AF30" t="s">
        <v>32</v>
      </c>
      <c r="AG30">
        <v>1</v>
      </c>
      <c r="AH30">
        <v>52547477</v>
      </c>
      <c r="AI30">
        <v>1</v>
      </c>
      <c r="AJ30" t="s">
        <v>2214</v>
      </c>
      <c r="AK30">
        <v>0</v>
      </c>
      <c r="AL30" t="s">
        <v>0</v>
      </c>
      <c r="AM30">
        <f t="shared" si="8"/>
        <v>1</v>
      </c>
      <c r="AN30" t="s">
        <v>856</v>
      </c>
      <c r="AO30">
        <f t="shared" si="0"/>
        <v>1</v>
      </c>
      <c r="AP30" t="s">
        <v>1037</v>
      </c>
      <c r="AQ30">
        <f t="shared" si="7"/>
        <v>1</v>
      </c>
      <c r="AR30">
        <v>586722</v>
      </c>
      <c r="AS30">
        <f t="shared" si="1"/>
        <v>1</v>
      </c>
      <c r="AT30" t="s">
        <v>1038</v>
      </c>
      <c r="AU30">
        <f t="shared" si="2"/>
        <v>1</v>
      </c>
      <c r="AV30">
        <v>52547477</v>
      </c>
      <c r="AW30">
        <f t="shared" si="3"/>
        <v>1</v>
      </c>
      <c r="AX30" t="s">
        <v>32</v>
      </c>
      <c r="AY30">
        <f t="shared" ref="AY30:AY36" si="9">IF(J30=AX30,1,0)</f>
        <v>1</v>
      </c>
      <c r="AZ30" t="s">
        <v>8</v>
      </c>
      <c r="BA30">
        <f t="shared" si="5"/>
        <v>1</v>
      </c>
      <c r="BB30" t="s">
        <v>2369</v>
      </c>
      <c r="BC30">
        <f t="shared" si="6"/>
        <v>1</v>
      </c>
    </row>
    <row r="31" spans="1:55" ht="28.2" customHeight="1" x14ac:dyDescent="0.3">
      <c r="A31" s="43" t="s">
        <v>0</v>
      </c>
      <c r="B31" s="29" t="s">
        <v>856</v>
      </c>
      <c r="C31" s="27">
        <v>200003586</v>
      </c>
      <c r="D31" s="27" t="s">
        <v>964</v>
      </c>
      <c r="E31" s="2">
        <v>42131685</v>
      </c>
      <c r="F31" s="27" t="s">
        <v>2474</v>
      </c>
      <c r="G31" s="27">
        <v>42256887</v>
      </c>
      <c r="H31" s="27" t="s">
        <v>2370</v>
      </c>
      <c r="I31" s="29">
        <v>100001054</v>
      </c>
      <c r="J31" s="29" t="s">
        <v>34</v>
      </c>
      <c r="K31" s="29" t="s">
        <v>35</v>
      </c>
      <c r="L31" s="29" t="s">
        <v>1041</v>
      </c>
      <c r="M31" s="29" t="s">
        <v>36</v>
      </c>
      <c r="N31" s="29" t="s">
        <v>1042</v>
      </c>
      <c r="O31" s="28"/>
      <c r="P31" s="28">
        <v>1</v>
      </c>
      <c r="Q31" s="28" t="s">
        <v>35</v>
      </c>
      <c r="R31" s="31">
        <v>5000</v>
      </c>
      <c r="S31" s="52">
        <v>5000</v>
      </c>
      <c r="T31" s="53">
        <v>0</v>
      </c>
      <c r="U31" s="66">
        <v>5000</v>
      </c>
      <c r="V31" t="s">
        <v>2114</v>
      </c>
      <c r="W31">
        <v>1</v>
      </c>
      <c r="X31" t="s">
        <v>964</v>
      </c>
      <c r="Y31">
        <v>1</v>
      </c>
      <c r="Z31" s="5" t="s">
        <v>856</v>
      </c>
      <c r="AA31" t="s">
        <v>856</v>
      </c>
      <c r="AB31">
        <v>42131685</v>
      </c>
      <c r="AC31">
        <v>1</v>
      </c>
      <c r="AD31" t="s">
        <v>965</v>
      </c>
      <c r="AE31">
        <v>1</v>
      </c>
      <c r="AF31" t="s">
        <v>34</v>
      </c>
      <c r="AG31">
        <v>1</v>
      </c>
      <c r="AH31">
        <v>42256887</v>
      </c>
      <c r="AI31">
        <v>1</v>
      </c>
      <c r="AJ31" t="s">
        <v>2216</v>
      </c>
      <c r="AK31">
        <v>0</v>
      </c>
      <c r="AL31" t="s">
        <v>0</v>
      </c>
      <c r="AM31">
        <f t="shared" si="8"/>
        <v>1</v>
      </c>
      <c r="AN31" t="s">
        <v>856</v>
      </c>
      <c r="AO31">
        <f t="shared" si="0"/>
        <v>1</v>
      </c>
      <c r="AP31" t="s">
        <v>964</v>
      </c>
      <c r="AQ31">
        <f t="shared" si="7"/>
        <v>1</v>
      </c>
      <c r="AR31">
        <v>42131685</v>
      </c>
      <c r="AS31">
        <f t="shared" si="1"/>
        <v>1</v>
      </c>
      <c r="AT31" t="s">
        <v>965</v>
      </c>
      <c r="AU31">
        <v>1</v>
      </c>
      <c r="AV31">
        <v>42256887</v>
      </c>
      <c r="AW31">
        <f t="shared" si="3"/>
        <v>1</v>
      </c>
      <c r="AX31" t="s">
        <v>34</v>
      </c>
      <c r="AY31">
        <f t="shared" si="9"/>
        <v>1</v>
      </c>
      <c r="AZ31" t="s">
        <v>36</v>
      </c>
      <c r="BA31">
        <f t="shared" si="5"/>
        <v>1</v>
      </c>
      <c r="BB31" t="s">
        <v>2370</v>
      </c>
      <c r="BC31">
        <f t="shared" si="6"/>
        <v>1</v>
      </c>
    </row>
    <row r="32" spans="1:55" ht="28.2" customHeight="1" x14ac:dyDescent="0.3">
      <c r="A32" s="43" t="s">
        <v>0</v>
      </c>
      <c r="B32" s="29" t="s">
        <v>863</v>
      </c>
      <c r="C32" s="27">
        <v>200003563</v>
      </c>
      <c r="D32" s="27" t="s">
        <v>882</v>
      </c>
      <c r="E32" s="2">
        <v>32823274</v>
      </c>
      <c r="F32" s="27" t="s">
        <v>883</v>
      </c>
      <c r="G32" s="27">
        <v>710091444</v>
      </c>
      <c r="H32" s="27"/>
      <c r="I32" s="29">
        <v>100000375</v>
      </c>
      <c r="J32" s="29" t="s">
        <v>9</v>
      </c>
      <c r="K32" s="29" t="s">
        <v>10</v>
      </c>
      <c r="L32" s="29" t="s">
        <v>884</v>
      </c>
      <c r="M32" s="29" t="s">
        <v>5</v>
      </c>
      <c r="N32" s="29" t="s">
        <v>885</v>
      </c>
      <c r="O32" s="28"/>
      <c r="P32" s="28">
        <v>2</v>
      </c>
      <c r="Q32" s="28" t="s">
        <v>10</v>
      </c>
      <c r="R32" s="31">
        <v>5000</v>
      </c>
      <c r="S32" s="52">
        <v>5000</v>
      </c>
      <c r="T32" s="53">
        <v>0</v>
      </c>
      <c r="U32" s="66">
        <v>5000</v>
      </c>
      <c r="V32" t="s">
        <v>2114</v>
      </c>
      <c r="W32">
        <v>1</v>
      </c>
      <c r="X32" t="s">
        <v>882</v>
      </c>
      <c r="Y32">
        <v>1</v>
      </c>
      <c r="Z32" s="5" t="s">
        <v>863</v>
      </c>
      <c r="AA32" t="s">
        <v>863</v>
      </c>
      <c r="AB32">
        <v>32823274</v>
      </c>
      <c r="AC32">
        <v>1</v>
      </c>
      <c r="AD32" t="s">
        <v>883</v>
      </c>
      <c r="AE32">
        <v>1</v>
      </c>
      <c r="AF32" t="s">
        <v>9</v>
      </c>
      <c r="AG32">
        <v>1</v>
      </c>
      <c r="AH32">
        <v>710091444</v>
      </c>
      <c r="AI32">
        <v>1</v>
      </c>
      <c r="AJ32" t="s">
        <v>2171</v>
      </c>
      <c r="AK32">
        <v>0</v>
      </c>
      <c r="AL32" t="s">
        <v>0</v>
      </c>
      <c r="AM32">
        <f t="shared" si="8"/>
        <v>1</v>
      </c>
      <c r="AN32" t="s">
        <v>863</v>
      </c>
      <c r="AO32">
        <f t="shared" si="0"/>
        <v>1</v>
      </c>
      <c r="AP32" t="s">
        <v>882</v>
      </c>
      <c r="AQ32">
        <f t="shared" si="7"/>
        <v>1</v>
      </c>
      <c r="AR32">
        <v>32823274</v>
      </c>
      <c r="AS32">
        <f t="shared" si="1"/>
        <v>1</v>
      </c>
      <c r="AT32" t="s">
        <v>883</v>
      </c>
      <c r="AU32">
        <f t="shared" ref="AU32:AU63" si="10">IF(F32=AT32,1,0)</f>
        <v>1</v>
      </c>
      <c r="AV32">
        <v>710091444</v>
      </c>
      <c r="AW32">
        <f t="shared" si="3"/>
        <v>1</v>
      </c>
      <c r="AX32" t="s">
        <v>9</v>
      </c>
      <c r="AY32">
        <f t="shared" si="9"/>
        <v>1</v>
      </c>
      <c r="AZ32" t="s">
        <v>5</v>
      </c>
      <c r="BA32">
        <f t="shared" si="5"/>
        <v>1</v>
      </c>
      <c r="BB32" t="s">
        <v>9</v>
      </c>
      <c r="BC32">
        <v>1</v>
      </c>
    </row>
    <row r="33" spans="1:55" ht="28.2" customHeight="1" x14ac:dyDescent="0.3">
      <c r="A33" s="43" t="s">
        <v>0</v>
      </c>
      <c r="B33" s="29" t="s">
        <v>863</v>
      </c>
      <c r="C33" s="27">
        <v>200000080</v>
      </c>
      <c r="D33" s="27" t="s">
        <v>999</v>
      </c>
      <c r="E33" s="2">
        <v>35893991</v>
      </c>
      <c r="F33" s="27" t="s">
        <v>1000</v>
      </c>
      <c r="G33" s="27">
        <v>710231474</v>
      </c>
      <c r="H33" s="27"/>
      <c r="I33" s="29">
        <v>100000186</v>
      </c>
      <c r="J33" s="29" t="s">
        <v>28</v>
      </c>
      <c r="K33" s="29" t="s">
        <v>29</v>
      </c>
      <c r="L33" s="29">
        <v>82107</v>
      </c>
      <c r="M33" s="29" t="s">
        <v>55</v>
      </c>
      <c r="N33" s="29" t="s">
        <v>1001</v>
      </c>
      <c r="O33" s="28"/>
      <c r="P33" s="28">
        <v>6</v>
      </c>
      <c r="Q33" s="28" t="s">
        <v>29</v>
      </c>
      <c r="R33" s="31">
        <v>3878</v>
      </c>
      <c r="S33" s="52">
        <v>3878</v>
      </c>
      <c r="T33" s="53">
        <v>0</v>
      </c>
      <c r="U33" s="66">
        <v>3878</v>
      </c>
      <c r="V33" t="s">
        <v>2114</v>
      </c>
      <c r="W33">
        <v>1</v>
      </c>
      <c r="X33" t="s">
        <v>999</v>
      </c>
      <c r="Y33">
        <v>1</v>
      </c>
      <c r="Z33" s="5" t="s">
        <v>863</v>
      </c>
      <c r="AA33" t="s">
        <v>863</v>
      </c>
      <c r="AB33">
        <v>35893991</v>
      </c>
      <c r="AC33">
        <v>1</v>
      </c>
      <c r="AD33" t="s">
        <v>1000</v>
      </c>
      <c r="AE33">
        <v>1</v>
      </c>
      <c r="AF33" t="s">
        <v>28</v>
      </c>
      <c r="AG33">
        <v>1</v>
      </c>
      <c r="AH33">
        <v>710231474</v>
      </c>
      <c r="AI33">
        <v>1</v>
      </c>
      <c r="AJ33" t="s">
        <v>2205</v>
      </c>
      <c r="AK33">
        <v>0</v>
      </c>
      <c r="AL33" t="s">
        <v>0</v>
      </c>
      <c r="AM33">
        <f t="shared" si="8"/>
        <v>1</v>
      </c>
      <c r="AN33" t="s">
        <v>863</v>
      </c>
      <c r="AO33">
        <f t="shared" si="0"/>
        <v>1</v>
      </c>
      <c r="AP33" t="s">
        <v>999</v>
      </c>
      <c r="AQ33">
        <f t="shared" si="7"/>
        <v>1</v>
      </c>
      <c r="AR33">
        <v>35893991</v>
      </c>
      <c r="AS33">
        <f t="shared" si="1"/>
        <v>1</v>
      </c>
      <c r="AT33" t="s">
        <v>1000</v>
      </c>
      <c r="AU33">
        <f t="shared" si="10"/>
        <v>1</v>
      </c>
      <c r="AV33">
        <v>710231474</v>
      </c>
      <c r="AW33">
        <f t="shared" si="3"/>
        <v>1</v>
      </c>
      <c r="AX33" t="s">
        <v>28</v>
      </c>
      <c r="AY33">
        <f t="shared" si="9"/>
        <v>1</v>
      </c>
      <c r="AZ33" t="s">
        <v>55</v>
      </c>
      <c r="BA33">
        <f t="shared" si="5"/>
        <v>1</v>
      </c>
      <c r="BB33" t="s">
        <v>28</v>
      </c>
      <c r="BC33">
        <v>1</v>
      </c>
    </row>
    <row r="34" spans="1:55" ht="28.2" customHeight="1" x14ac:dyDescent="0.3">
      <c r="A34" s="36" t="s">
        <v>0</v>
      </c>
      <c r="B34" s="27" t="s">
        <v>863</v>
      </c>
      <c r="C34" s="27">
        <v>200003980</v>
      </c>
      <c r="D34" s="27" t="s">
        <v>2126</v>
      </c>
      <c r="E34" s="2">
        <v>46206850</v>
      </c>
      <c r="F34" s="27" t="s">
        <v>2133</v>
      </c>
      <c r="G34" s="27">
        <v>710163070</v>
      </c>
      <c r="H34" s="27"/>
      <c r="I34" s="27">
        <v>100000973</v>
      </c>
      <c r="J34" s="27" t="s">
        <v>9</v>
      </c>
      <c r="K34" s="27" t="s">
        <v>47</v>
      </c>
      <c r="L34" s="27">
        <v>85101</v>
      </c>
      <c r="M34" s="27" t="s">
        <v>41</v>
      </c>
      <c r="N34" s="27" t="s">
        <v>1220</v>
      </c>
      <c r="O34" s="30"/>
      <c r="P34" s="30">
        <v>4</v>
      </c>
      <c r="Q34" s="28" t="s">
        <v>47</v>
      </c>
      <c r="R34" s="31">
        <v>5000</v>
      </c>
      <c r="S34" s="52">
        <v>5000</v>
      </c>
      <c r="T34" s="53">
        <v>0</v>
      </c>
      <c r="U34" s="66">
        <v>5000</v>
      </c>
      <c r="V34" t="s">
        <v>2114</v>
      </c>
      <c r="W34">
        <v>1</v>
      </c>
      <c r="X34" t="s">
        <v>2126</v>
      </c>
      <c r="Y34">
        <v>1</v>
      </c>
      <c r="Z34" s="5" t="s">
        <v>863</v>
      </c>
      <c r="AA34" t="s">
        <v>863</v>
      </c>
      <c r="AB34">
        <v>46206850</v>
      </c>
      <c r="AC34">
        <v>1</v>
      </c>
      <c r="AD34" t="s">
        <v>2133</v>
      </c>
      <c r="AE34">
        <v>1</v>
      </c>
      <c r="AF34" t="s">
        <v>9</v>
      </c>
      <c r="AG34">
        <v>1</v>
      </c>
      <c r="AH34">
        <v>710163070</v>
      </c>
      <c r="AI34">
        <v>1</v>
      </c>
      <c r="AJ34" t="s">
        <v>2252</v>
      </c>
      <c r="AK34">
        <v>0</v>
      </c>
      <c r="AL34" t="s">
        <v>0</v>
      </c>
      <c r="AM34">
        <f t="shared" si="8"/>
        <v>1</v>
      </c>
      <c r="AN34" t="s">
        <v>863</v>
      </c>
      <c r="AO34">
        <f t="shared" si="0"/>
        <v>1</v>
      </c>
      <c r="AP34" t="s">
        <v>2126</v>
      </c>
      <c r="AQ34">
        <f t="shared" si="7"/>
        <v>1</v>
      </c>
      <c r="AR34">
        <v>46206850</v>
      </c>
      <c r="AS34">
        <f t="shared" si="1"/>
        <v>1</v>
      </c>
      <c r="AT34" t="s">
        <v>2133</v>
      </c>
      <c r="AU34">
        <f t="shared" si="10"/>
        <v>1</v>
      </c>
      <c r="AV34">
        <v>710163070</v>
      </c>
      <c r="AW34">
        <f t="shared" si="3"/>
        <v>1</v>
      </c>
      <c r="AX34" t="s">
        <v>9</v>
      </c>
      <c r="AY34">
        <f t="shared" si="9"/>
        <v>1</v>
      </c>
      <c r="AZ34" t="s">
        <v>41</v>
      </c>
      <c r="BA34">
        <v>1</v>
      </c>
      <c r="BB34" t="s">
        <v>9</v>
      </c>
      <c r="BC34">
        <v>1</v>
      </c>
    </row>
    <row r="35" spans="1:55" ht="28.2" customHeight="1" x14ac:dyDescent="0.3">
      <c r="A35" s="43" t="s">
        <v>2347</v>
      </c>
      <c r="B35" s="29" t="s">
        <v>827</v>
      </c>
      <c r="C35" s="27">
        <v>200000571</v>
      </c>
      <c r="D35" s="27" t="s">
        <v>879</v>
      </c>
      <c r="E35" s="2">
        <v>37836901</v>
      </c>
      <c r="F35" s="27" t="s">
        <v>880</v>
      </c>
      <c r="G35" s="27">
        <v>53242599</v>
      </c>
      <c r="H35" s="27" t="s">
        <v>2359</v>
      </c>
      <c r="I35" s="29">
        <v>100018967</v>
      </c>
      <c r="J35" s="27" t="s">
        <v>1</v>
      </c>
      <c r="K35" s="29" t="s">
        <v>669</v>
      </c>
      <c r="L35" s="29">
        <v>91787</v>
      </c>
      <c r="M35" s="29" t="s">
        <v>670</v>
      </c>
      <c r="N35" s="29" t="s">
        <v>881</v>
      </c>
      <c r="O35" s="28">
        <v>33</v>
      </c>
      <c r="P35" s="28"/>
      <c r="Q35" s="30" t="s">
        <v>669</v>
      </c>
      <c r="R35" s="31">
        <v>5000</v>
      </c>
      <c r="S35" s="52">
        <v>5000</v>
      </c>
      <c r="T35" s="53">
        <v>0</v>
      </c>
      <c r="U35" s="66">
        <v>5000</v>
      </c>
      <c r="V35" t="s">
        <v>2118</v>
      </c>
      <c r="W35">
        <v>1</v>
      </c>
      <c r="X35" t="s">
        <v>879</v>
      </c>
      <c r="Y35">
        <v>1</v>
      </c>
      <c r="Z35" s="5" t="s">
        <v>827</v>
      </c>
      <c r="AA35" t="s">
        <v>2161</v>
      </c>
      <c r="AB35">
        <v>37836901</v>
      </c>
      <c r="AC35">
        <v>1</v>
      </c>
      <c r="AD35" t="s">
        <v>880</v>
      </c>
      <c r="AE35">
        <v>1</v>
      </c>
      <c r="AF35" t="s">
        <v>1</v>
      </c>
      <c r="AG35">
        <v>0</v>
      </c>
      <c r="AH35">
        <v>53242599</v>
      </c>
      <c r="AI35">
        <v>1</v>
      </c>
      <c r="AJ35" t="s">
        <v>881</v>
      </c>
      <c r="AK35">
        <v>0</v>
      </c>
      <c r="AL35" t="s">
        <v>2347</v>
      </c>
      <c r="AM35">
        <f t="shared" si="8"/>
        <v>1</v>
      </c>
      <c r="AN35" t="s">
        <v>2161</v>
      </c>
      <c r="AO35">
        <v>1</v>
      </c>
      <c r="AP35" t="s">
        <v>879</v>
      </c>
      <c r="AQ35">
        <f t="shared" si="7"/>
        <v>1</v>
      </c>
      <c r="AR35">
        <v>37836901</v>
      </c>
      <c r="AS35">
        <f t="shared" si="1"/>
        <v>1</v>
      </c>
      <c r="AT35" t="s">
        <v>880</v>
      </c>
      <c r="AU35">
        <f t="shared" si="10"/>
        <v>1</v>
      </c>
      <c r="AV35">
        <v>53242599</v>
      </c>
      <c r="AW35">
        <f t="shared" si="3"/>
        <v>1</v>
      </c>
      <c r="AX35" t="s">
        <v>1</v>
      </c>
      <c r="AY35">
        <f t="shared" si="9"/>
        <v>1</v>
      </c>
      <c r="AZ35" t="s">
        <v>670</v>
      </c>
      <c r="BA35">
        <f t="shared" ref="BA35:BA66" si="11">IF(M35=AZ35,1,0)</f>
        <v>1</v>
      </c>
      <c r="BB35" t="s">
        <v>2359</v>
      </c>
      <c r="BC35">
        <f t="shared" ref="BC35:BC60" si="12">IF(H35=BB35,1,0)</f>
        <v>1</v>
      </c>
    </row>
    <row r="36" spans="1:55" ht="28.2" customHeight="1" x14ac:dyDescent="0.3">
      <c r="A36" s="43" t="s">
        <v>2347</v>
      </c>
      <c r="B36" s="29" t="s">
        <v>827</v>
      </c>
      <c r="C36" s="27">
        <v>200000571</v>
      </c>
      <c r="D36" s="27" t="s">
        <v>879</v>
      </c>
      <c r="E36" s="2">
        <v>37836901</v>
      </c>
      <c r="F36" s="27" t="s">
        <v>880</v>
      </c>
      <c r="G36" s="27">
        <v>351873</v>
      </c>
      <c r="H36" s="27" t="s">
        <v>2371</v>
      </c>
      <c r="I36" s="29">
        <v>100001992</v>
      </c>
      <c r="J36" s="29" t="s">
        <v>692</v>
      </c>
      <c r="K36" s="29" t="s">
        <v>693</v>
      </c>
      <c r="L36" s="29">
        <v>92447</v>
      </c>
      <c r="M36" s="29" t="s">
        <v>694</v>
      </c>
      <c r="N36" s="29" t="s">
        <v>1456</v>
      </c>
      <c r="O36" s="28"/>
      <c r="P36" s="28">
        <v>765</v>
      </c>
      <c r="Q36" s="28" t="s">
        <v>2496</v>
      </c>
      <c r="R36" s="31">
        <v>5000</v>
      </c>
      <c r="S36" s="52">
        <v>5000</v>
      </c>
      <c r="T36" s="53">
        <v>0</v>
      </c>
      <c r="U36" s="66">
        <v>5000</v>
      </c>
      <c r="V36" t="s">
        <v>2118</v>
      </c>
      <c r="W36">
        <v>1</v>
      </c>
      <c r="X36" t="s">
        <v>879</v>
      </c>
      <c r="Y36">
        <v>1</v>
      </c>
      <c r="Z36" s="5" t="s">
        <v>827</v>
      </c>
      <c r="AA36" t="s">
        <v>2161</v>
      </c>
      <c r="AB36">
        <v>37836901</v>
      </c>
      <c r="AC36">
        <v>1</v>
      </c>
      <c r="AD36" t="s">
        <v>880</v>
      </c>
      <c r="AE36">
        <v>1</v>
      </c>
      <c r="AF36" t="s">
        <v>692</v>
      </c>
      <c r="AG36">
        <v>1</v>
      </c>
      <c r="AH36">
        <v>351873</v>
      </c>
      <c r="AI36">
        <v>1</v>
      </c>
      <c r="AJ36" t="s">
        <v>2287</v>
      </c>
      <c r="AK36">
        <v>0</v>
      </c>
      <c r="AL36" t="s">
        <v>2347</v>
      </c>
      <c r="AM36">
        <f t="shared" si="8"/>
        <v>1</v>
      </c>
      <c r="AN36" t="s">
        <v>2161</v>
      </c>
      <c r="AO36">
        <v>1</v>
      </c>
      <c r="AP36" t="s">
        <v>879</v>
      </c>
      <c r="AQ36">
        <f t="shared" si="7"/>
        <v>1</v>
      </c>
      <c r="AR36">
        <v>37836901</v>
      </c>
      <c r="AS36">
        <f t="shared" si="1"/>
        <v>1</v>
      </c>
      <c r="AT36" t="s">
        <v>880</v>
      </c>
      <c r="AU36">
        <f t="shared" si="10"/>
        <v>1</v>
      </c>
      <c r="AV36">
        <v>351873</v>
      </c>
      <c r="AW36">
        <f t="shared" si="3"/>
        <v>1</v>
      </c>
      <c r="AX36" t="s">
        <v>692</v>
      </c>
      <c r="AY36">
        <f t="shared" si="9"/>
        <v>1</v>
      </c>
      <c r="AZ36" t="s">
        <v>694</v>
      </c>
      <c r="BA36">
        <f t="shared" si="11"/>
        <v>1</v>
      </c>
      <c r="BB36" t="s">
        <v>2371</v>
      </c>
      <c r="BC36">
        <f t="shared" si="12"/>
        <v>1</v>
      </c>
    </row>
    <row r="37" spans="1:55" ht="28.2" customHeight="1" x14ac:dyDescent="0.3">
      <c r="A37" s="43" t="s">
        <v>2347</v>
      </c>
      <c r="B37" s="29" t="s">
        <v>827</v>
      </c>
      <c r="C37" s="27">
        <v>200000571</v>
      </c>
      <c r="D37" s="27" t="s">
        <v>879</v>
      </c>
      <c r="E37" s="2">
        <v>37836901</v>
      </c>
      <c r="F37" s="27" t="s">
        <v>880</v>
      </c>
      <c r="G37" s="27">
        <v>351831</v>
      </c>
      <c r="H37" s="27" t="s">
        <v>2372</v>
      </c>
      <c r="I37" s="29">
        <v>100001609</v>
      </c>
      <c r="J37" s="27" t="s">
        <v>706</v>
      </c>
      <c r="K37" s="29" t="s">
        <v>707</v>
      </c>
      <c r="L37" s="29" t="s">
        <v>1723</v>
      </c>
      <c r="M37" s="29" t="s">
        <v>708</v>
      </c>
      <c r="N37" s="29" t="s">
        <v>1724</v>
      </c>
      <c r="O37" s="28"/>
      <c r="P37" s="28">
        <v>1</v>
      </c>
      <c r="Q37" s="28" t="s">
        <v>707</v>
      </c>
      <c r="R37" s="31">
        <v>3500</v>
      </c>
      <c r="S37" s="52">
        <v>3500</v>
      </c>
      <c r="T37" s="53">
        <v>0</v>
      </c>
      <c r="U37" s="66">
        <v>3500</v>
      </c>
      <c r="V37" t="s">
        <v>2118</v>
      </c>
      <c r="W37">
        <v>1</v>
      </c>
      <c r="X37" t="s">
        <v>879</v>
      </c>
      <c r="Y37">
        <v>1</v>
      </c>
      <c r="Z37" s="5" t="s">
        <v>827</v>
      </c>
      <c r="AA37" t="s">
        <v>2161</v>
      </c>
      <c r="AB37">
        <v>37836901</v>
      </c>
      <c r="AC37">
        <v>1</v>
      </c>
      <c r="AD37" t="s">
        <v>880</v>
      </c>
      <c r="AE37">
        <v>1</v>
      </c>
      <c r="AF37" t="s">
        <v>2148</v>
      </c>
      <c r="AG37">
        <v>0</v>
      </c>
      <c r="AH37">
        <v>351831</v>
      </c>
      <c r="AI37">
        <v>1</v>
      </c>
      <c r="AJ37" t="s">
        <v>2307</v>
      </c>
      <c r="AK37">
        <v>0</v>
      </c>
      <c r="AL37" t="s">
        <v>2347</v>
      </c>
      <c r="AM37">
        <f t="shared" si="8"/>
        <v>1</v>
      </c>
      <c r="AN37" t="s">
        <v>2161</v>
      </c>
      <c r="AO37">
        <v>1</v>
      </c>
      <c r="AP37" t="s">
        <v>879</v>
      </c>
      <c r="AQ37">
        <f t="shared" si="7"/>
        <v>1</v>
      </c>
      <c r="AR37">
        <v>37836901</v>
      </c>
      <c r="AS37">
        <f t="shared" si="1"/>
        <v>1</v>
      </c>
      <c r="AT37" t="s">
        <v>880</v>
      </c>
      <c r="AU37">
        <f t="shared" si="10"/>
        <v>1</v>
      </c>
      <c r="AV37">
        <v>351831</v>
      </c>
      <c r="AW37">
        <f t="shared" si="3"/>
        <v>1</v>
      </c>
      <c r="AX37" t="s">
        <v>2148</v>
      </c>
      <c r="AY37">
        <v>0</v>
      </c>
      <c r="AZ37" t="s">
        <v>708</v>
      </c>
      <c r="BA37">
        <f t="shared" si="11"/>
        <v>1</v>
      </c>
      <c r="BB37" t="s">
        <v>2372</v>
      </c>
      <c r="BC37">
        <f t="shared" si="12"/>
        <v>1</v>
      </c>
    </row>
    <row r="38" spans="1:55" ht="28.2" customHeight="1" x14ac:dyDescent="0.3">
      <c r="A38" s="36" t="s">
        <v>2347</v>
      </c>
      <c r="B38" s="27" t="s">
        <v>836</v>
      </c>
      <c r="C38" s="27">
        <v>200000406</v>
      </c>
      <c r="D38" s="27" t="s">
        <v>1756</v>
      </c>
      <c r="E38" s="2">
        <v>306291</v>
      </c>
      <c r="F38" s="27" t="s">
        <v>1757</v>
      </c>
      <c r="G38" s="27">
        <v>37840631</v>
      </c>
      <c r="H38" s="27" t="s">
        <v>2364</v>
      </c>
      <c r="I38" s="27">
        <v>100002166</v>
      </c>
      <c r="J38" s="27" t="s">
        <v>63</v>
      </c>
      <c r="K38" s="27" t="s">
        <v>1758</v>
      </c>
      <c r="L38" s="44">
        <v>92527</v>
      </c>
      <c r="M38" s="27" t="s">
        <v>64</v>
      </c>
      <c r="N38" s="27" t="s">
        <v>1759</v>
      </c>
      <c r="O38" s="30">
        <v>333</v>
      </c>
      <c r="P38" s="30"/>
      <c r="Q38" s="28" t="s">
        <v>2766</v>
      </c>
      <c r="R38" s="31">
        <v>5000</v>
      </c>
      <c r="S38" s="52">
        <v>3500</v>
      </c>
      <c r="T38" s="53">
        <v>1500</v>
      </c>
      <c r="U38" s="66">
        <v>5000</v>
      </c>
      <c r="V38" t="s">
        <v>2118</v>
      </c>
      <c r="W38">
        <v>0</v>
      </c>
      <c r="X38" t="s">
        <v>1756</v>
      </c>
      <c r="Y38">
        <v>1</v>
      </c>
      <c r="Z38" s="5" t="s">
        <v>836</v>
      </c>
      <c r="AA38" t="s">
        <v>836</v>
      </c>
      <c r="AB38">
        <v>306291</v>
      </c>
      <c r="AC38">
        <v>1</v>
      </c>
      <c r="AD38" t="s">
        <v>1757</v>
      </c>
      <c r="AE38">
        <v>1</v>
      </c>
      <c r="AF38" t="s">
        <v>63</v>
      </c>
      <c r="AG38">
        <v>1</v>
      </c>
      <c r="AH38">
        <v>37840631</v>
      </c>
      <c r="AI38">
        <v>1</v>
      </c>
      <c r="AJ38">
        <v>0</v>
      </c>
      <c r="AK38">
        <v>0</v>
      </c>
      <c r="AL38" t="s">
        <v>2347</v>
      </c>
      <c r="AM38">
        <f t="shared" si="8"/>
        <v>1</v>
      </c>
      <c r="AN38" t="s">
        <v>836</v>
      </c>
      <c r="AO38">
        <f t="shared" ref="AO38:AO59" si="13">IF(B38=AN38,1,0)</f>
        <v>1</v>
      </c>
      <c r="AP38" t="s">
        <v>1756</v>
      </c>
      <c r="AQ38">
        <f t="shared" ref="AQ38:AQ69" si="14">IF(D38=AP38,1,0)</f>
        <v>1</v>
      </c>
      <c r="AR38">
        <v>306291</v>
      </c>
      <c r="AS38">
        <f t="shared" si="1"/>
        <v>1</v>
      </c>
      <c r="AT38" t="s">
        <v>1757</v>
      </c>
      <c r="AU38">
        <f t="shared" si="10"/>
        <v>1</v>
      </c>
      <c r="AV38">
        <v>37840631</v>
      </c>
      <c r="AW38">
        <f t="shared" si="3"/>
        <v>1</v>
      </c>
      <c r="AX38" t="s">
        <v>63</v>
      </c>
      <c r="AY38">
        <f t="shared" ref="AY38:AY101" si="15">IF(J38=AX38,1,0)</f>
        <v>1</v>
      </c>
      <c r="AZ38" t="s">
        <v>64</v>
      </c>
      <c r="BA38">
        <f t="shared" si="11"/>
        <v>1</v>
      </c>
      <c r="BB38" t="s">
        <v>2364</v>
      </c>
      <c r="BC38">
        <f t="shared" si="12"/>
        <v>1</v>
      </c>
    </row>
    <row r="39" spans="1:55" ht="28.2" customHeight="1" x14ac:dyDescent="0.3">
      <c r="A39" s="43" t="s">
        <v>2347</v>
      </c>
      <c r="B39" s="29" t="s">
        <v>836</v>
      </c>
      <c r="C39" s="27">
        <v>200000523</v>
      </c>
      <c r="D39" s="27" t="s">
        <v>904</v>
      </c>
      <c r="E39" s="2">
        <v>313114</v>
      </c>
      <c r="F39" s="27" t="s">
        <v>905</v>
      </c>
      <c r="G39" s="27">
        <v>37990373</v>
      </c>
      <c r="H39" s="27" t="s">
        <v>2364</v>
      </c>
      <c r="I39" s="29">
        <v>100003038</v>
      </c>
      <c r="J39" s="29" t="s">
        <v>98</v>
      </c>
      <c r="K39" s="29" t="s">
        <v>671</v>
      </c>
      <c r="L39" s="29">
        <v>91701</v>
      </c>
      <c r="M39" s="29" t="s">
        <v>670</v>
      </c>
      <c r="N39" s="29" t="s">
        <v>906</v>
      </c>
      <c r="O39" s="28"/>
      <c r="P39" s="28">
        <v>5</v>
      </c>
      <c r="Q39" s="28" t="s">
        <v>2497</v>
      </c>
      <c r="R39" s="31">
        <v>5000</v>
      </c>
      <c r="S39" s="52">
        <v>5000</v>
      </c>
      <c r="T39" s="53">
        <v>0</v>
      </c>
      <c r="U39" s="66">
        <v>5000</v>
      </c>
      <c r="V39" t="s">
        <v>2118</v>
      </c>
      <c r="W39">
        <v>1</v>
      </c>
      <c r="X39" t="s">
        <v>904</v>
      </c>
      <c r="Y39">
        <v>1</v>
      </c>
      <c r="Z39" s="5" t="s">
        <v>836</v>
      </c>
      <c r="AA39" t="s">
        <v>836</v>
      </c>
      <c r="AB39">
        <v>313114</v>
      </c>
      <c r="AC39">
        <v>1</v>
      </c>
      <c r="AD39" t="s">
        <v>905</v>
      </c>
      <c r="AE39">
        <v>1</v>
      </c>
      <c r="AF39" t="s">
        <v>98</v>
      </c>
      <c r="AG39">
        <v>1</v>
      </c>
      <c r="AH39">
        <v>37990373</v>
      </c>
      <c r="AI39">
        <v>1</v>
      </c>
      <c r="AJ39" t="s">
        <v>2175</v>
      </c>
      <c r="AK39">
        <v>0</v>
      </c>
      <c r="AL39" t="s">
        <v>2347</v>
      </c>
      <c r="AM39">
        <f t="shared" si="8"/>
        <v>1</v>
      </c>
      <c r="AN39" t="s">
        <v>836</v>
      </c>
      <c r="AO39">
        <f t="shared" si="13"/>
        <v>1</v>
      </c>
      <c r="AP39" t="s">
        <v>904</v>
      </c>
      <c r="AQ39">
        <f t="shared" si="14"/>
        <v>1</v>
      </c>
      <c r="AR39">
        <v>313114</v>
      </c>
      <c r="AS39">
        <f t="shared" si="1"/>
        <v>1</v>
      </c>
      <c r="AT39" t="s">
        <v>905</v>
      </c>
      <c r="AU39">
        <f t="shared" si="10"/>
        <v>1</v>
      </c>
      <c r="AV39">
        <v>37990373</v>
      </c>
      <c r="AW39">
        <f t="shared" si="3"/>
        <v>1</v>
      </c>
      <c r="AX39" t="s">
        <v>98</v>
      </c>
      <c r="AY39">
        <f t="shared" si="15"/>
        <v>1</v>
      </c>
      <c r="AZ39" t="s">
        <v>670</v>
      </c>
      <c r="BA39">
        <f t="shared" si="11"/>
        <v>1</v>
      </c>
      <c r="BB39" t="s">
        <v>2364</v>
      </c>
      <c r="BC39">
        <f t="shared" si="12"/>
        <v>1</v>
      </c>
    </row>
    <row r="40" spans="1:55" ht="28.2" customHeight="1" x14ac:dyDescent="0.3">
      <c r="A40" s="43" t="s">
        <v>2347</v>
      </c>
      <c r="B40" s="29" t="s">
        <v>836</v>
      </c>
      <c r="C40" s="27">
        <v>200000320</v>
      </c>
      <c r="D40" s="27" t="s">
        <v>1112</v>
      </c>
      <c r="E40" s="2">
        <v>305391</v>
      </c>
      <c r="F40" s="27" t="s">
        <v>1113</v>
      </c>
      <c r="G40" s="27">
        <v>36086592</v>
      </c>
      <c r="H40" s="27" t="s">
        <v>2362</v>
      </c>
      <c r="I40" s="29">
        <v>100001678</v>
      </c>
      <c r="J40" s="29" t="s">
        <v>219</v>
      </c>
      <c r="K40" s="29" t="s">
        <v>674</v>
      </c>
      <c r="L40" s="29">
        <v>93005</v>
      </c>
      <c r="M40" s="29" t="s">
        <v>675</v>
      </c>
      <c r="N40" s="29" t="s">
        <v>840</v>
      </c>
      <c r="O40" s="28">
        <v>1082</v>
      </c>
      <c r="P40" s="28">
        <v>3</v>
      </c>
      <c r="Q40" s="28" t="s">
        <v>2498</v>
      </c>
      <c r="R40" s="31">
        <v>5000</v>
      </c>
      <c r="S40" s="52">
        <v>5000</v>
      </c>
      <c r="T40" s="53">
        <v>0</v>
      </c>
      <c r="U40" s="66">
        <v>5000</v>
      </c>
      <c r="V40" t="s">
        <v>2118</v>
      </c>
      <c r="W40">
        <v>1</v>
      </c>
      <c r="X40" t="s">
        <v>1112</v>
      </c>
      <c r="Y40">
        <v>1</v>
      </c>
      <c r="Z40" s="5" t="s">
        <v>836</v>
      </c>
      <c r="AA40" t="s">
        <v>836</v>
      </c>
      <c r="AB40">
        <v>305391</v>
      </c>
      <c r="AC40">
        <v>1</v>
      </c>
      <c r="AD40" t="s">
        <v>1113</v>
      </c>
      <c r="AE40">
        <v>1</v>
      </c>
      <c r="AF40" t="s">
        <v>219</v>
      </c>
      <c r="AG40">
        <v>1</v>
      </c>
      <c r="AH40">
        <v>36086592</v>
      </c>
      <c r="AI40">
        <v>1</v>
      </c>
      <c r="AJ40" t="s">
        <v>2165</v>
      </c>
      <c r="AK40">
        <v>0</v>
      </c>
      <c r="AL40" t="s">
        <v>2347</v>
      </c>
      <c r="AM40">
        <f t="shared" si="8"/>
        <v>1</v>
      </c>
      <c r="AN40" t="s">
        <v>836</v>
      </c>
      <c r="AO40">
        <f t="shared" si="13"/>
        <v>1</v>
      </c>
      <c r="AP40" t="s">
        <v>1112</v>
      </c>
      <c r="AQ40">
        <f t="shared" si="14"/>
        <v>1</v>
      </c>
      <c r="AR40">
        <v>305391</v>
      </c>
      <c r="AS40">
        <f t="shared" si="1"/>
        <v>1</v>
      </c>
      <c r="AT40" t="s">
        <v>1113</v>
      </c>
      <c r="AU40">
        <f t="shared" si="10"/>
        <v>1</v>
      </c>
      <c r="AV40">
        <v>36086592</v>
      </c>
      <c r="AW40">
        <f t="shared" si="3"/>
        <v>1</v>
      </c>
      <c r="AX40" t="s">
        <v>219</v>
      </c>
      <c r="AY40">
        <f t="shared" si="15"/>
        <v>1</v>
      </c>
      <c r="AZ40" t="s">
        <v>675</v>
      </c>
      <c r="BA40">
        <f t="shared" si="11"/>
        <v>1</v>
      </c>
      <c r="BB40" t="s">
        <v>2362</v>
      </c>
      <c r="BC40">
        <f t="shared" si="12"/>
        <v>1</v>
      </c>
    </row>
    <row r="41" spans="1:55" ht="28.2" customHeight="1" x14ac:dyDescent="0.3">
      <c r="A41" s="43" t="s">
        <v>2347</v>
      </c>
      <c r="B41" s="29" t="s">
        <v>836</v>
      </c>
      <c r="C41" s="27">
        <v>200000568</v>
      </c>
      <c r="D41" s="27" t="s">
        <v>1245</v>
      </c>
      <c r="E41" s="2">
        <v>313203</v>
      </c>
      <c r="F41" s="27" t="s">
        <v>1246</v>
      </c>
      <c r="G41" s="27">
        <v>34017381</v>
      </c>
      <c r="H41" s="27" t="s">
        <v>2364</v>
      </c>
      <c r="I41" s="29">
        <v>100003096</v>
      </c>
      <c r="J41" s="29" t="s">
        <v>676</v>
      </c>
      <c r="K41" s="29" t="s">
        <v>677</v>
      </c>
      <c r="L41" s="29">
        <v>91926</v>
      </c>
      <c r="M41" s="29" t="s">
        <v>678</v>
      </c>
      <c r="N41" s="29" t="s">
        <v>1247</v>
      </c>
      <c r="O41" s="28"/>
      <c r="P41" s="28">
        <v>33</v>
      </c>
      <c r="Q41" s="28" t="s">
        <v>2499</v>
      </c>
      <c r="R41" s="31">
        <v>5000</v>
      </c>
      <c r="S41" s="52">
        <v>4000</v>
      </c>
      <c r="T41" s="53">
        <v>1000</v>
      </c>
      <c r="U41" s="66">
        <v>5000</v>
      </c>
      <c r="V41" t="s">
        <v>2118</v>
      </c>
      <c r="W41">
        <v>1</v>
      </c>
      <c r="X41" t="s">
        <v>1245</v>
      </c>
      <c r="Y41">
        <v>1</v>
      </c>
      <c r="Z41" s="5" t="s">
        <v>836</v>
      </c>
      <c r="AA41" t="s">
        <v>836</v>
      </c>
      <c r="AB41">
        <v>313203</v>
      </c>
      <c r="AC41">
        <v>1</v>
      </c>
      <c r="AD41" t="s">
        <v>1246</v>
      </c>
      <c r="AE41">
        <v>1</v>
      </c>
      <c r="AF41" t="s">
        <v>676</v>
      </c>
      <c r="AG41">
        <v>1</v>
      </c>
      <c r="AH41">
        <v>34017381</v>
      </c>
      <c r="AI41">
        <v>1</v>
      </c>
      <c r="AJ41" t="s">
        <v>2256</v>
      </c>
      <c r="AK41">
        <v>0</v>
      </c>
      <c r="AL41" t="s">
        <v>2347</v>
      </c>
      <c r="AM41">
        <f t="shared" si="8"/>
        <v>1</v>
      </c>
      <c r="AN41" t="s">
        <v>836</v>
      </c>
      <c r="AO41">
        <f t="shared" si="13"/>
        <v>1</v>
      </c>
      <c r="AP41" t="s">
        <v>1245</v>
      </c>
      <c r="AQ41">
        <f t="shared" si="14"/>
        <v>1</v>
      </c>
      <c r="AR41">
        <v>313203</v>
      </c>
      <c r="AS41">
        <f t="shared" si="1"/>
        <v>1</v>
      </c>
      <c r="AT41" t="s">
        <v>1246</v>
      </c>
      <c r="AU41">
        <f t="shared" si="10"/>
        <v>1</v>
      </c>
      <c r="AV41">
        <v>34017381</v>
      </c>
      <c r="AW41">
        <f t="shared" si="3"/>
        <v>1</v>
      </c>
      <c r="AX41" t="s">
        <v>676</v>
      </c>
      <c r="AY41">
        <f t="shared" si="15"/>
        <v>1</v>
      </c>
      <c r="AZ41" t="s">
        <v>678</v>
      </c>
      <c r="BA41">
        <f t="shared" si="11"/>
        <v>1</v>
      </c>
      <c r="BB41" t="s">
        <v>2364</v>
      </c>
      <c r="BC41">
        <f t="shared" si="12"/>
        <v>1</v>
      </c>
    </row>
    <row r="42" spans="1:55" ht="28.2" customHeight="1" x14ac:dyDescent="0.3">
      <c r="A42" s="43" t="s">
        <v>2347</v>
      </c>
      <c r="B42" s="29" t="s">
        <v>836</v>
      </c>
      <c r="C42" s="27">
        <v>200000448</v>
      </c>
      <c r="D42" s="27" t="s">
        <v>1267</v>
      </c>
      <c r="E42" s="2">
        <v>312789</v>
      </c>
      <c r="F42" s="27" t="s">
        <v>1268</v>
      </c>
      <c r="G42" s="27">
        <v>37836781</v>
      </c>
      <c r="H42" s="27" t="s">
        <v>2364</v>
      </c>
      <c r="I42" s="29">
        <v>100002359</v>
      </c>
      <c r="J42" s="27" t="s">
        <v>266</v>
      </c>
      <c r="K42" s="29" t="s">
        <v>679</v>
      </c>
      <c r="L42" s="29">
        <v>92221</v>
      </c>
      <c r="M42" s="29" t="s">
        <v>680</v>
      </c>
      <c r="N42" s="29" t="s">
        <v>1269</v>
      </c>
      <c r="O42" s="28"/>
      <c r="P42" s="28">
        <v>111</v>
      </c>
      <c r="Q42" s="28" t="s">
        <v>2500</v>
      </c>
      <c r="R42" s="31">
        <v>5000</v>
      </c>
      <c r="S42" s="52">
        <v>5000</v>
      </c>
      <c r="T42" s="53">
        <v>0</v>
      </c>
      <c r="U42" s="66">
        <v>5000</v>
      </c>
      <c r="V42" t="s">
        <v>2118</v>
      </c>
      <c r="W42">
        <v>1</v>
      </c>
      <c r="X42" t="s">
        <v>1267</v>
      </c>
      <c r="Y42">
        <v>1</v>
      </c>
      <c r="Z42" s="5" t="s">
        <v>836</v>
      </c>
      <c r="AA42" t="s">
        <v>836</v>
      </c>
      <c r="AB42">
        <v>312789</v>
      </c>
      <c r="AC42">
        <v>1</v>
      </c>
      <c r="AD42" t="s">
        <v>1268</v>
      </c>
      <c r="AE42">
        <v>1</v>
      </c>
      <c r="AF42" t="s">
        <v>418</v>
      </c>
      <c r="AG42">
        <v>0</v>
      </c>
      <c r="AH42">
        <v>37836781</v>
      </c>
      <c r="AI42">
        <v>1</v>
      </c>
      <c r="AJ42" t="s">
        <v>2263</v>
      </c>
      <c r="AK42">
        <v>0</v>
      </c>
      <c r="AL42" t="s">
        <v>2347</v>
      </c>
      <c r="AM42">
        <f t="shared" si="8"/>
        <v>1</v>
      </c>
      <c r="AN42" t="s">
        <v>836</v>
      </c>
      <c r="AO42">
        <f t="shared" si="13"/>
        <v>1</v>
      </c>
      <c r="AP42" t="s">
        <v>1267</v>
      </c>
      <c r="AQ42">
        <f t="shared" si="14"/>
        <v>1</v>
      </c>
      <c r="AR42">
        <v>312789</v>
      </c>
      <c r="AS42">
        <f t="shared" si="1"/>
        <v>1</v>
      </c>
      <c r="AT42" t="s">
        <v>1268</v>
      </c>
      <c r="AU42">
        <f t="shared" si="10"/>
        <v>1</v>
      </c>
      <c r="AV42">
        <v>37836781</v>
      </c>
      <c r="AW42">
        <f t="shared" si="3"/>
        <v>1</v>
      </c>
      <c r="AX42" t="s">
        <v>418</v>
      </c>
      <c r="AY42">
        <f t="shared" si="15"/>
        <v>0</v>
      </c>
      <c r="AZ42" t="s">
        <v>680</v>
      </c>
      <c r="BA42">
        <f t="shared" si="11"/>
        <v>1</v>
      </c>
      <c r="BB42" t="s">
        <v>2364</v>
      </c>
      <c r="BC42">
        <f t="shared" si="12"/>
        <v>1</v>
      </c>
    </row>
    <row r="43" spans="1:55" ht="28.2" customHeight="1" x14ac:dyDescent="0.3">
      <c r="A43" s="43" t="s">
        <v>2347</v>
      </c>
      <c r="B43" s="29" t="s">
        <v>836</v>
      </c>
      <c r="C43" s="27">
        <v>200000539</v>
      </c>
      <c r="D43" s="27" t="s">
        <v>1365</v>
      </c>
      <c r="E43" s="2">
        <v>312398</v>
      </c>
      <c r="F43" s="27" t="s">
        <v>1366</v>
      </c>
      <c r="G43" s="27">
        <v>36080586</v>
      </c>
      <c r="H43" s="27" t="s">
        <v>2364</v>
      </c>
      <c r="I43" s="29">
        <v>100002814</v>
      </c>
      <c r="J43" s="29" t="s">
        <v>98</v>
      </c>
      <c r="K43" s="29" t="s">
        <v>684</v>
      </c>
      <c r="L43" s="29">
        <v>91965</v>
      </c>
      <c r="M43" s="29" t="s">
        <v>685</v>
      </c>
      <c r="N43" s="29" t="s">
        <v>851</v>
      </c>
      <c r="O43" s="28">
        <v>439</v>
      </c>
      <c r="P43" s="28">
        <v>12</v>
      </c>
      <c r="Q43" s="28" t="s">
        <v>2501</v>
      </c>
      <c r="R43" s="31">
        <v>5000</v>
      </c>
      <c r="S43" s="52">
        <v>5000</v>
      </c>
      <c r="T43" s="53">
        <v>0</v>
      </c>
      <c r="U43" s="66">
        <v>5000</v>
      </c>
      <c r="V43" t="s">
        <v>2118</v>
      </c>
      <c r="W43">
        <v>1</v>
      </c>
      <c r="X43" t="s">
        <v>1365</v>
      </c>
      <c r="Y43">
        <v>1</v>
      </c>
      <c r="Z43" s="5" t="s">
        <v>836</v>
      </c>
      <c r="AA43" t="s">
        <v>836</v>
      </c>
      <c r="AB43">
        <v>312398</v>
      </c>
      <c r="AC43">
        <v>1</v>
      </c>
      <c r="AD43" t="s">
        <v>1366</v>
      </c>
      <c r="AE43">
        <v>1</v>
      </c>
      <c r="AF43" t="s">
        <v>98</v>
      </c>
      <c r="AG43">
        <v>1</v>
      </c>
      <c r="AH43">
        <v>36080586</v>
      </c>
      <c r="AI43">
        <v>1</v>
      </c>
      <c r="AJ43" t="s">
        <v>1226</v>
      </c>
      <c r="AK43">
        <v>0</v>
      </c>
      <c r="AL43" t="s">
        <v>2347</v>
      </c>
      <c r="AM43">
        <f t="shared" si="8"/>
        <v>1</v>
      </c>
      <c r="AN43" t="s">
        <v>836</v>
      </c>
      <c r="AO43">
        <f t="shared" si="13"/>
        <v>1</v>
      </c>
      <c r="AP43" t="s">
        <v>1365</v>
      </c>
      <c r="AQ43">
        <f t="shared" si="14"/>
        <v>1</v>
      </c>
      <c r="AR43">
        <v>312398</v>
      </c>
      <c r="AS43">
        <f t="shared" si="1"/>
        <v>1</v>
      </c>
      <c r="AT43" t="s">
        <v>1366</v>
      </c>
      <c r="AU43">
        <f t="shared" si="10"/>
        <v>1</v>
      </c>
      <c r="AV43">
        <v>36080586</v>
      </c>
      <c r="AW43">
        <f t="shared" si="3"/>
        <v>1</v>
      </c>
      <c r="AX43" t="s">
        <v>98</v>
      </c>
      <c r="AY43">
        <f t="shared" si="15"/>
        <v>1</v>
      </c>
      <c r="AZ43" t="s">
        <v>685</v>
      </c>
      <c r="BA43">
        <f t="shared" si="11"/>
        <v>1</v>
      </c>
      <c r="BB43" t="s">
        <v>2364</v>
      </c>
      <c r="BC43">
        <f t="shared" si="12"/>
        <v>1</v>
      </c>
    </row>
    <row r="44" spans="1:55" ht="28.2" customHeight="1" x14ac:dyDescent="0.3">
      <c r="A44" s="43" t="s">
        <v>2347</v>
      </c>
      <c r="B44" s="29" t="s">
        <v>836</v>
      </c>
      <c r="C44" s="27">
        <v>200000423</v>
      </c>
      <c r="D44" s="27" t="s">
        <v>1442</v>
      </c>
      <c r="E44" s="2">
        <v>312631</v>
      </c>
      <c r="F44" s="27" t="s">
        <v>1443</v>
      </c>
      <c r="G44" s="27">
        <v>36080471</v>
      </c>
      <c r="H44" s="27" t="s">
        <v>2364</v>
      </c>
      <c r="I44" s="29">
        <v>100002282</v>
      </c>
      <c r="J44" s="29" t="s">
        <v>266</v>
      </c>
      <c r="K44" s="29" t="s">
        <v>1444</v>
      </c>
      <c r="L44" s="29">
        <v>92064</v>
      </c>
      <c r="M44" s="29" t="s">
        <v>691</v>
      </c>
      <c r="N44" s="29" t="s">
        <v>1445</v>
      </c>
      <c r="O44" s="28">
        <v>263</v>
      </c>
      <c r="P44" s="28"/>
      <c r="Q44" s="28" t="s">
        <v>2502</v>
      </c>
      <c r="R44" s="31">
        <v>4050</v>
      </c>
      <c r="S44" s="52">
        <v>4050</v>
      </c>
      <c r="T44" s="53">
        <v>0</v>
      </c>
      <c r="U44" s="66">
        <v>4050</v>
      </c>
      <c r="V44" t="s">
        <v>2118</v>
      </c>
      <c r="W44">
        <v>1</v>
      </c>
      <c r="X44" t="s">
        <v>1442</v>
      </c>
      <c r="Y44">
        <v>1</v>
      </c>
      <c r="Z44" s="5" t="s">
        <v>836</v>
      </c>
      <c r="AA44" t="s">
        <v>836</v>
      </c>
      <c r="AB44">
        <v>312631</v>
      </c>
      <c r="AC44">
        <v>1</v>
      </c>
      <c r="AD44" t="s">
        <v>1443</v>
      </c>
      <c r="AE44">
        <v>1</v>
      </c>
      <c r="AF44" t="s">
        <v>266</v>
      </c>
      <c r="AG44">
        <v>1</v>
      </c>
      <c r="AH44">
        <v>36080471</v>
      </c>
      <c r="AI44">
        <v>1</v>
      </c>
      <c r="AJ44">
        <v>0</v>
      </c>
      <c r="AK44">
        <v>0</v>
      </c>
      <c r="AL44" t="s">
        <v>2347</v>
      </c>
      <c r="AM44">
        <f t="shared" si="8"/>
        <v>1</v>
      </c>
      <c r="AN44" t="s">
        <v>836</v>
      </c>
      <c r="AO44">
        <f t="shared" si="13"/>
        <v>1</v>
      </c>
      <c r="AP44" t="s">
        <v>1442</v>
      </c>
      <c r="AQ44">
        <f t="shared" si="14"/>
        <v>1</v>
      </c>
      <c r="AR44">
        <v>312631</v>
      </c>
      <c r="AS44">
        <f t="shared" si="1"/>
        <v>1</v>
      </c>
      <c r="AT44" t="s">
        <v>1443</v>
      </c>
      <c r="AU44">
        <f t="shared" si="10"/>
        <v>1</v>
      </c>
      <c r="AV44">
        <v>36080471</v>
      </c>
      <c r="AW44">
        <f t="shared" si="3"/>
        <v>1</v>
      </c>
      <c r="AX44" t="s">
        <v>266</v>
      </c>
      <c r="AY44">
        <f t="shared" si="15"/>
        <v>1</v>
      </c>
      <c r="AZ44" t="s">
        <v>691</v>
      </c>
      <c r="BA44">
        <f t="shared" si="11"/>
        <v>1</v>
      </c>
      <c r="BB44" t="s">
        <v>2364</v>
      </c>
      <c r="BC44">
        <f t="shared" si="12"/>
        <v>1</v>
      </c>
    </row>
    <row r="45" spans="1:55" ht="28.2" customHeight="1" x14ac:dyDescent="0.3">
      <c r="A45" s="43" t="s">
        <v>2347</v>
      </c>
      <c r="B45" s="29" t="s">
        <v>836</v>
      </c>
      <c r="C45" s="27">
        <v>200000493</v>
      </c>
      <c r="D45" s="27" t="s">
        <v>1495</v>
      </c>
      <c r="E45" s="2">
        <v>310077</v>
      </c>
      <c r="F45" s="27" t="s">
        <v>1496</v>
      </c>
      <c r="G45" s="27">
        <v>37837001</v>
      </c>
      <c r="H45" s="27" t="s">
        <v>2364</v>
      </c>
      <c r="I45" s="29">
        <v>100002638</v>
      </c>
      <c r="J45" s="29" t="s">
        <v>266</v>
      </c>
      <c r="K45" s="29" t="s">
        <v>1497</v>
      </c>
      <c r="L45" s="29">
        <v>90645</v>
      </c>
      <c r="M45" s="29" t="s">
        <v>695</v>
      </c>
      <c r="N45" s="29" t="s">
        <v>1498</v>
      </c>
      <c r="O45" s="28">
        <v>329</v>
      </c>
      <c r="P45" s="28"/>
      <c r="Q45" s="28" t="s">
        <v>2503</v>
      </c>
      <c r="R45" s="31">
        <v>5000</v>
      </c>
      <c r="S45" s="52">
        <v>5000</v>
      </c>
      <c r="T45" s="53">
        <v>0</v>
      </c>
      <c r="U45" s="66">
        <v>5000</v>
      </c>
      <c r="V45" t="s">
        <v>2118</v>
      </c>
      <c r="W45">
        <v>1</v>
      </c>
      <c r="X45" t="s">
        <v>1495</v>
      </c>
      <c r="Y45">
        <v>1</v>
      </c>
      <c r="Z45" s="5" t="s">
        <v>836</v>
      </c>
      <c r="AA45" t="s">
        <v>836</v>
      </c>
      <c r="AB45">
        <v>310077</v>
      </c>
      <c r="AC45">
        <v>1</v>
      </c>
      <c r="AD45" t="s">
        <v>1496</v>
      </c>
      <c r="AE45">
        <v>1</v>
      </c>
      <c r="AF45" t="s">
        <v>266</v>
      </c>
      <c r="AG45">
        <v>1</v>
      </c>
      <c r="AH45">
        <v>37837001</v>
      </c>
      <c r="AI45">
        <v>1</v>
      </c>
      <c r="AJ45">
        <v>0</v>
      </c>
      <c r="AK45">
        <v>0</v>
      </c>
      <c r="AL45" t="s">
        <v>2347</v>
      </c>
      <c r="AM45">
        <f t="shared" si="8"/>
        <v>1</v>
      </c>
      <c r="AN45" t="s">
        <v>836</v>
      </c>
      <c r="AO45">
        <f t="shared" si="13"/>
        <v>1</v>
      </c>
      <c r="AP45" t="s">
        <v>1495</v>
      </c>
      <c r="AQ45">
        <f t="shared" si="14"/>
        <v>1</v>
      </c>
      <c r="AR45">
        <v>310077</v>
      </c>
      <c r="AS45">
        <f t="shared" si="1"/>
        <v>1</v>
      </c>
      <c r="AT45" t="s">
        <v>1496</v>
      </c>
      <c r="AU45">
        <f t="shared" si="10"/>
        <v>1</v>
      </c>
      <c r="AV45">
        <v>37837001</v>
      </c>
      <c r="AW45">
        <f t="shared" si="3"/>
        <v>1</v>
      </c>
      <c r="AX45" t="s">
        <v>266</v>
      </c>
      <c r="AY45">
        <f t="shared" si="15"/>
        <v>1</v>
      </c>
      <c r="AZ45" t="s">
        <v>695</v>
      </c>
      <c r="BA45">
        <f t="shared" si="11"/>
        <v>1</v>
      </c>
      <c r="BB45" t="s">
        <v>2364</v>
      </c>
      <c r="BC45">
        <f t="shared" si="12"/>
        <v>1</v>
      </c>
    </row>
    <row r="46" spans="1:55" ht="28.2" customHeight="1" x14ac:dyDescent="0.3">
      <c r="A46" s="43" t="s">
        <v>2347</v>
      </c>
      <c r="B46" s="29" t="s">
        <v>836</v>
      </c>
      <c r="C46" s="27">
        <v>200000478</v>
      </c>
      <c r="D46" s="27" t="s">
        <v>1499</v>
      </c>
      <c r="E46" s="2">
        <v>309681</v>
      </c>
      <c r="F46" s="27" t="s">
        <v>1500</v>
      </c>
      <c r="G46" s="27">
        <v>37837117</v>
      </c>
      <c r="H46" s="27" t="s">
        <v>2364</v>
      </c>
      <c r="I46" s="29">
        <v>100002538</v>
      </c>
      <c r="J46" s="29" t="s">
        <v>219</v>
      </c>
      <c r="K46" s="29" t="s">
        <v>1501</v>
      </c>
      <c r="L46" s="29">
        <v>90876</v>
      </c>
      <c r="M46" s="29" t="s">
        <v>696</v>
      </c>
      <c r="N46" s="29" t="s">
        <v>1502</v>
      </c>
      <c r="O46" s="28">
        <v>359</v>
      </c>
      <c r="P46" s="28"/>
      <c r="Q46" s="28" t="s">
        <v>2504</v>
      </c>
      <c r="R46" s="31">
        <v>4929</v>
      </c>
      <c r="S46" s="52">
        <v>3372</v>
      </c>
      <c r="T46" s="53">
        <v>1557</v>
      </c>
      <c r="U46" s="66">
        <v>4929</v>
      </c>
      <c r="V46" t="s">
        <v>2118</v>
      </c>
      <c r="W46">
        <v>1</v>
      </c>
      <c r="X46" t="s">
        <v>1499</v>
      </c>
      <c r="Y46">
        <v>1</v>
      </c>
      <c r="Z46" s="5" t="s">
        <v>836</v>
      </c>
      <c r="AA46" t="s">
        <v>836</v>
      </c>
      <c r="AB46">
        <v>309681</v>
      </c>
      <c r="AC46">
        <v>1</v>
      </c>
      <c r="AD46" t="s">
        <v>1500</v>
      </c>
      <c r="AE46">
        <v>1</v>
      </c>
      <c r="AF46" t="s">
        <v>219</v>
      </c>
      <c r="AG46">
        <v>1</v>
      </c>
      <c r="AH46">
        <v>37837117</v>
      </c>
      <c r="AI46">
        <v>1</v>
      </c>
      <c r="AJ46">
        <v>0</v>
      </c>
      <c r="AK46">
        <v>0</v>
      </c>
      <c r="AL46" t="s">
        <v>2347</v>
      </c>
      <c r="AM46">
        <f t="shared" si="8"/>
        <v>1</v>
      </c>
      <c r="AN46" t="s">
        <v>836</v>
      </c>
      <c r="AO46">
        <f t="shared" si="13"/>
        <v>1</v>
      </c>
      <c r="AP46" t="s">
        <v>1499</v>
      </c>
      <c r="AQ46">
        <f t="shared" si="14"/>
        <v>1</v>
      </c>
      <c r="AR46">
        <v>309681</v>
      </c>
      <c r="AS46">
        <f t="shared" si="1"/>
        <v>1</v>
      </c>
      <c r="AT46" t="s">
        <v>1500</v>
      </c>
      <c r="AU46">
        <f t="shared" si="10"/>
        <v>1</v>
      </c>
      <c r="AV46">
        <v>37837117</v>
      </c>
      <c r="AW46">
        <f t="shared" si="3"/>
        <v>1</v>
      </c>
      <c r="AX46" t="s">
        <v>219</v>
      </c>
      <c r="AY46">
        <f t="shared" si="15"/>
        <v>1</v>
      </c>
      <c r="AZ46" t="s">
        <v>696</v>
      </c>
      <c r="BA46">
        <f t="shared" si="11"/>
        <v>1</v>
      </c>
      <c r="BB46" t="s">
        <v>2364</v>
      </c>
      <c r="BC46">
        <f t="shared" si="12"/>
        <v>1</v>
      </c>
    </row>
    <row r="47" spans="1:55" ht="28.2" customHeight="1" x14ac:dyDescent="0.3">
      <c r="A47" s="43" t="s">
        <v>2347</v>
      </c>
      <c r="B47" s="29" t="s">
        <v>836</v>
      </c>
      <c r="C47" s="27">
        <v>200000467</v>
      </c>
      <c r="D47" s="27" t="s">
        <v>1571</v>
      </c>
      <c r="E47" s="2">
        <v>309401</v>
      </c>
      <c r="F47" s="27" t="s">
        <v>1572</v>
      </c>
      <c r="G47" s="27">
        <v>37837036</v>
      </c>
      <c r="H47" s="27" t="s">
        <v>2364</v>
      </c>
      <c r="I47" s="29">
        <v>100002493</v>
      </c>
      <c r="J47" s="29" t="s">
        <v>219</v>
      </c>
      <c r="K47" s="29" t="s">
        <v>697</v>
      </c>
      <c r="L47" s="29">
        <v>90879</v>
      </c>
      <c r="M47" s="29" t="s">
        <v>698</v>
      </c>
      <c r="N47" s="29" t="s">
        <v>1412</v>
      </c>
      <c r="O47" s="28"/>
      <c r="P47" s="28">
        <v>215</v>
      </c>
      <c r="Q47" s="28" t="s">
        <v>2505</v>
      </c>
      <c r="R47" s="31">
        <v>5000</v>
      </c>
      <c r="S47" s="52">
        <v>3000</v>
      </c>
      <c r="T47" s="53">
        <v>2000</v>
      </c>
      <c r="U47" s="66">
        <v>5000</v>
      </c>
      <c r="V47" t="s">
        <v>2118</v>
      </c>
      <c r="W47">
        <v>1</v>
      </c>
      <c r="X47" t="s">
        <v>1571</v>
      </c>
      <c r="Y47">
        <v>1</v>
      </c>
      <c r="Z47" s="5" t="s">
        <v>836</v>
      </c>
      <c r="AA47" t="s">
        <v>836</v>
      </c>
      <c r="AB47">
        <v>309401</v>
      </c>
      <c r="AC47">
        <v>1</v>
      </c>
      <c r="AD47" t="s">
        <v>1572</v>
      </c>
      <c r="AE47">
        <v>1</v>
      </c>
      <c r="AF47" t="s">
        <v>219</v>
      </c>
      <c r="AG47">
        <v>1</v>
      </c>
      <c r="AH47">
        <v>37837036</v>
      </c>
      <c r="AI47">
        <v>1</v>
      </c>
      <c r="AJ47" t="s">
        <v>2191</v>
      </c>
      <c r="AK47">
        <v>0</v>
      </c>
      <c r="AL47" t="s">
        <v>2347</v>
      </c>
      <c r="AM47">
        <f t="shared" si="8"/>
        <v>1</v>
      </c>
      <c r="AN47" t="s">
        <v>836</v>
      </c>
      <c r="AO47">
        <f t="shared" si="13"/>
        <v>1</v>
      </c>
      <c r="AP47" t="s">
        <v>1571</v>
      </c>
      <c r="AQ47">
        <f t="shared" si="14"/>
        <v>1</v>
      </c>
      <c r="AR47">
        <v>309401</v>
      </c>
      <c r="AS47">
        <f t="shared" si="1"/>
        <v>1</v>
      </c>
      <c r="AT47" t="s">
        <v>1572</v>
      </c>
      <c r="AU47">
        <f t="shared" si="10"/>
        <v>1</v>
      </c>
      <c r="AV47">
        <v>37837036</v>
      </c>
      <c r="AW47">
        <f t="shared" si="3"/>
        <v>1</v>
      </c>
      <c r="AX47" t="s">
        <v>219</v>
      </c>
      <c r="AY47">
        <f t="shared" si="15"/>
        <v>1</v>
      </c>
      <c r="AZ47" t="s">
        <v>698</v>
      </c>
      <c r="BA47">
        <f t="shared" si="11"/>
        <v>1</v>
      </c>
      <c r="BB47" t="s">
        <v>2364</v>
      </c>
      <c r="BC47">
        <f t="shared" si="12"/>
        <v>1</v>
      </c>
    </row>
    <row r="48" spans="1:55" ht="28.2" customHeight="1" x14ac:dyDescent="0.3">
      <c r="A48" s="43" t="s">
        <v>2347</v>
      </c>
      <c r="B48" s="29" t="s">
        <v>836</v>
      </c>
      <c r="C48" s="27">
        <v>200000536</v>
      </c>
      <c r="D48" s="27" t="s">
        <v>1591</v>
      </c>
      <c r="E48" s="2">
        <v>312363</v>
      </c>
      <c r="F48" s="27" t="s">
        <v>1592</v>
      </c>
      <c r="G48" s="27">
        <v>37836471</v>
      </c>
      <c r="H48" s="27" t="s">
        <v>2364</v>
      </c>
      <c r="I48" s="29">
        <v>100003251</v>
      </c>
      <c r="J48" s="29" t="s">
        <v>98</v>
      </c>
      <c r="K48" s="29" t="s">
        <v>1593</v>
      </c>
      <c r="L48" s="29">
        <v>91953</v>
      </c>
      <c r="M48" s="29" t="s">
        <v>699</v>
      </c>
      <c r="N48" s="29" t="s">
        <v>1594</v>
      </c>
      <c r="O48" s="28">
        <v>515</v>
      </c>
      <c r="P48" s="28"/>
      <c r="Q48" s="28" t="s">
        <v>2506</v>
      </c>
      <c r="R48" s="31">
        <v>5000</v>
      </c>
      <c r="S48" s="52">
        <v>4400</v>
      </c>
      <c r="T48" s="53">
        <v>600</v>
      </c>
      <c r="U48" s="66">
        <v>5000</v>
      </c>
      <c r="V48" t="s">
        <v>2118</v>
      </c>
      <c r="W48">
        <v>1</v>
      </c>
      <c r="X48" t="s">
        <v>1591</v>
      </c>
      <c r="Y48">
        <v>1</v>
      </c>
      <c r="Z48" s="5" t="s">
        <v>836</v>
      </c>
      <c r="AA48" t="s">
        <v>836</v>
      </c>
      <c r="AB48">
        <v>312363</v>
      </c>
      <c r="AC48">
        <v>1</v>
      </c>
      <c r="AD48" t="s">
        <v>1592</v>
      </c>
      <c r="AE48">
        <v>1</v>
      </c>
      <c r="AF48" t="s">
        <v>98</v>
      </c>
      <c r="AG48">
        <v>1</v>
      </c>
      <c r="AH48">
        <v>37836471</v>
      </c>
      <c r="AI48">
        <v>1</v>
      </c>
      <c r="AJ48">
        <v>0</v>
      </c>
      <c r="AK48">
        <v>0</v>
      </c>
      <c r="AL48" t="s">
        <v>2347</v>
      </c>
      <c r="AM48">
        <f t="shared" si="8"/>
        <v>1</v>
      </c>
      <c r="AN48" t="s">
        <v>836</v>
      </c>
      <c r="AO48">
        <f t="shared" si="13"/>
        <v>1</v>
      </c>
      <c r="AP48" t="s">
        <v>1591</v>
      </c>
      <c r="AQ48">
        <f t="shared" si="14"/>
        <v>1</v>
      </c>
      <c r="AR48">
        <v>312363</v>
      </c>
      <c r="AS48">
        <f t="shared" si="1"/>
        <v>1</v>
      </c>
      <c r="AT48" t="s">
        <v>1592</v>
      </c>
      <c r="AU48">
        <f t="shared" si="10"/>
        <v>1</v>
      </c>
      <c r="AV48">
        <v>37836471</v>
      </c>
      <c r="AW48">
        <f t="shared" si="3"/>
        <v>1</v>
      </c>
      <c r="AX48" t="s">
        <v>98</v>
      </c>
      <c r="AY48">
        <f t="shared" si="15"/>
        <v>1</v>
      </c>
      <c r="AZ48" t="s">
        <v>699</v>
      </c>
      <c r="BA48">
        <f t="shared" si="11"/>
        <v>1</v>
      </c>
      <c r="BB48" t="s">
        <v>2364</v>
      </c>
      <c r="BC48">
        <f t="shared" si="12"/>
        <v>1</v>
      </c>
    </row>
    <row r="49" spans="1:55" ht="28.2" customHeight="1" x14ac:dyDescent="0.3">
      <c r="A49" s="43" t="s">
        <v>2347</v>
      </c>
      <c r="B49" s="29" t="s">
        <v>836</v>
      </c>
      <c r="C49" s="27">
        <v>200000548</v>
      </c>
      <c r="D49" s="27" t="s">
        <v>1694</v>
      </c>
      <c r="E49" s="2">
        <v>312622</v>
      </c>
      <c r="F49" s="27" t="s">
        <v>1695</v>
      </c>
      <c r="G49" s="27">
        <v>37836544</v>
      </c>
      <c r="H49" s="27" t="s">
        <v>2373</v>
      </c>
      <c r="I49" s="29">
        <v>100002841</v>
      </c>
      <c r="J49" s="29" t="s">
        <v>700</v>
      </c>
      <c r="K49" s="29" t="s">
        <v>701</v>
      </c>
      <c r="L49" s="29" t="s">
        <v>1696</v>
      </c>
      <c r="M49" s="29" t="s">
        <v>702</v>
      </c>
      <c r="N49" s="29" t="s">
        <v>1697</v>
      </c>
      <c r="O49" s="28">
        <v>180</v>
      </c>
      <c r="P49" s="28"/>
      <c r="Q49" s="28" t="s">
        <v>701</v>
      </c>
      <c r="R49" s="31">
        <v>5000</v>
      </c>
      <c r="S49" s="52">
        <v>5000</v>
      </c>
      <c r="T49" s="53">
        <v>0</v>
      </c>
      <c r="U49" s="66">
        <v>5000</v>
      </c>
      <c r="V49" t="s">
        <v>2118</v>
      </c>
      <c r="W49">
        <v>1</v>
      </c>
      <c r="X49" t="s">
        <v>1694</v>
      </c>
      <c r="Y49">
        <v>1</v>
      </c>
      <c r="Z49" s="5" t="s">
        <v>836</v>
      </c>
      <c r="AA49" t="s">
        <v>836</v>
      </c>
      <c r="AB49">
        <v>312622</v>
      </c>
      <c r="AC49">
        <v>1</v>
      </c>
      <c r="AD49" t="s">
        <v>1695</v>
      </c>
      <c r="AE49">
        <v>1</v>
      </c>
      <c r="AF49" t="s">
        <v>418</v>
      </c>
      <c r="AG49">
        <v>0</v>
      </c>
      <c r="AH49">
        <v>37836544</v>
      </c>
      <c r="AI49">
        <v>1</v>
      </c>
      <c r="AJ49">
        <v>0</v>
      </c>
      <c r="AK49">
        <v>0</v>
      </c>
      <c r="AL49" t="s">
        <v>2347</v>
      </c>
      <c r="AM49">
        <f t="shared" si="8"/>
        <v>1</v>
      </c>
      <c r="AN49" t="s">
        <v>836</v>
      </c>
      <c r="AO49">
        <f t="shared" si="13"/>
        <v>1</v>
      </c>
      <c r="AP49" t="s">
        <v>1694</v>
      </c>
      <c r="AQ49">
        <f t="shared" si="14"/>
        <v>1</v>
      </c>
      <c r="AR49">
        <v>312622</v>
      </c>
      <c r="AS49">
        <f t="shared" si="1"/>
        <v>1</v>
      </c>
      <c r="AT49" t="s">
        <v>1695</v>
      </c>
      <c r="AU49">
        <f t="shared" si="10"/>
        <v>1</v>
      </c>
      <c r="AV49">
        <v>37836544</v>
      </c>
      <c r="AW49">
        <f t="shared" si="3"/>
        <v>1</v>
      </c>
      <c r="AX49" t="s">
        <v>418</v>
      </c>
      <c r="AY49">
        <f t="shared" si="15"/>
        <v>0</v>
      </c>
      <c r="AZ49" t="s">
        <v>702</v>
      </c>
      <c r="BA49">
        <f t="shared" si="11"/>
        <v>1</v>
      </c>
      <c r="BB49" t="s">
        <v>2373</v>
      </c>
      <c r="BC49">
        <f t="shared" si="12"/>
        <v>1</v>
      </c>
    </row>
    <row r="50" spans="1:55" ht="28.2" customHeight="1" x14ac:dyDescent="0.3">
      <c r="A50" s="43" t="s">
        <v>2347</v>
      </c>
      <c r="B50" s="29" t="s">
        <v>836</v>
      </c>
      <c r="C50" s="27">
        <v>200000427</v>
      </c>
      <c r="D50" s="27" t="s">
        <v>1698</v>
      </c>
      <c r="E50" s="2">
        <v>312851</v>
      </c>
      <c r="F50" s="27" t="s">
        <v>1699</v>
      </c>
      <c r="G50" s="27">
        <v>36080489</v>
      </c>
      <c r="H50" s="27" t="s">
        <v>2364</v>
      </c>
      <c r="I50" s="29">
        <v>100017669</v>
      </c>
      <c r="J50" s="29" t="s">
        <v>98</v>
      </c>
      <c r="K50" s="29" t="s">
        <v>1700</v>
      </c>
      <c r="L50" s="29">
        <v>92063</v>
      </c>
      <c r="M50" s="29" t="s">
        <v>703</v>
      </c>
      <c r="N50" s="29" t="s">
        <v>1701</v>
      </c>
      <c r="O50" s="28"/>
      <c r="P50" s="28">
        <v>210</v>
      </c>
      <c r="Q50" s="28" t="s">
        <v>2507</v>
      </c>
      <c r="R50" s="31">
        <v>5000</v>
      </c>
      <c r="S50" s="52">
        <v>5000</v>
      </c>
      <c r="T50" s="53">
        <v>0</v>
      </c>
      <c r="U50" s="66">
        <v>5000</v>
      </c>
      <c r="V50" t="s">
        <v>2118</v>
      </c>
      <c r="W50">
        <v>1</v>
      </c>
      <c r="X50" t="s">
        <v>1698</v>
      </c>
      <c r="Y50">
        <v>1</v>
      </c>
      <c r="Z50" s="5" t="s">
        <v>836</v>
      </c>
      <c r="AA50" t="s">
        <v>836</v>
      </c>
      <c r="AB50">
        <v>312851</v>
      </c>
      <c r="AC50">
        <v>1</v>
      </c>
      <c r="AD50" t="s">
        <v>1699</v>
      </c>
      <c r="AE50">
        <v>1</v>
      </c>
      <c r="AF50" t="s">
        <v>98</v>
      </c>
      <c r="AG50">
        <v>1</v>
      </c>
      <c r="AH50">
        <v>36080489</v>
      </c>
      <c r="AI50">
        <v>1</v>
      </c>
      <c r="AJ50">
        <v>0</v>
      </c>
      <c r="AK50">
        <v>0</v>
      </c>
      <c r="AL50" t="s">
        <v>2347</v>
      </c>
      <c r="AM50">
        <f t="shared" si="8"/>
        <v>1</v>
      </c>
      <c r="AN50" t="s">
        <v>836</v>
      </c>
      <c r="AO50">
        <f t="shared" si="13"/>
        <v>1</v>
      </c>
      <c r="AP50" t="s">
        <v>1698</v>
      </c>
      <c r="AQ50">
        <f t="shared" si="14"/>
        <v>1</v>
      </c>
      <c r="AR50">
        <v>312851</v>
      </c>
      <c r="AS50">
        <f t="shared" si="1"/>
        <v>1</v>
      </c>
      <c r="AT50" t="s">
        <v>1699</v>
      </c>
      <c r="AU50">
        <f t="shared" si="10"/>
        <v>1</v>
      </c>
      <c r="AV50">
        <v>36080489</v>
      </c>
      <c r="AW50">
        <f t="shared" si="3"/>
        <v>1</v>
      </c>
      <c r="AX50" t="s">
        <v>98</v>
      </c>
      <c r="AY50">
        <f t="shared" si="15"/>
        <v>1</v>
      </c>
      <c r="AZ50" t="s">
        <v>703</v>
      </c>
      <c r="BA50">
        <f t="shared" si="11"/>
        <v>1</v>
      </c>
      <c r="BB50" t="s">
        <v>2364</v>
      </c>
      <c r="BC50">
        <f t="shared" si="12"/>
        <v>1</v>
      </c>
    </row>
    <row r="51" spans="1:55" ht="28.2" customHeight="1" x14ac:dyDescent="0.3">
      <c r="A51" s="43" t="s">
        <v>2347</v>
      </c>
      <c r="B51" s="29" t="s">
        <v>836</v>
      </c>
      <c r="C51" s="27">
        <v>200000502</v>
      </c>
      <c r="D51" s="27" t="s">
        <v>1706</v>
      </c>
      <c r="E51" s="2">
        <v>309613</v>
      </c>
      <c r="F51" s="27" t="s">
        <v>1707</v>
      </c>
      <c r="G51" s="27">
        <v>37838521</v>
      </c>
      <c r="H51" s="27" t="s">
        <v>2362</v>
      </c>
      <c r="I51" s="29">
        <v>100002679</v>
      </c>
      <c r="J51" s="29" t="s">
        <v>219</v>
      </c>
      <c r="K51" s="29" t="s">
        <v>704</v>
      </c>
      <c r="L51" s="29">
        <v>90848</v>
      </c>
      <c r="M51" s="29" t="s">
        <v>705</v>
      </c>
      <c r="N51" s="29" t="s">
        <v>1708</v>
      </c>
      <c r="O51" s="28"/>
      <c r="P51" s="28">
        <v>530</v>
      </c>
      <c r="Q51" s="28" t="s">
        <v>2508</v>
      </c>
      <c r="R51" s="31">
        <v>5000</v>
      </c>
      <c r="S51" s="52">
        <v>4320</v>
      </c>
      <c r="T51" s="53">
        <v>680</v>
      </c>
      <c r="U51" s="66">
        <v>5000</v>
      </c>
      <c r="V51" t="s">
        <v>2118</v>
      </c>
      <c r="W51">
        <v>1</v>
      </c>
      <c r="X51" t="s">
        <v>1706</v>
      </c>
      <c r="Y51">
        <v>1</v>
      </c>
      <c r="Z51" s="5" t="s">
        <v>836</v>
      </c>
      <c r="AA51" t="s">
        <v>836</v>
      </c>
      <c r="AB51">
        <v>309613</v>
      </c>
      <c r="AC51">
        <v>1</v>
      </c>
      <c r="AD51" t="s">
        <v>1707</v>
      </c>
      <c r="AE51">
        <v>1</v>
      </c>
      <c r="AF51" t="s">
        <v>219</v>
      </c>
      <c r="AG51">
        <v>1</v>
      </c>
      <c r="AH51">
        <v>37838521</v>
      </c>
      <c r="AI51">
        <v>1</v>
      </c>
      <c r="AJ51" t="s">
        <v>2305</v>
      </c>
      <c r="AK51">
        <v>0</v>
      </c>
      <c r="AL51" t="s">
        <v>2347</v>
      </c>
      <c r="AM51">
        <f t="shared" si="8"/>
        <v>1</v>
      </c>
      <c r="AN51" t="s">
        <v>836</v>
      </c>
      <c r="AO51">
        <f t="shared" si="13"/>
        <v>1</v>
      </c>
      <c r="AP51" t="s">
        <v>1706</v>
      </c>
      <c r="AQ51">
        <f t="shared" si="14"/>
        <v>1</v>
      </c>
      <c r="AR51">
        <v>309613</v>
      </c>
      <c r="AS51">
        <f t="shared" si="1"/>
        <v>1</v>
      </c>
      <c r="AT51" t="s">
        <v>1707</v>
      </c>
      <c r="AU51">
        <f t="shared" si="10"/>
        <v>1</v>
      </c>
      <c r="AV51">
        <v>37838521</v>
      </c>
      <c r="AW51">
        <f t="shared" si="3"/>
        <v>1</v>
      </c>
      <c r="AX51" t="s">
        <v>219</v>
      </c>
      <c r="AY51">
        <f t="shared" si="15"/>
        <v>1</v>
      </c>
      <c r="AZ51" t="s">
        <v>705</v>
      </c>
      <c r="BA51">
        <f t="shared" si="11"/>
        <v>1</v>
      </c>
      <c r="BB51" t="s">
        <v>2362</v>
      </c>
      <c r="BC51">
        <f t="shared" si="12"/>
        <v>1</v>
      </c>
    </row>
    <row r="52" spans="1:55" ht="28.2" customHeight="1" x14ac:dyDescent="0.3">
      <c r="A52" s="43" t="s">
        <v>2347</v>
      </c>
      <c r="B52" s="29" t="s">
        <v>836</v>
      </c>
      <c r="C52" s="27">
        <v>200000489</v>
      </c>
      <c r="D52" s="27" t="s">
        <v>1764</v>
      </c>
      <c r="E52" s="2">
        <v>309991</v>
      </c>
      <c r="F52" s="27" t="s">
        <v>1765</v>
      </c>
      <c r="G52" s="27">
        <v>37840657</v>
      </c>
      <c r="H52" s="27" t="s">
        <v>2364</v>
      </c>
      <c r="I52" s="29">
        <v>100002604</v>
      </c>
      <c r="J52" s="29" t="s">
        <v>266</v>
      </c>
      <c r="K52" s="29" t="s">
        <v>1766</v>
      </c>
      <c r="L52" s="29">
        <v>90842</v>
      </c>
      <c r="M52" s="29" t="s">
        <v>709</v>
      </c>
      <c r="N52" s="29" t="s">
        <v>1767</v>
      </c>
      <c r="O52" s="28">
        <v>407</v>
      </c>
      <c r="P52" s="28"/>
      <c r="Q52" s="28" t="s">
        <v>2509</v>
      </c>
      <c r="R52" s="31">
        <v>5000</v>
      </c>
      <c r="S52" s="52">
        <v>5000</v>
      </c>
      <c r="T52" s="53">
        <v>0</v>
      </c>
      <c r="U52" s="66">
        <v>5000</v>
      </c>
      <c r="V52" t="s">
        <v>2118</v>
      </c>
      <c r="W52">
        <v>1</v>
      </c>
      <c r="X52" t="s">
        <v>1764</v>
      </c>
      <c r="Y52">
        <v>1</v>
      </c>
      <c r="Z52" s="5" t="s">
        <v>836</v>
      </c>
      <c r="AA52" t="s">
        <v>836</v>
      </c>
      <c r="AB52">
        <v>309991</v>
      </c>
      <c r="AC52">
        <v>1</v>
      </c>
      <c r="AD52" t="s">
        <v>1765</v>
      </c>
      <c r="AE52">
        <v>1</v>
      </c>
      <c r="AF52" t="s">
        <v>266</v>
      </c>
      <c r="AG52">
        <v>1</v>
      </c>
      <c r="AH52">
        <v>37840657</v>
      </c>
      <c r="AI52">
        <v>1</v>
      </c>
      <c r="AJ52">
        <v>0</v>
      </c>
      <c r="AK52">
        <v>0</v>
      </c>
      <c r="AL52" t="s">
        <v>2347</v>
      </c>
      <c r="AM52">
        <f t="shared" si="8"/>
        <v>1</v>
      </c>
      <c r="AN52" t="s">
        <v>836</v>
      </c>
      <c r="AO52">
        <f t="shared" si="13"/>
        <v>1</v>
      </c>
      <c r="AP52" t="s">
        <v>1764</v>
      </c>
      <c r="AQ52">
        <f t="shared" si="14"/>
        <v>1</v>
      </c>
      <c r="AR52">
        <v>309991</v>
      </c>
      <c r="AS52">
        <f t="shared" si="1"/>
        <v>1</v>
      </c>
      <c r="AT52" t="s">
        <v>1765</v>
      </c>
      <c r="AU52">
        <f t="shared" si="10"/>
        <v>1</v>
      </c>
      <c r="AV52">
        <v>37840657</v>
      </c>
      <c r="AW52">
        <f t="shared" si="3"/>
        <v>1</v>
      </c>
      <c r="AX52" t="s">
        <v>266</v>
      </c>
      <c r="AY52">
        <f t="shared" si="15"/>
        <v>1</v>
      </c>
      <c r="AZ52" t="s">
        <v>709</v>
      </c>
      <c r="BA52">
        <f t="shared" si="11"/>
        <v>1</v>
      </c>
      <c r="BB52" t="s">
        <v>2364</v>
      </c>
      <c r="BC52">
        <f t="shared" si="12"/>
        <v>1</v>
      </c>
    </row>
    <row r="53" spans="1:55" ht="28.2" customHeight="1" x14ac:dyDescent="0.3">
      <c r="A53" s="43" t="s">
        <v>2347</v>
      </c>
      <c r="B53" s="29" t="s">
        <v>836</v>
      </c>
      <c r="C53" s="27">
        <v>200000389</v>
      </c>
      <c r="D53" s="27" t="s">
        <v>1831</v>
      </c>
      <c r="E53" s="2">
        <v>306045</v>
      </c>
      <c r="F53" s="27" t="s">
        <v>1832</v>
      </c>
      <c r="G53" s="27">
        <v>710056036</v>
      </c>
      <c r="H53" s="27" t="s">
        <v>2374</v>
      </c>
      <c r="I53" s="29">
        <v>100002029</v>
      </c>
      <c r="J53" s="29" t="s">
        <v>219</v>
      </c>
      <c r="K53" s="29" t="s">
        <v>710</v>
      </c>
      <c r="L53" s="29">
        <v>92509</v>
      </c>
      <c r="M53" s="29" t="s">
        <v>711</v>
      </c>
      <c r="N53" s="29" t="s">
        <v>1735</v>
      </c>
      <c r="O53" s="28"/>
      <c r="P53" s="28">
        <v>27</v>
      </c>
      <c r="Q53" s="28" t="s">
        <v>2510</v>
      </c>
      <c r="R53" s="31">
        <v>4000</v>
      </c>
      <c r="S53" s="52">
        <v>3500</v>
      </c>
      <c r="T53" s="53">
        <v>500</v>
      </c>
      <c r="U53" s="66">
        <v>4000</v>
      </c>
      <c r="V53" t="s">
        <v>2118</v>
      </c>
      <c r="W53">
        <v>1</v>
      </c>
      <c r="X53" t="s">
        <v>1831</v>
      </c>
      <c r="Y53">
        <v>1</v>
      </c>
      <c r="Z53" s="5" t="s">
        <v>836</v>
      </c>
      <c r="AA53" t="s">
        <v>836</v>
      </c>
      <c r="AB53">
        <v>306045</v>
      </c>
      <c r="AC53">
        <v>1</v>
      </c>
      <c r="AD53" t="s">
        <v>1832</v>
      </c>
      <c r="AE53">
        <v>1</v>
      </c>
      <c r="AF53" t="s">
        <v>219</v>
      </c>
      <c r="AG53">
        <v>1</v>
      </c>
      <c r="AH53">
        <v>710056036</v>
      </c>
      <c r="AI53">
        <v>1</v>
      </c>
      <c r="AJ53" t="s">
        <v>1255</v>
      </c>
      <c r="AK53">
        <v>0</v>
      </c>
      <c r="AL53" t="s">
        <v>2347</v>
      </c>
      <c r="AM53">
        <f t="shared" si="8"/>
        <v>1</v>
      </c>
      <c r="AN53" t="s">
        <v>836</v>
      </c>
      <c r="AO53">
        <f t="shared" si="13"/>
        <v>1</v>
      </c>
      <c r="AP53" t="s">
        <v>1831</v>
      </c>
      <c r="AQ53">
        <f t="shared" si="14"/>
        <v>1</v>
      </c>
      <c r="AR53">
        <v>306045</v>
      </c>
      <c r="AS53">
        <f t="shared" si="1"/>
        <v>1</v>
      </c>
      <c r="AT53" t="s">
        <v>1832</v>
      </c>
      <c r="AU53">
        <f t="shared" si="10"/>
        <v>1</v>
      </c>
      <c r="AV53">
        <v>710056036</v>
      </c>
      <c r="AW53">
        <f t="shared" si="3"/>
        <v>1</v>
      </c>
      <c r="AX53" t="s">
        <v>219</v>
      </c>
      <c r="AY53">
        <f t="shared" si="15"/>
        <v>1</v>
      </c>
      <c r="AZ53" t="s">
        <v>711</v>
      </c>
      <c r="BA53">
        <f t="shared" si="11"/>
        <v>1</v>
      </c>
      <c r="BB53" t="s">
        <v>2374</v>
      </c>
      <c r="BC53">
        <f t="shared" si="12"/>
        <v>1</v>
      </c>
    </row>
    <row r="54" spans="1:55" ht="28.2" customHeight="1" x14ac:dyDescent="0.3">
      <c r="A54" s="43" t="s">
        <v>2347</v>
      </c>
      <c r="B54" s="29" t="s">
        <v>836</v>
      </c>
      <c r="C54" s="27">
        <v>200000314</v>
      </c>
      <c r="D54" s="27" t="s">
        <v>1869</v>
      </c>
      <c r="E54" s="2">
        <v>31871224</v>
      </c>
      <c r="F54" s="27" t="s">
        <v>1870</v>
      </c>
      <c r="G54" s="27">
        <v>37851888</v>
      </c>
      <c r="H54" s="27" t="s">
        <v>2375</v>
      </c>
      <c r="I54" s="29">
        <v>100001573</v>
      </c>
      <c r="J54" s="29" t="s">
        <v>266</v>
      </c>
      <c r="K54" s="29" t="s">
        <v>712</v>
      </c>
      <c r="L54" s="29">
        <v>93039</v>
      </c>
      <c r="M54" s="29" t="s">
        <v>713</v>
      </c>
      <c r="N54" s="29" t="s">
        <v>1871</v>
      </c>
      <c r="O54" s="28">
        <v>124</v>
      </c>
      <c r="P54" s="28"/>
      <c r="Q54" s="28" t="s">
        <v>2511</v>
      </c>
      <c r="R54" s="31">
        <v>4960</v>
      </c>
      <c r="S54" s="52">
        <v>2400</v>
      </c>
      <c r="T54" s="53">
        <v>2560</v>
      </c>
      <c r="U54" s="66">
        <v>4960</v>
      </c>
      <c r="V54" t="s">
        <v>2118</v>
      </c>
      <c r="W54">
        <v>1</v>
      </c>
      <c r="X54" t="s">
        <v>1869</v>
      </c>
      <c r="Y54">
        <v>1</v>
      </c>
      <c r="Z54" s="5" t="s">
        <v>836</v>
      </c>
      <c r="AA54" t="s">
        <v>836</v>
      </c>
      <c r="AB54">
        <v>31871224</v>
      </c>
      <c r="AC54">
        <v>1</v>
      </c>
      <c r="AD54" t="s">
        <v>1870</v>
      </c>
      <c r="AE54">
        <v>1</v>
      </c>
      <c r="AF54" t="s">
        <v>266</v>
      </c>
      <c r="AG54">
        <v>1</v>
      </c>
      <c r="AH54">
        <v>37851888</v>
      </c>
      <c r="AI54">
        <v>1</v>
      </c>
      <c r="AJ54">
        <v>0</v>
      </c>
      <c r="AK54">
        <v>0</v>
      </c>
      <c r="AL54" t="s">
        <v>2347</v>
      </c>
      <c r="AM54">
        <f t="shared" si="8"/>
        <v>1</v>
      </c>
      <c r="AN54" t="s">
        <v>836</v>
      </c>
      <c r="AO54">
        <f t="shared" si="13"/>
        <v>1</v>
      </c>
      <c r="AP54" t="s">
        <v>1869</v>
      </c>
      <c r="AQ54">
        <f t="shared" si="14"/>
        <v>1</v>
      </c>
      <c r="AR54">
        <v>31871224</v>
      </c>
      <c r="AS54">
        <f t="shared" si="1"/>
        <v>1</v>
      </c>
      <c r="AT54" t="s">
        <v>1870</v>
      </c>
      <c r="AU54">
        <f t="shared" si="10"/>
        <v>1</v>
      </c>
      <c r="AV54">
        <v>37851888</v>
      </c>
      <c r="AW54">
        <f t="shared" si="3"/>
        <v>1</v>
      </c>
      <c r="AX54" t="s">
        <v>266</v>
      </c>
      <c r="AY54">
        <f t="shared" si="15"/>
        <v>1</v>
      </c>
      <c r="AZ54" t="s">
        <v>713</v>
      </c>
      <c r="BA54">
        <f t="shared" si="11"/>
        <v>1</v>
      </c>
      <c r="BB54" t="s">
        <v>2375</v>
      </c>
      <c r="BC54">
        <f t="shared" si="12"/>
        <v>1</v>
      </c>
    </row>
    <row r="55" spans="1:55" ht="28.2" customHeight="1" x14ac:dyDescent="0.3">
      <c r="A55" s="36" t="s">
        <v>2347</v>
      </c>
      <c r="B55" s="27" t="s">
        <v>836</v>
      </c>
      <c r="C55" s="27">
        <v>200000346</v>
      </c>
      <c r="D55" s="27" t="s">
        <v>1881</v>
      </c>
      <c r="E55" s="2">
        <v>305634</v>
      </c>
      <c r="F55" s="27" t="s">
        <v>1882</v>
      </c>
      <c r="G55" s="27">
        <v>710002904</v>
      </c>
      <c r="H55" s="27" t="s">
        <v>2376</v>
      </c>
      <c r="I55" s="27">
        <v>100001773</v>
      </c>
      <c r="J55" s="27" t="s">
        <v>202</v>
      </c>
      <c r="K55" s="27" t="s">
        <v>2352</v>
      </c>
      <c r="L55" s="27">
        <v>93012</v>
      </c>
      <c r="M55" s="27" t="s">
        <v>714</v>
      </c>
      <c r="N55" s="27" t="s">
        <v>1883</v>
      </c>
      <c r="O55" s="30"/>
      <c r="P55" s="30">
        <v>19</v>
      </c>
      <c r="Q55" s="30" t="s">
        <v>2783</v>
      </c>
      <c r="R55" s="31">
        <v>3840</v>
      </c>
      <c r="S55" s="52">
        <v>0</v>
      </c>
      <c r="T55" s="53">
        <v>3840</v>
      </c>
      <c r="U55" s="66">
        <v>3840</v>
      </c>
      <c r="V55" t="s">
        <v>2118</v>
      </c>
      <c r="W55">
        <v>1</v>
      </c>
      <c r="X55" t="s">
        <v>2128</v>
      </c>
      <c r="Y55">
        <v>1</v>
      </c>
      <c r="Z55" s="5" t="s">
        <v>836</v>
      </c>
      <c r="AA55" t="s">
        <v>836</v>
      </c>
      <c r="AB55">
        <v>655481</v>
      </c>
      <c r="AC55">
        <v>1</v>
      </c>
      <c r="AD55" t="s">
        <v>2136</v>
      </c>
      <c r="AE55">
        <v>1</v>
      </c>
      <c r="AF55" t="s">
        <v>418</v>
      </c>
      <c r="AG55">
        <v>1</v>
      </c>
      <c r="AH55">
        <v>710002904</v>
      </c>
      <c r="AI55">
        <v>1</v>
      </c>
      <c r="AJ55" t="s">
        <v>1255</v>
      </c>
      <c r="AK55">
        <v>0</v>
      </c>
      <c r="AL55" t="s">
        <v>2347</v>
      </c>
      <c r="AM55">
        <f t="shared" si="8"/>
        <v>1</v>
      </c>
      <c r="AN55" t="s">
        <v>836</v>
      </c>
      <c r="AO55">
        <f t="shared" si="13"/>
        <v>1</v>
      </c>
      <c r="AP55" t="s">
        <v>1881</v>
      </c>
      <c r="AQ55">
        <f t="shared" si="14"/>
        <v>1</v>
      </c>
      <c r="AR55">
        <v>305634</v>
      </c>
      <c r="AS55">
        <f t="shared" si="1"/>
        <v>1</v>
      </c>
      <c r="AT55" t="s">
        <v>1882</v>
      </c>
      <c r="AU55">
        <f t="shared" si="10"/>
        <v>1</v>
      </c>
      <c r="AV55">
        <v>710002904</v>
      </c>
      <c r="AW55">
        <f t="shared" si="3"/>
        <v>1</v>
      </c>
      <c r="AX55" t="s">
        <v>418</v>
      </c>
      <c r="AY55">
        <f t="shared" si="15"/>
        <v>1</v>
      </c>
      <c r="AZ55" t="s">
        <v>714</v>
      </c>
      <c r="BA55">
        <f t="shared" si="11"/>
        <v>1</v>
      </c>
      <c r="BB55" t="s">
        <v>2376</v>
      </c>
      <c r="BC55">
        <f t="shared" si="12"/>
        <v>1</v>
      </c>
    </row>
    <row r="56" spans="1:55" ht="28.2" customHeight="1" x14ac:dyDescent="0.3">
      <c r="A56" s="43" t="s">
        <v>2347</v>
      </c>
      <c r="B56" s="29" t="s">
        <v>836</v>
      </c>
      <c r="C56" s="27">
        <v>200000356</v>
      </c>
      <c r="D56" s="27" t="s">
        <v>1910</v>
      </c>
      <c r="E56" s="2">
        <v>305731</v>
      </c>
      <c r="F56" s="27" t="s">
        <v>1911</v>
      </c>
      <c r="G56" s="27">
        <v>42404771</v>
      </c>
      <c r="H56" s="27" t="s">
        <v>2377</v>
      </c>
      <c r="I56" s="29">
        <v>100017129</v>
      </c>
      <c r="J56" s="29" t="s">
        <v>353</v>
      </c>
      <c r="K56" s="29" t="s">
        <v>715</v>
      </c>
      <c r="L56" s="29">
        <v>93040</v>
      </c>
      <c r="M56" s="29" t="s">
        <v>716</v>
      </c>
      <c r="N56" s="29" t="s">
        <v>1912</v>
      </c>
      <c r="O56" s="28">
        <v>416</v>
      </c>
      <c r="P56" s="28">
        <v>27</v>
      </c>
      <c r="Q56" s="28" t="s">
        <v>2512</v>
      </c>
      <c r="R56" s="31">
        <v>5000</v>
      </c>
      <c r="S56" s="52">
        <v>3500</v>
      </c>
      <c r="T56" s="53">
        <v>1500</v>
      </c>
      <c r="U56" s="66">
        <v>5000</v>
      </c>
      <c r="V56" t="s">
        <v>2118</v>
      </c>
      <c r="W56">
        <v>1</v>
      </c>
      <c r="X56" t="s">
        <v>1910</v>
      </c>
      <c r="Y56">
        <v>1</v>
      </c>
      <c r="Z56" s="5" t="s">
        <v>836</v>
      </c>
      <c r="AA56" t="s">
        <v>836</v>
      </c>
      <c r="AB56">
        <v>305731</v>
      </c>
      <c r="AC56">
        <v>1</v>
      </c>
      <c r="AD56" t="s">
        <v>1911</v>
      </c>
      <c r="AE56">
        <v>1</v>
      </c>
      <c r="AF56" t="s">
        <v>353</v>
      </c>
      <c r="AG56">
        <v>1</v>
      </c>
      <c r="AH56">
        <v>42404771</v>
      </c>
      <c r="AI56">
        <v>1</v>
      </c>
      <c r="AJ56" t="s">
        <v>2318</v>
      </c>
      <c r="AK56">
        <v>0</v>
      </c>
      <c r="AL56" t="s">
        <v>2347</v>
      </c>
      <c r="AM56">
        <f t="shared" si="8"/>
        <v>1</v>
      </c>
      <c r="AN56" t="s">
        <v>836</v>
      </c>
      <c r="AO56">
        <f t="shared" si="13"/>
        <v>1</v>
      </c>
      <c r="AP56" t="s">
        <v>1910</v>
      </c>
      <c r="AQ56">
        <f t="shared" si="14"/>
        <v>1</v>
      </c>
      <c r="AR56">
        <v>305731</v>
      </c>
      <c r="AS56">
        <f t="shared" si="1"/>
        <v>1</v>
      </c>
      <c r="AT56" t="s">
        <v>1911</v>
      </c>
      <c r="AU56">
        <f t="shared" si="10"/>
        <v>1</v>
      </c>
      <c r="AV56">
        <v>42404771</v>
      </c>
      <c r="AW56">
        <f t="shared" si="3"/>
        <v>1</v>
      </c>
      <c r="AX56" t="s">
        <v>353</v>
      </c>
      <c r="AY56">
        <f t="shared" si="15"/>
        <v>1</v>
      </c>
      <c r="AZ56" t="s">
        <v>716</v>
      </c>
      <c r="BA56">
        <f t="shared" si="11"/>
        <v>1</v>
      </c>
      <c r="BB56" t="s">
        <v>2377</v>
      </c>
      <c r="BC56">
        <f t="shared" si="12"/>
        <v>1</v>
      </c>
    </row>
    <row r="57" spans="1:55" ht="28.2" customHeight="1" x14ac:dyDescent="0.3">
      <c r="A57" s="43" t="s">
        <v>2347</v>
      </c>
      <c r="B57" s="29" t="s">
        <v>836</v>
      </c>
      <c r="C57" s="27">
        <v>200000473</v>
      </c>
      <c r="D57" s="27" t="s">
        <v>2061</v>
      </c>
      <c r="E57" s="2">
        <v>309559</v>
      </c>
      <c r="F57" s="27" t="s">
        <v>2062</v>
      </c>
      <c r="G57" s="27">
        <v>710057105</v>
      </c>
      <c r="H57" s="27" t="s">
        <v>2364</v>
      </c>
      <c r="I57" s="29">
        <v>100002517</v>
      </c>
      <c r="J57" s="29" t="s">
        <v>266</v>
      </c>
      <c r="K57" s="29" t="s">
        <v>2063</v>
      </c>
      <c r="L57" s="29">
        <v>90612</v>
      </c>
      <c r="M57" s="29" t="s">
        <v>717</v>
      </c>
      <c r="N57" s="29" t="s">
        <v>2064</v>
      </c>
      <c r="O57" s="28">
        <v>44</v>
      </c>
      <c r="P57" s="28"/>
      <c r="Q57" s="28" t="s">
        <v>2513</v>
      </c>
      <c r="R57" s="31">
        <v>5000</v>
      </c>
      <c r="S57" s="52">
        <v>0</v>
      </c>
      <c r="T57" s="53">
        <v>5000</v>
      </c>
      <c r="U57" s="66">
        <v>5000</v>
      </c>
      <c r="V57" t="s">
        <v>2118</v>
      </c>
      <c r="W57">
        <v>1</v>
      </c>
      <c r="X57" t="s">
        <v>2061</v>
      </c>
      <c r="Y57">
        <v>1</v>
      </c>
      <c r="Z57" s="5" t="s">
        <v>836</v>
      </c>
      <c r="AA57" t="s">
        <v>836</v>
      </c>
      <c r="AB57">
        <v>309559</v>
      </c>
      <c r="AC57">
        <v>1</v>
      </c>
      <c r="AD57" t="s">
        <v>2062</v>
      </c>
      <c r="AE57">
        <v>1</v>
      </c>
      <c r="AF57" t="s">
        <v>266</v>
      </c>
      <c r="AG57">
        <v>1</v>
      </c>
      <c r="AH57">
        <v>710057105</v>
      </c>
      <c r="AI57">
        <v>1</v>
      </c>
      <c r="AJ57">
        <v>0</v>
      </c>
      <c r="AK57">
        <v>0</v>
      </c>
      <c r="AL57" t="s">
        <v>2347</v>
      </c>
      <c r="AM57">
        <f t="shared" si="8"/>
        <v>1</v>
      </c>
      <c r="AN57" t="s">
        <v>836</v>
      </c>
      <c r="AO57">
        <f t="shared" si="13"/>
        <v>1</v>
      </c>
      <c r="AP57" t="s">
        <v>2061</v>
      </c>
      <c r="AQ57">
        <f t="shared" si="14"/>
        <v>1</v>
      </c>
      <c r="AR57">
        <v>309559</v>
      </c>
      <c r="AS57">
        <f t="shared" si="1"/>
        <v>1</v>
      </c>
      <c r="AT57" t="s">
        <v>2062</v>
      </c>
      <c r="AU57">
        <f t="shared" si="10"/>
        <v>1</v>
      </c>
      <c r="AV57">
        <v>710057105</v>
      </c>
      <c r="AW57">
        <f t="shared" si="3"/>
        <v>1</v>
      </c>
      <c r="AX57" t="s">
        <v>266</v>
      </c>
      <c r="AY57">
        <f t="shared" si="15"/>
        <v>1</v>
      </c>
      <c r="AZ57" t="s">
        <v>717</v>
      </c>
      <c r="BA57">
        <f t="shared" si="11"/>
        <v>1</v>
      </c>
      <c r="BB57" t="s">
        <v>2364</v>
      </c>
      <c r="BC57">
        <f t="shared" si="12"/>
        <v>1</v>
      </c>
    </row>
    <row r="58" spans="1:55" ht="28.2" customHeight="1" x14ac:dyDescent="0.3">
      <c r="A58" s="43" t="s">
        <v>2347</v>
      </c>
      <c r="B58" s="29" t="s">
        <v>863</v>
      </c>
      <c r="C58" s="27">
        <v>200000055</v>
      </c>
      <c r="D58" s="27" t="s">
        <v>1012</v>
      </c>
      <c r="E58" s="2">
        <v>44867379</v>
      </c>
      <c r="F58" s="27" t="s">
        <v>1013</v>
      </c>
      <c r="G58" s="27">
        <v>42165393</v>
      </c>
      <c r="H58" s="27" t="s">
        <v>2378</v>
      </c>
      <c r="I58" s="29">
        <v>100002984</v>
      </c>
      <c r="J58" s="29" t="s">
        <v>672</v>
      </c>
      <c r="K58" s="29" t="s">
        <v>673</v>
      </c>
      <c r="L58" s="29">
        <v>91702</v>
      </c>
      <c r="M58" s="29" t="s">
        <v>670</v>
      </c>
      <c r="N58" s="29" t="s">
        <v>1014</v>
      </c>
      <c r="O58" s="28"/>
      <c r="P58" s="28">
        <v>3</v>
      </c>
      <c r="Q58" s="28" t="s">
        <v>2514</v>
      </c>
      <c r="R58" s="31">
        <v>4400</v>
      </c>
      <c r="S58" s="52">
        <v>2000</v>
      </c>
      <c r="T58" s="53">
        <v>2400</v>
      </c>
      <c r="U58" s="66">
        <v>4400</v>
      </c>
      <c r="V58" t="s">
        <v>2118</v>
      </c>
      <c r="W58">
        <v>1</v>
      </c>
      <c r="X58" t="s">
        <v>1012</v>
      </c>
      <c r="Y58">
        <v>1</v>
      </c>
      <c r="Z58" s="5" t="s">
        <v>863</v>
      </c>
      <c r="AA58" t="s">
        <v>863</v>
      </c>
      <c r="AB58">
        <v>44867379</v>
      </c>
      <c r="AC58">
        <v>1</v>
      </c>
      <c r="AD58" t="s">
        <v>1013</v>
      </c>
      <c r="AE58">
        <v>1</v>
      </c>
      <c r="AF58" t="s">
        <v>672</v>
      </c>
      <c r="AG58">
        <v>1</v>
      </c>
      <c r="AH58">
        <v>42165393</v>
      </c>
      <c r="AI58">
        <v>1</v>
      </c>
      <c r="AJ58" t="s">
        <v>2207</v>
      </c>
      <c r="AK58">
        <v>0</v>
      </c>
      <c r="AL58" t="s">
        <v>2347</v>
      </c>
      <c r="AM58">
        <f t="shared" si="8"/>
        <v>1</v>
      </c>
      <c r="AN58" t="s">
        <v>863</v>
      </c>
      <c r="AO58">
        <f t="shared" si="13"/>
        <v>1</v>
      </c>
      <c r="AP58" t="s">
        <v>1012</v>
      </c>
      <c r="AQ58">
        <f t="shared" si="14"/>
        <v>1</v>
      </c>
      <c r="AR58">
        <v>44867379</v>
      </c>
      <c r="AS58">
        <f t="shared" si="1"/>
        <v>1</v>
      </c>
      <c r="AT58" t="s">
        <v>1013</v>
      </c>
      <c r="AU58">
        <f t="shared" si="10"/>
        <v>1</v>
      </c>
      <c r="AV58">
        <v>42165393</v>
      </c>
      <c r="AW58">
        <f t="shared" si="3"/>
        <v>1</v>
      </c>
      <c r="AX58" t="s">
        <v>672</v>
      </c>
      <c r="AY58">
        <f t="shared" si="15"/>
        <v>1</v>
      </c>
      <c r="AZ58" t="s">
        <v>670</v>
      </c>
      <c r="BA58">
        <f t="shared" si="11"/>
        <v>1</v>
      </c>
      <c r="BB58" t="s">
        <v>2378</v>
      </c>
      <c r="BC58">
        <f t="shared" si="12"/>
        <v>1</v>
      </c>
    </row>
    <row r="59" spans="1:55" ht="28.2" customHeight="1" x14ac:dyDescent="0.3">
      <c r="A59" s="43" t="s">
        <v>2347</v>
      </c>
      <c r="B59" s="29" t="s">
        <v>863</v>
      </c>
      <c r="C59" s="27">
        <v>200003886</v>
      </c>
      <c r="D59" s="27" t="s">
        <v>1344</v>
      </c>
      <c r="E59" s="2">
        <v>42156548</v>
      </c>
      <c r="F59" s="27" t="s">
        <v>1345</v>
      </c>
      <c r="G59" s="27">
        <v>36088978</v>
      </c>
      <c r="H59" s="27" t="s">
        <v>2379</v>
      </c>
      <c r="I59" s="29">
        <v>100002738</v>
      </c>
      <c r="J59" s="29" t="s">
        <v>681</v>
      </c>
      <c r="K59" s="29" t="s">
        <v>682</v>
      </c>
      <c r="L59" s="29">
        <v>90901</v>
      </c>
      <c r="M59" s="29" t="s">
        <v>683</v>
      </c>
      <c r="N59" s="29" t="s">
        <v>1346</v>
      </c>
      <c r="O59" s="28"/>
      <c r="P59" s="28">
        <v>2</v>
      </c>
      <c r="Q59" s="28" t="s">
        <v>2515</v>
      </c>
      <c r="R59" s="31">
        <v>5000</v>
      </c>
      <c r="S59" s="52">
        <v>5000</v>
      </c>
      <c r="T59" s="53">
        <v>0</v>
      </c>
      <c r="U59" s="66">
        <v>5000</v>
      </c>
      <c r="V59" t="s">
        <v>2118</v>
      </c>
      <c r="W59">
        <v>1</v>
      </c>
      <c r="X59" t="s">
        <v>1344</v>
      </c>
      <c r="Y59">
        <v>1</v>
      </c>
      <c r="Z59" s="5" t="s">
        <v>863</v>
      </c>
      <c r="AA59" t="s">
        <v>863</v>
      </c>
      <c r="AB59">
        <v>42156548</v>
      </c>
      <c r="AC59">
        <v>1</v>
      </c>
      <c r="AD59" t="s">
        <v>1345</v>
      </c>
      <c r="AE59">
        <v>1</v>
      </c>
      <c r="AF59" t="s">
        <v>681</v>
      </c>
      <c r="AG59">
        <v>1</v>
      </c>
      <c r="AH59">
        <v>36088978</v>
      </c>
      <c r="AI59">
        <v>1</v>
      </c>
      <c r="AJ59" t="s">
        <v>2272</v>
      </c>
      <c r="AK59">
        <v>0</v>
      </c>
      <c r="AL59" t="s">
        <v>2347</v>
      </c>
      <c r="AM59">
        <f t="shared" si="8"/>
        <v>1</v>
      </c>
      <c r="AN59" t="s">
        <v>863</v>
      </c>
      <c r="AO59">
        <f t="shared" si="13"/>
        <v>1</v>
      </c>
      <c r="AP59" t="s">
        <v>1344</v>
      </c>
      <c r="AQ59">
        <f t="shared" si="14"/>
        <v>1</v>
      </c>
      <c r="AR59">
        <v>42156548</v>
      </c>
      <c r="AS59">
        <f t="shared" si="1"/>
        <v>1</v>
      </c>
      <c r="AT59" t="s">
        <v>1345</v>
      </c>
      <c r="AU59">
        <f t="shared" si="10"/>
        <v>1</v>
      </c>
      <c r="AV59">
        <v>36088978</v>
      </c>
      <c r="AW59">
        <f t="shared" si="3"/>
        <v>1</v>
      </c>
      <c r="AX59" t="s">
        <v>681</v>
      </c>
      <c r="AY59">
        <f t="shared" si="15"/>
        <v>1</v>
      </c>
      <c r="AZ59" t="s">
        <v>683</v>
      </c>
      <c r="BA59">
        <f t="shared" si="11"/>
        <v>1</v>
      </c>
      <c r="BB59" t="s">
        <v>2379</v>
      </c>
      <c r="BC59">
        <f t="shared" si="12"/>
        <v>1</v>
      </c>
    </row>
    <row r="60" spans="1:55" ht="28.2" customHeight="1" x14ac:dyDescent="0.3">
      <c r="A60" s="43" t="s">
        <v>2347</v>
      </c>
      <c r="B60" s="29" t="s">
        <v>863</v>
      </c>
      <c r="C60" s="27">
        <v>200003624</v>
      </c>
      <c r="D60" s="27" t="s">
        <v>1430</v>
      </c>
      <c r="E60" s="2">
        <v>45732604</v>
      </c>
      <c r="F60" s="27" t="s">
        <v>1431</v>
      </c>
      <c r="G60" s="27">
        <v>36087947</v>
      </c>
      <c r="H60" s="27" t="s">
        <v>2380</v>
      </c>
      <c r="I60" s="29">
        <v>100002579</v>
      </c>
      <c r="J60" s="29" t="s">
        <v>686</v>
      </c>
      <c r="K60" s="29" t="s">
        <v>687</v>
      </c>
      <c r="L60" s="29">
        <v>90501</v>
      </c>
      <c r="M60" s="29" t="s">
        <v>688</v>
      </c>
      <c r="N60" s="29" t="s">
        <v>1432</v>
      </c>
      <c r="O60" s="28"/>
      <c r="P60" s="28">
        <v>1380</v>
      </c>
      <c r="Q60" s="28" t="s">
        <v>2516</v>
      </c>
      <c r="R60" s="31">
        <v>5000</v>
      </c>
      <c r="S60" s="52">
        <v>5000</v>
      </c>
      <c r="T60" s="53">
        <v>0</v>
      </c>
      <c r="U60" s="66">
        <v>5000</v>
      </c>
      <c r="V60" t="s">
        <v>2118</v>
      </c>
      <c r="W60">
        <v>1</v>
      </c>
      <c r="X60" t="s">
        <v>1430</v>
      </c>
      <c r="Y60">
        <v>1</v>
      </c>
      <c r="Z60" s="5" t="s">
        <v>1429</v>
      </c>
      <c r="AA60" t="s">
        <v>863</v>
      </c>
      <c r="AB60">
        <v>45732604</v>
      </c>
      <c r="AC60">
        <v>1</v>
      </c>
      <c r="AD60" t="s">
        <v>1431</v>
      </c>
      <c r="AE60">
        <v>1</v>
      </c>
      <c r="AF60" t="s">
        <v>686</v>
      </c>
      <c r="AG60">
        <v>1</v>
      </c>
      <c r="AH60">
        <v>36087947</v>
      </c>
      <c r="AI60">
        <v>1</v>
      </c>
      <c r="AJ60" t="s">
        <v>2285</v>
      </c>
      <c r="AK60">
        <v>0</v>
      </c>
      <c r="AL60" t="s">
        <v>2347</v>
      </c>
      <c r="AM60">
        <f t="shared" si="8"/>
        <v>1</v>
      </c>
      <c r="AN60" t="s">
        <v>863</v>
      </c>
      <c r="AO60">
        <v>1</v>
      </c>
      <c r="AP60" t="s">
        <v>1430</v>
      </c>
      <c r="AQ60">
        <f t="shared" si="14"/>
        <v>1</v>
      </c>
      <c r="AR60">
        <v>45732604</v>
      </c>
      <c r="AS60">
        <f t="shared" si="1"/>
        <v>1</v>
      </c>
      <c r="AT60" t="s">
        <v>1431</v>
      </c>
      <c r="AU60">
        <f t="shared" si="10"/>
        <v>1</v>
      </c>
      <c r="AV60">
        <v>36087947</v>
      </c>
      <c r="AW60">
        <f t="shared" si="3"/>
        <v>1</v>
      </c>
      <c r="AX60" t="s">
        <v>686</v>
      </c>
      <c r="AY60">
        <f t="shared" si="15"/>
        <v>1</v>
      </c>
      <c r="AZ60" t="s">
        <v>688</v>
      </c>
      <c r="BA60">
        <f t="shared" si="11"/>
        <v>1</v>
      </c>
      <c r="BB60" t="s">
        <v>2380</v>
      </c>
      <c r="BC60">
        <f t="shared" si="12"/>
        <v>1</v>
      </c>
    </row>
    <row r="61" spans="1:55" ht="28.2" customHeight="1" x14ac:dyDescent="0.3">
      <c r="A61" s="43" t="s">
        <v>2347</v>
      </c>
      <c r="B61" s="29" t="s">
        <v>863</v>
      </c>
      <c r="C61" s="27">
        <v>200003970</v>
      </c>
      <c r="D61" s="27" t="s">
        <v>1435</v>
      </c>
      <c r="E61" s="2">
        <v>47138556</v>
      </c>
      <c r="F61" s="27" t="s">
        <v>1436</v>
      </c>
      <c r="G61" s="27">
        <v>42293570</v>
      </c>
      <c r="H61" s="27"/>
      <c r="I61" s="29">
        <v>100002052</v>
      </c>
      <c r="J61" s="29" t="s">
        <v>9</v>
      </c>
      <c r="K61" s="29" t="s">
        <v>689</v>
      </c>
      <c r="L61" s="29">
        <v>92507</v>
      </c>
      <c r="M61" s="29" t="s">
        <v>690</v>
      </c>
      <c r="N61" s="29" t="s">
        <v>1437</v>
      </c>
      <c r="O61" s="28">
        <v>53</v>
      </c>
      <c r="P61" s="28"/>
      <c r="Q61" s="28" t="s">
        <v>689</v>
      </c>
      <c r="R61" s="31">
        <v>5000</v>
      </c>
      <c r="S61" s="52">
        <v>5000</v>
      </c>
      <c r="T61" s="53">
        <v>0</v>
      </c>
      <c r="U61" s="66">
        <v>5000</v>
      </c>
      <c r="V61" t="s">
        <v>2118</v>
      </c>
      <c r="W61">
        <v>1</v>
      </c>
      <c r="X61" t="s">
        <v>1435</v>
      </c>
      <c r="Y61">
        <v>1</v>
      </c>
      <c r="Z61" s="5" t="s">
        <v>1429</v>
      </c>
      <c r="AA61" t="s">
        <v>863</v>
      </c>
      <c r="AB61">
        <v>47138556</v>
      </c>
      <c r="AC61">
        <v>1</v>
      </c>
      <c r="AD61" t="s">
        <v>2134</v>
      </c>
      <c r="AE61">
        <v>1</v>
      </c>
      <c r="AF61" t="s">
        <v>9</v>
      </c>
      <c r="AG61">
        <v>1</v>
      </c>
      <c r="AH61">
        <v>42293570</v>
      </c>
      <c r="AI61">
        <v>1</v>
      </c>
      <c r="AJ61">
        <v>0</v>
      </c>
      <c r="AK61">
        <v>0</v>
      </c>
      <c r="AL61" t="s">
        <v>2347</v>
      </c>
      <c r="AM61">
        <f t="shared" si="8"/>
        <v>1</v>
      </c>
      <c r="AN61" t="s">
        <v>863</v>
      </c>
      <c r="AO61">
        <v>1</v>
      </c>
      <c r="AP61" t="s">
        <v>1435</v>
      </c>
      <c r="AQ61">
        <f t="shared" si="14"/>
        <v>1</v>
      </c>
      <c r="AR61">
        <v>47138556</v>
      </c>
      <c r="AS61">
        <f t="shared" si="1"/>
        <v>1</v>
      </c>
      <c r="AT61" t="s">
        <v>2134</v>
      </c>
      <c r="AU61">
        <f t="shared" si="10"/>
        <v>1</v>
      </c>
      <c r="AV61">
        <v>42293570</v>
      </c>
      <c r="AW61">
        <f t="shared" si="3"/>
        <v>1</v>
      </c>
      <c r="AX61" t="s">
        <v>9</v>
      </c>
      <c r="AY61">
        <f t="shared" si="15"/>
        <v>1</v>
      </c>
      <c r="AZ61" t="s">
        <v>690</v>
      </c>
      <c r="BA61">
        <f t="shared" si="11"/>
        <v>1</v>
      </c>
      <c r="BB61" t="s">
        <v>9</v>
      </c>
      <c r="BC61">
        <v>1</v>
      </c>
    </row>
    <row r="62" spans="1:55" ht="28.2" customHeight="1" x14ac:dyDescent="0.3">
      <c r="A62" s="43" t="s">
        <v>2346</v>
      </c>
      <c r="B62" s="29" t="s">
        <v>827</v>
      </c>
      <c r="C62" s="27">
        <v>200000879</v>
      </c>
      <c r="D62" s="27" t="s">
        <v>994</v>
      </c>
      <c r="E62" s="2">
        <v>36126624</v>
      </c>
      <c r="F62" s="27" t="s">
        <v>995</v>
      </c>
      <c r="G62" s="27">
        <v>42024471</v>
      </c>
      <c r="H62" s="27" t="s">
        <v>2381</v>
      </c>
      <c r="I62" s="29">
        <v>100004075</v>
      </c>
      <c r="J62" s="29" t="s">
        <v>593</v>
      </c>
      <c r="K62" s="29" t="s">
        <v>594</v>
      </c>
      <c r="L62" s="29">
        <v>97251</v>
      </c>
      <c r="M62" s="29" t="s">
        <v>595</v>
      </c>
      <c r="N62" s="29" t="s">
        <v>996</v>
      </c>
      <c r="O62" s="28"/>
      <c r="P62" s="28">
        <v>8</v>
      </c>
      <c r="Q62" s="28" t="s">
        <v>2517</v>
      </c>
      <c r="R62" s="31">
        <v>5000</v>
      </c>
      <c r="S62" s="52">
        <v>5000</v>
      </c>
      <c r="T62" s="53">
        <v>0</v>
      </c>
      <c r="U62" s="66">
        <v>5000</v>
      </c>
      <c r="V62" t="s">
        <v>2116</v>
      </c>
      <c r="W62">
        <v>1</v>
      </c>
      <c r="X62" t="s">
        <v>994</v>
      </c>
      <c r="Y62">
        <v>1</v>
      </c>
      <c r="Z62" s="5" t="s">
        <v>827</v>
      </c>
      <c r="AA62" t="s">
        <v>2161</v>
      </c>
      <c r="AB62">
        <v>36126624</v>
      </c>
      <c r="AC62">
        <v>1</v>
      </c>
      <c r="AD62" t="s">
        <v>995</v>
      </c>
      <c r="AE62">
        <v>1</v>
      </c>
      <c r="AF62" t="s">
        <v>593</v>
      </c>
      <c r="AG62">
        <v>1</v>
      </c>
      <c r="AH62">
        <v>42024471</v>
      </c>
      <c r="AI62">
        <v>1</v>
      </c>
      <c r="AJ62" t="s">
        <v>2203</v>
      </c>
      <c r="AK62">
        <v>0</v>
      </c>
      <c r="AL62" t="s">
        <v>2346</v>
      </c>
      <c r="AM62">
        <f t="shared" si="8"/>
        <v>1</v>
      </c>
      <c r="AN62" t="s">
        <v>2161</v>
      </c>
      <c r="AO62">
        <v>1</v>
      </c>
      <c r="AP62" t="s">
        <v>994</v>
      </c>
      <c r="AQ62">
        <f t="shared" si="14"/>
        <v>1</v>
      </c>
      <c r="AR62">
        <v>36126624</v>
      </c>
      <c r="AS62">
        <f t="shared" si="1"/>
        <v>1</v>
      </c>
      <c r="AT62" t="s">
        <v>995</v>
      </c>
      <c r="AU62">
        <f t="shared" si="10"/>
        <v>1</v>
      </c>
      <c r="AV62">
        <v>42024471</v>
      </c>
      <c r="AW62">
        <f t="shared" si="3"/>
        <v>1</v>
      </c>
      <c r="AX62" t="s">
        <v>593</v>
      </c>
      <c r="AY62">
        <f t="shared" si="15"/>
        <v>1</v>
      </c>
      <c r="AZ62" t="s">
        <v>595</v>
      </c>
      <c r="BA62">
        <f t="shared" si="11"/>
        <v>1</v>
      </c>
      <c r="BB62" t="s">
        <v>2381</v>
      </c>
      <c r="BC62">
        <f t="shared" ref="BC62:BC103" si="16">IF(H62=BB62,1,0)</f>
        <v>1</v>
      </c>
    </row>
    <row r="63" spans="1:55" ht="28.2" customHeight="1" x14ac:dyDescent="0.3">
      <c r="A63" s="43" t="s">
        <v>2346</v>
      </c>
      <c r="B63" s="29" t="s">
        <v>827</v>
      </c>
      <c r="C63" s="27">
        <v>200000879</v>
      </c>
      <c r="D63" s="27" t="s">
        <v>994</v>
      </c>
      <c r="E63" s="2">
        <v>36126624</v>
      </c>
      <c r="F63" s="27" t="s">
        <v>995</v>
      </c>
      <c r="G63" s="27">
        <v>893188</v>
      </c>
      <c r="H63" s="27" t="s">
        <v>2381</v>
      </c>
      <c r="I63" s="29">
        <v>100003754</v>
      </c>
      <c r="J63" s="29" t="s">
        <v>620</v>
      </c>
      <c r="K63" s="29" t="s">
        <v>621</v>
      </c>
      <c r="L63" s="29">
        <v>91601</v>
      </c>
      <c r="M63" s="29" t="s">
        <v>601</v>
      </c>
      <c r="N63" s="29" t="s">
        <v>1247</v>
      </c>
      <c r="O63" s="28"/>
      <c r="P63" s="28">
        <v>675</v>
      </c>
      <c r="Q63" s="28" t="s">
        <v>2518</v>
      </c>
      <c r="R63" s="31">
        <v>5000</v>
      </c>
      <c r="S63" s="52">
        <v>5000</v>
      </c>
      <c r="T63" s="53">
        <v>0</v>
      </c>
      <c r="U63" s="66">
        <v>5000</v>
      </c>
      <c r="V63" t="s">
        <v>2116</v>
      </c>
      <c r="W63">
        <v>1</v>
      </c>
      <c r="X63" t="s">
        <v>994</v>
      </c>
      <c r="Y63">
        <v>1</v>
      </c>
      <c r="Z63" s="5" t="s">
        <v>827</v>
      </c>
      <c r="AA63" t="s">
        <v>2161</v>
      </c>
      <c r="AB63">
        <v>36126624</v>
      </c>
      <c r="AC63">
        <v>1</v>
      </c>
      <c r="AD63" t="s">
        <v>995</v>
      </c>
      <c r="AE63">
        <v>1</v>
      </c>
      <c r="AF63" t="s">
        <v>620</v>
      </c>
      <c r="AG63">
        <v>1</v>
      </c>
      <c r="AH63">
        <v>893188</v>
      </c>
      <c r="AI63">
        <v>1</v>
      </c>
      <c r="AJ63" t="s">
        <v>2256</v>
      </c>
      <c r="AK63">
        <v>0</v>
      </c>
      <c r="AL63" t="s">
        <v>2346</v>
      </c>
      <c r="AM63">
        <f t="shared" si="8"/>
        <v>1</v>
      </c>
      <c r="AN63" t="s">
        <v>2161</v>
      </c>
      <c r="AO63">
        <v>1</v>
      </c>
      <c r="AP63" t="s">
        <v>994</v>
      </c>
      <c r="AQ63">
        <f t="shared" si="14"/>
        <v>1</v>
      </c>
      <c r="AR63">
        <v>36126624</v>
      </c>
      <c r="AS63">
        <f t="shared" si="1"/>
        <v>1</v>
      </c>
      <c r="AT63" t="s">
        <v>995</v>
      </c>
      <c r="AU63">
        <f t="shared" si="10"/>
        <v>1</v>
      </c>
      <c r="AV63">
        <v>893188</v>
      </c>
      <c r="AW63">
        <f t="shared" si="3"/>
        <v>1</v>
      </c>
      <c r="AX63" t="s">
        <v>620</v>
      </c>
      <c r="AY63">
        <f t="shared" si="15"/>
        <v>1</v>
      </c>
      <c r="AZ63" t="s">
        <v>601</v>
      </c>
      <c r="BA63">
        <f t="shared" si="11"/>
        <v>1</v>
      </c>
      <c r="BB63" t="s">
        <v>2381</v>
      </c>
      <c r="BC63">
        <f t="shared" si="16"/>
        <v>1</v>
      </c>
    </row>
    <row r="64" spans="1:55" ht="28.2" customHeight="1" x14ac:dyDescent="0.3">
      <c r="A64" s="43" t="s">
        <v>2346</v>
      </c>
      <c r="B64" s="29" t="s">
        <v>836</v>
      </c>
      <c r="C64" s="27">
        <v>200000840</v>
      </c>
      <c r="D64" s="27" t="s">
        <v>967</v>
      </c>
      <c r="E64" s="2">
        <v>312037</v>
      </c>
      <c r="F64" s="27" t="s">
        <v>968</v>
      </c>
      <c r="G64" s="27">
        <v>34008306</v>
      </c>
      <c r="H64" s="27" t="s">
        <v>2362</v>
      </c>
      <c r="I64" s="29">
        <v>100004700</v>
      </c>
      <c r="J64" s="29" t="s">
        <v>219</v>
      </c>
      <c r="K64" s="29" t="s">
        <v>592</v>
      </c>
      <c r="L64" s="29" t="s">
        <v>969</v>
      </c>
      <c r="M64" s="29" t="s">
        <v>347</v>
      </c>
      <c r="N64" s="29" t="s">
        <v>970</v>
      </c>
      <c r="O64" s="28"/>
      <c r="P64" s="28">
        <v>12</v>
      </c>
      <c r="Q64" s="28" t="s">
        <v>592</v>
      </c>
      <c r="R64" s="31">
        <v>5000</v>
      </c>
      <c r="S64" s="52">
        <v>2303</v>
      </c>
      <c r="T64" s="53">
        <v>2697</v>
      </c>
      <c r="U64" s="66">
        <v>5000</v>
      </c>
      <c r="V64" t="s">
        <v>2116</v>
      </c>
      <c r="W64">
        <v>1</v>
      </c>
      <c r="X64" t="s">
        <v>967</v>
      </c>
      <c r="Y64">
        <v>1</v>
      </c>
      <c r="Z64" s="5" t="s">
        <v>836</v>
      </c>
      <c r="AA64" t="s">
        <v>836</v>
      </c>
      <c r="AB64">
        <v>312037</v>
      </c>
      <c r="AC64">
        <v>1</v>
      </c>
      <c r="AD64" t="s">
        <v>968</v>
      </c>
      <c r="AE64">
        <v>1</v>
      </c>
      <c r="AF64" t="s">
        <v>19</v>
      </c>
      <c r="AG64">
        <v>1</v>
      </c>
      <c r="AH64">
        <v>34008306</v>
      </c>
      <c r="AI64">
        <v>1</v>
      </c>
      <c r="AJ64" t="s">
        <v>2197</v>
      </c>
      <c r="AK64">
        <v>0</v>
      </c>
      <c r="AL64" t="s">
        <v>2346</v>
      </c>
      <c r="AM64">
        <f t="shared" si="8"/>
        <v>1</v>
      </c>
      <c r="AN64" t="s">
        <v>836</v>
      </c>
      <c r="AO64">
        <f t="shared" ref="AO64:AO102" si="17">IF(B64=AN64,1,0)</f>
        <v>1</v>
      </c>
      <c r="AP64" t="s">
        <v>967</v>
      </c>
      <c r="AQ64">
        <f t="shared" si="14"/>
        <v>1</v>
      </c>
      <c r="AR64">
        <v>312037</v>
      </c>
      <c r="AS64">
        <f t="shared" si="1"/>
        <v>1</v>
      </c>
      <c r="AT64" t="s">
        <v>968</v>
      </c>
      <c r="AU64">
        <f t="shared" ref="AU64:AU95" si="18">IF(F64=AT64,1,0)</f>
        <v>1</v>
      </c>
      <c r="AV64">
        <v>34008306</v>
      </c>
      <c r="AW64">
        <f t="shared" si="3"/>
        <v>1</v>
      </c>
      <c r="AX64" t="s">
        <v>19</v>
      </c>
      <c r="AY64">
        <f t="shared" si="15"/>
        <v>1</v>
      </c>
      <c r="AZ64" t="s">
        <v>347</v>
      </c>
      <c r="BA64">
        <f t="shared" si="11"/>
        <v>1</v>
      </c>
      <c r="BB64" t="s">
        <v>2362</v>
      </c>
      <c r="BC64">
        <f t="shared" si="16"/>
        <v>1</v>
      </c>
    </row>
    <row r="65" spans="1:55" ht="28.2" customHeight="1" x14ac:dyDescent="0.3">
      <c r="A65" s="43" t="s">
        <v>2346</v>
      </c>
      <c r="B65" s="29" t="s">
        <v>836</v>
      </c>
      <c r="C65" s="27">
        <v>200000661</v>
      </c>
      <c r="D65" s="27" t="s">
        <v>1054</v>
      </c>
      <c r="E65" s="2">
        <v>311863</v>
      </c>
      <c r="F65" s="27" t="s">
        <v>1055</v>
      </c>
      <c r="G65" s="27">
        <v>31202667</v>
      </c>
      <c r="H65" s="27" t="s">
        <v>2362</v>
      </c>
      <c r="I65" s="29">
        <v>100003705</v>
      </c>
      <c r="J65" s="29" t="s">
        <v>131</v>
      </c>
      <c r="K65" s="29" t="s">
        <v>596</v>
      </c>
      <c r="L65" s="29">
        <v>91501</v>
      </c>
      <c r="M65" s="29" t="s">
        <v>597</v>
      </c>
      <c r="N65" s="29" t="s">
        <v>1056</v>
      </c>
      <c r="O65" s="28"/>
      <c r="P65" s="28">
        <v>855</v>
      </c>
      <c r="Q65" s="28" t="s">
        <v>596</v>
      </c>
      <c r="R65" s="31">
        <v>5000</v>
      </c>
      <c r="S65" s="52">
        <v>5000</v>
      </c>
      <c r="T65" s="53">
        <v>0</v>
      </c>
      <c r="U65" s="66">
        <v>5000</v>
      </c>
      <c r="V65" t="s">
        <v>2116</v>
      </c>
      <c r="W65">
        <v>1</v>
      </c>
      <c r="X65" t="s">
        <v>1054</v>
      </c>
      <c r="Y65">
        <v>1</v>
      </c>
      <c r="Z65" s="5" t="s">
        <v>836</v>
      </c>
      <c r="AA65" t="s">
        <v>836</v>
      </c>
      <c r="AB65">
        <v>311863</v>
      </c>
      <c r="AC65">
        <v>1</v>
      </c>
      <c r="AD65" t="s">
        <v>1055</v>
      </c>
      <c r="AE65">
        <v>1</v>
      </c>
      <c r="AF65" t="s">
        <v>131</v>
      </c>
      <c r="AG65">
        <v>1</v>
      </c>
      <c r="AH65">
        <v>31202667</v>
      </c>
      <c r="AI65">
        <v>1</v>
      </c>
      <c r="AJ65" t="s">
        <v>2219</v>
      </c>
      <c r="AK65">
        <v>0</v>
      </c>
      <c r="AL65" t="s">
        <v>2346</v>
      </c>
      <c r="AM65">
        <f t="shared" si="8"/>
        <v>1</v>
      </c>
      <c r="AN65" t="s">
        <v>836</v>
      </c>
      <c r="AO65">
        <f t="shared" si="17"/>
        <v>1</v>
      </c>
      <c r="AP65" t="s">
        <v>1054</v>
      </c>
      <c r="AQ65">
        <f t="shared" si="14"/>
        <v>1</v>
      </c>
      <c r="AR65">
        <v>311863</v>
      </c>
      <c r="AS65">
        <f t="shared" si="1"/>
        <v>1</v>
      </c>
      <c r="AT65" t="s">
        <v>1055</v>
      </c>
      <c r="AU65">
        <f t="shared" si="18"/>
        <v>1</v>
      </c>
      <c r="AV65">
        <v>31202667</v>
      </c>
      <c r="AW65">
        <f t="shared" si="3"/>
        <v>1</v>
      </c>
      <c r="AX65" t="s">
        <v>131</v>
      </c>
      <c r="AY65">
        <f t="shared" si="15"/>
        <v>1</v>
      </c>
      <c r="AZ65" t="s">
        <v>597</v>
      </c>
      <c r="BA65">
        <f t="shared" si="11"/>
        <v>1</v>
      </c>
      <c r="BB65" t="s">
        <v>2362</v>
      </c>
      <c r="BC65">
        <f t="shared" si="16"/>
        <v>1</v>
      </c>
    </row>
    <row r="66" spans="1:55" ht="28.2" customHeight="1" x14ac:dyDescent="0.3">
      <c r="A66" s="36" t="s">
        <v>2346</v>
      </c>
      <c r="B66" s="27" t="s">
        <v>836</v>
      </c>
      <c r="C66" s="27">
        <v>200000840</v>
      </c>
      <c r="D66" s="27" t="s">
        <v>967</v>
      </c>
      <c r="E66" s="2">
        <v>312037</v>
      </c>
      <c r="F66" s="27" t="s">
        <v>968</v>
      </c>
      <c r="G66" s="27">
        <v>31201431</v>
      </c>
      <c r="H66" s="27" t="s">
        <v>2362</v>
      </c>
      <c r="I66" s="27">
        <v>100004627</v>
      </c>
      <c r="J66" s="27" t="s">
        <v>19</v>
      </c>
      <c r="K66" s="27" t="s">
        <v>598</v>
      </c>
      <c r="L66" s="27" t="s">
        <v>1057</v>
      </c>
      <c r="M66" s="27" t="s">
        <v>347</v>
      </c>
      <c r="N66" s="27" t="s">
        <v>1058</v>
      </c>
      <c r="O66" s="30"/>
      <c r="P66" s="30">
        <v>80</v>
      </c>
      <c r="Q66" s="30" t="s">
        <v>598</v>
      </c>
      <c r="R66" s="31">
        <v>5000</v>
      </c>
      <c r="S66" s="52">
        <v>2650</v>
      </c>
      <c r="T66" s="53">
        <v>2350</v>
      </c>
      <c r="U66" s="66">
        <v>5000</v>
      </c>
      <c r="V66" t="s">
        <v>2116</v>
      </c>
      <c r="W66">
        <v>1</v>
      </c>
      <c r="X66" t="s">
        <v>967</v>
      </c>
      <c r="Y66">
        <v>1</v>
      </c>
      <c r="Z66" s="5" t="s">
        <v>836</v>
      </c>
      <c r="AA66" t="s">
        <v>836</v>
      </c>
      <c r="AB66">
        <v>312037</v>
      </c>
      <c r="AC66">
        <v>1</v>
      </c>
      <c r="AD66" t="s">
        <v>968</v>
      </c>
      <c r="AE66">
        <v>1</v>
      </c>
      <c r="AF66" t="s">
        <v>19</v>
      </c>
      <c r="AG66">
        <v>1</v>
      </c>
      <c r="AH66">
        <v>31201431</v>
      </c>
      <c r="AI66">
        <v>1</v>
      </c>
      <c r="AJ66" t="s">
        <v>2220</v>
      </c>
      <c r="AK66">
        <v>0</v>
      </c>
      <c r="AL66" t="s">
        <v>2346</v>
      </c>
      <c r="AM66">
        <f t="shared" si="8"/>
        <v>1</v>
      </c>
      <c r="AN66" t="s">
        <v>836</v>
      </c>
      <c r="AO66">
        <f t="shared" si="17"/>
        <v>1</v>
      </c>
      <c r="AP66" t="s">
        <v>967</v>
      </c>
      <c r="AQ66">
        <f t="shared" si="14"/>
        <v>1</v>
      </c>
      <c r="AR66">
        <v>312037</v>
      </c>
      <c r="AS66">
        <f t="shared" si="1"/>
        <v>1</v>
      </c>
      <c r="AT66" t="s">
        <v>968</v>
      </c>
      <c r="AU66">
        <f t="shared" si="18"/>
        <v>1</v>
      </c>
      <c r="AV66">
        <v>31201431</v>
      </c>
      <c r="AW66">
        <f t="shared" si="3"/>
        <v>1</v>
      </c>
      <c r="AX66" t="s">
        <v>19</v>
      </c>
      <c r="AY66">
        <f t="shared" si="15"/>
        <v>1</v>
      </c>
      <c r="AZ66" t="s">
        <v>347</v>
      </c>
      <c r="BA66">
        <f t="shared" si="11"/>
        <v>1</v>
      </c>
      <c r="BB66" t="s">
        <v>2362</v>
      </c>
      <c r="BC66">
        <f t="shared" si="16"/>
        <v>1</v>
      </c>
    </row>
    <row r="67" spans="1:55" ht="28.2" customHeight="1" x14ac:dyDescent="0.3">
      <c r="A67" s="43" t="s">
        <v>2346</v>
      </c>
      <c r="B67" s="29" t="s">
        <v>836</v>
      </c>
      <c r="C67" s="27">
        <v>200000840</v>
      </c>
      <c r="D67" s="27" t="s">
        <v>967</v>
      </c>
      <c r="E67" s="2">
        <v>312037</v>
      </c>
      <c r="F67" s="27" t="s">
        <v>968</v>
      </c>
      <c r="G67" s="27">
        <v>31870431</v>
      </c>
      <c r="H67" s="27" t="s">
        <v>2362</v>
      </c>
      <c r="I67" s="29">
        <v>100004607</v>
      </c>
      <c r="J67" s="29" t="s">
        <v>19</v>
      </c>
      <c r="K67" s="29" t="s">
        <v>599</v>
      </c>
      <c r="L67" s="29">
        <v>91101</v>
      </c>
      <c r="M67" s="29" t="s">
        <v>347</v>
      </c>
      <c r="N67" s="29" t="s">
        <v>1086</v>
      </c>
      <c r="O67" s="28"/>
      <c r="P67" s="28">
        <v>66</v>
      </c>
      <c r="Q67" s="28" t="s">
        <v>2519</v>
      </c>
      <c r="R67" s="31">
        <v>4700</v>
      </c>
      <c r="S67" s="52">
        <v>4700</v>
      </c>
      <c r="T67" s="53">
        <v>0</v>
      </c>
      <c r="U67" s="66">
        <v>4700</v>
      </c>
      <c r="V67" t="s">
        <v>2116</v>
      </c>
      <c r="W67">
        <v>1</v>
      </c>
      <c r="X67" t="s">
        <v>967</v>
      </c>
      <c r="Y67">
        <v>1</v>
      </c>
      <c r="Z67" s="5" t="s">
        <v>836</v>
      </c>
      <c r="AA67" t="s">
        <v>836</v>
      </c>
      <c r="AB67">
        <v>312037</v>
      </c>
      <c r="AC67">
        <v>1</v>
      </c>
      <c r="AD67" t="s">
        <v>968</v>
      </c>
      <c r="AE67">
        <v>1</v>
      </c>
      <c r="AF67" t="s">
        <v>19</v>
      </c>
      <c r="AG67">
        <v>1</v>
      </c>
      <c r="AH67">
        <v>31870431</v>
      </c>
      <c r="AI67">
        <v>1</v>
      </c>
      <c r="AJ67" t="s">
        <v>2229</v>
      </c>
      <c r="AK67">
        <v>0</v>
      </c>
      <c r="AL67" t="s">
        <v>2346</v>
      </c>
      <c r="AM67">
        <f t="shared" si="8"/>
        <v>1</v>
      </c>
      <c r="AN67" t="s">
        <v>836</v>
      </c>
      <c r="AO67">
        <f t="shared" si="17"/>
        <v>1</v>
      </c>
      <c r="AP67" t="s">
        <v>967</v>
      </c>
      <c r="AQ67">
        <f t="shared" si="14"/>
        <v>1</v>
      </c>
      <c r="AR67">
        <v>312037</v>
      </c>
      <c r="AS67">
        <f t="shared" ref="AS67:AS130" si="19">IF(E67=AR67,1,0)</f>
        <v>1</v>
      </c>
      <c r="AT67" t="s">
        <v>968</v>
      </c>
      <c r="AU67">
        <f t="shared" si="18"/>
        <v>1</v>
      </c>
      <c r="AV67">
        <v>31870431</v>
      </c>
      <c r="AW67">
        <f t="shared" ref="AW67:AW130" si="20">IF(G67=AV67,1,0)</f>
        <v>1</v>
      </c>
      <c r="AX67" t="s">
        <v>19</v>
      </c>
      <c r="AY67">
        <f t="shared" si="15"/>
        <v>1</v>
      </c>
      <c r="AZ67" t="s">
        <v>347</v>
      </c>
      <c r="BA67">
        <f t="shared" ref="BA67:BA96" si="21">IF(M67=AZ67,1,0)</f>
        <v>1</v>
      </c>
      <c r="BB67" t="s">
        <v>2362</v>
      </c>
      <c r="BC67">
        <f t="shared" si="16"/>
        <v>1</v>
      </c>
    </row>
    <row r="68" spans="1:55" ht="28.2" customHeight="1" x14ac:dyDescent="0.3">
      <c r="A68" s="43" t="s">
        <v>2346</v>
      </c>
      <c r="B68" s="29" t="s">
        <v>836</v>
      </c>
      <c r="C68" s="27">
        <v>200000662</v>
      </c>
      <c r="D68" s="27" t="s">
        <v>1098</v>
      </c>
      <c r="E68" s="2">
        <v>312002</v>
      </c>
      <c r="F68" s="27" t="s">
        <v>1099</v>
      </c>
      <c r="G68" s="27">
        <v>36125121</v>
      </c>
      <c r="H68" s="27" t="s">
        <v>2362</v>
      </c>
      <c r="I68" s="29">
        <v>100003746</v>
      </c>
      <c r="J68" s="29" t="s">
        <v>219</v>
      </c>
      <c r="K68" s="29" t="s">
        <v>600</v>
      </c>
      <c r="L68" s="29">
        <v>91601</v>
      </c>
      <c r="M68" s="29" t="s">
        <v>601</v>
      </c>
      <c r="N68" s="29" t="s">
        <v>862</v>
      </c>
      <c r="O68" s="28">
        <v>128</v>
      </c>
      <c r="P68" s="28">
        <v>25</v>
      </c>
      <c r="Q68" s="28" t="s">
        <v>2520</v>
      </c>
      <c r="R68" s="31">
        <v>4300</v>
      </c>
      <c r="S68" s="52">
        <v>4300</v>
      </c>
      <c r="T68" s="53">
        <v>0</v>
      </c>
      <c r="U68" s="66">
        <v>4300</v>
      </c>
      <c r="V68" t="s">
        <v>2116</v>
      </c>
      <c r="W68">
        <v>1</v>
      </c>
      <c r="X68" t="s">
        <v>1098</v>
      </c>
      <c r="Y68">
        <v>1</v>
      </c>
      <c r="Z68" s="5" t="s">
        <v>836</v>
      </c>
      <c r="AA68" t="s">
        <v>836</v>
      </c>
      <c r="AB68">
        <v>312002</v>
      </c>
      <c r="AC68">
        <v>1</v>
      </c>
      <c r="AD68" t="s">
        <v>1099</v>
      </c>
      <c r="AE68">
        <v>1</v>
      </c>
      <c r="AF68" t="s">
        <v>219</v>
      </c>
      <c r="AG68">
        <v>1</v>
      </c>
      <c r="AH68">
        <v>36125121</v>
      </c>
      <c r="AI68">
        <v>1</v>
      </c>
      <c r="AJ68" t="s">
        <v>2163</v>
      </c>
      <c r="AK68">
        <v>0</v>
      </c>
      <c r="AL68" t="s">
        <v>2346</v>
      </c>
      <c r="AM68">
        <f t="shared" si="8"/>
        <v>1</v>
      </c>
      <c r="AN68" t="s">
        <v>836</v>
      </c>
      <c r="AO68">
        <f t="shared" si="17"/>
        <v>1</v>
      </c>
      <c r="AP68" t="s">
        <v>1098</v>
      </c>
      <c r="AQ68">
        <f t="shared" si="14"/>
        <v>1</v>
      </c>
      <c r="AR68">
        <v>312002</v>
      </c>
      <c r="AS68">
        <f t="shared" si="19"/>
        <v>1</v>
      </c>
      <c r="AT68" t="s">
        <v>1099</v>
      </c>
      <c r="AU68">
        <f t="shared" si="18"/>
        <v>1</v>
      </c>
      <c r="AV68">
        <v>36125121</v>
      </c>
      <c r="AW68">
        <f t="shared" si="20"/>
        <v>1</v>
      </c>
      <c r="AX68" t="s">
        <v>219</v>
      </c>
      <c r="AY68">
        <f t="shared" si="15"/>
        <v>1</v>
      </c>
      <c r="AZ68" t="s">
        <v>601</v>
      </c>
      <c r="BA68">
        <f t="shared" si="21"/>
        <v>1</v>
      </c>
      <c r="BB68" t="s">
        <v>2362</v>
      </c>
      <c r="BC68">
        <f t="shared" si="16"/>
        <v>1</v>
      </c>
    </row>
    <row r="69" spans="1:55" ht="28.2" customHeight="1" x14ac:dyDescent="0.3">
      <c r="A69" s="43" t="s">
        <v>2346</v>
      </c>
      <c r="B69" s="29" t="s">
        <v>836</v>
      </c>
      <c r="C69" s="27">
        <v>200000661</v>
      </c>
      <c r="D69" s="27" t="s">
        <v>1054</v>
      </c>
      <c r="E69" s="2">
        <v>311863</v>
      </c>
      <c r="F69" s="27" t="s">
        <v>1055</v>
      </c>
      <c r="G69" s="27">
        <v>36125148</v>
      </c>
      <c r="H69" s="27" t="s">
        <v>2362</v>
      </c>
      <c r="I69" s="29">
        <v>100003709</v>
      </c>
      <c r="J69" s="29" t="s">
        <v>131</v>
      </c>
      <c r="K69" s="29" t="s">
        <v>602</v>
      </c>
      <c r="L69" s="29">
        <v>91501</v>
      </c>
      <c r="M69" s="29" t="s">
        <v>597</v>
      </c>
      <c r="N69" s="29" t="s">
        <v>1137</v>
      </c>
      <c r="O69" s="28"/>
      <c r="P69" s="28">
        <v>1374</v>
      </c>
      <c r="Q69" s="28" t="s">
        <v>2521</v>
      </c>
      <c r="R69" s="31">
        <v>5000</v>
      </c>
      <c r="S69" s="52">
        <v>5000</v>
      </c>
      <c r="T69" s="53">
        <v>0</v>
      </c>
      <c r="U69" s="66">
        <v>5000</v>
      </c>
      <c r="V69" t="s">
        <v>2116</v>
      </c>
      <c r="W69">
        <v>1</v>
      </c>
      <c r="X69" t="s">
        <v>1054</v>
      </c>
      <c r="Y69">
        <v>1</v>
      </c>
      <c r="Z69" s="5" t="s">
        <v>836</v>
      </c>
      <c r="AA69" t="s">
        <v>836</v>
      </c>
      <c r="AB69">
        <v>311863</v>
      </c>
      <c r="AC69">
        <v>1</v>
      </c>
      <c r="AD69" t="s">
        <v>1055</v>
      </c>
      <c r="AE69">
        <v>1</v>
      </c>
      <c r="AF69" t="s">
        <v>131</v>
      </c>
      <c r="AG69">
        <v>1</v>
      </c>
      <c r="AH69">
        <v>36125148</v>
      </c>
      <c r="AI69">
        <v>1</v>
      </c>
      <c r="AJ69" t="s">
        <v>2236</v>
      </c>
      <c r="AK69">
        <v>0</v>
      </c>
      <c r="AL69" t="s">
        <v>2346</v>
      </c>
      <c r="AM69">
        <f t="shared" si="8"/>
        <v>1</v>
      </c>
      <c r="AN69" t="s">
        <v>836</v>
      </c>
      <c r="AO69">
        <f t="shared" si="17"/>
        <v>1</v>
      </c>
      <c r="AP69" t="s">
        <v>1054</v>
      </c>
      <c r="AQ69">
        <f t="shared" si="14"/>
        <v>1</v>
      </c>
      <c r="AR69">
        <v>311863</v>
      </c>
      <c r="AS69">
        <f t="shared" si="19"/>
        <v>1</v>
      </c>
      <c r="AT69" t="s">
        <v>1055</v>
      </c>
      <c r="AU69">
        <f t="shared" si="18"/>
        <v>1</v>
      </c>
      <c r="AV69">
        <v>36125148</v>
      </c>
      <c r="AW69">
        <f t="shared" si="20"/>
        <v>1</v>
      </c>
      <c r="AX69" t="s">
        <v>131</v>
      </c>
      <c r="AY69">
        <f t="shared" si="15"/>
        <v>1</v>
      </c>
      <c r="AZ69" t="s">
        <v>597</v>
      </c>
      <c r="BA69">
        <f t="shared" si="21"/>
        <v>1</v>
      </c>
      <c r="BB69" t="s">
        <v>2362</v>
      </c>
      <c r="BC69">
        <f t="shared" si="16"/>
        <v>1</v>
      </c>
    </row>
    <row r="70" spans="1:55" ht="28.2" customHeight="1" x14ac:dyDescent="0.3">
      <c r="A70" s="43" t="s">
        <v>2346</v>
      </c>
      <c r="B70" s="29" t="s">
        <v>836</v>
      </c>
      <c r="C70" s="27">
        <v>200000701</v>
      </c>
      <c r="D70" s="27" t="s">
        <v>1153</v>
      </c>
      <c r="E70" s="2">
        <v>310905</v>
      </c>
      <c r="F70" s="27" t="s">
        <v>1154</v>
      </c>
      <c r="G70" s="27">
        <v>36125661</v>
      </c>
      <c r="H70" s="27" t="s">
        <v>2382</v>
      </c>
      <c r="I70" s="29">
        <v>100003825</v>
      </c>
      <c r="J70" s="29" t="s">
        <v>603</v>
      </c>
      <c r="K70" s="29" t="s">
        <v>604</v>
      </c>
      <c r="L70" s="29">
        <v>95801</v>
      </c>
      <c r="M70" s="29" t="s">
        <v>605</v>
      </c>
      <c r="N70" s="29" t="s">
        <v>1155</v>
      </c>
      <c r="O70" s="28"/>
      <c r="P70" s="28">
        <v>955</v>
      </c>
      <c r="Q70" s="28" t="s">
        <v>2522</v>
      </c>
      <c r="R70" s="31">
        <v>5000</v>
      </c>
      <c r="S70" s="52">
        <v>3900</v>
      </c>
      <c r="T70" s="53">
        <v>1100</v>
      </c>
      <c r="U70" s="66">
        <v>5000</v>
      </c>
      <c r="V70" t="s">
        <v>2116</v>
      </c>
      <c r="W70">
        <v>1</v>
      </c>
      <c r="X70" t="s">
        <v>1153</v>
      </c>
      <c r="Y70">
        <v>1</v>
      </c>
      <c r="Z70" s="5" t="s">
        <v>836</v>
      </c>
      <c r="AA70" t="s">
        <v>836</v>
      </c>
      <c r="AB70">
        <v>310905</v>
      </c>
      <c r="AC70">
        <v>1</v>
      </c>
      <c r="AD70" t="s">
        <v>1154</v>
      </c>
      <c r="AE70">
        <v>1</v>
      </c>
      <c r="AF70" t="s">
        <v>603</v>
      </c>
      <c r="AG70">
        <v>1</v>
      </c>
      <c r="AH70">
        <v>36125661</v>
      </c>
      <c r="AI70">
        <v>1</v>
      </c>
      <c r="AJ70" t="s">
        <v>2241</v>
      </c>
      <c r="AK70">
        <v>0</v>
      </c>
      <c r="AL70" t="s">
        <v>2346</v>
      </c>
      <c r="AM70">
        <f t="shared" si="8"/>
        <v>1</v>
      </c>
      <c r="AN70" t="s">
        <v>836</v>
      </c>
      <c r="AO70">
        <f t="shared" si="17"/>
        <v>1</v>
      </c>
      <c r="AP70" t="s">
        <v>1153</v>
      </c>
      <c r="AQ70">
        <f t="shared" ref="AQ70:AQ101" si="22">IF(D70=AP70,1,0)</f>
        <v>1</v>
      </c>
      <c r="AR70">
        <v>310905</v>
      </c>
      <c r="AS70">
        <f t="shared" si="19"/>
        <v>1</v>
      </c>
      <c r="AT70" t="s">
        <v>1154</v>
      </c>
      <c r="AU70">
        <f t="shared" si="18"/>
        <v>1</v>
      </c>
      <c r="AV70">
        <v>36125661</v>
      </c>
      <c r="AW70">
        <f t="shared" si="20"/>
        <v>1</v>
      </c>
      <c r="AX70" t="s">
        <v>603</v>
      </c>
      <c r="AY70">
        <f t="shared" si="15"/>
        <v>1</v>
      </c>
      <c r="AZ70" t="s">
        <v>605</v>
      </c>
      <c r="BA70">
        <f t="shared" si="21"/>
        <v>1</v>
      </c>
      <c r="BB70" t="s">
        <v>2382</v>
      </c>
      <c r="BC70">
        <f t="shared" si="16"/>
        <v>1</v>
      </c>
    </row>
    <row r="71" spans="1:55" ht="28.2" customHeight="1" x14ac:dyDescent="0.3">
      <c r="A71" s="43" t="s">
        <v>2346</v>
      </c>
      <c r="B71" s="29" t="s">
        <v>836</v>
      </c>
      <c r="C71" s="27">
        <v>200000760</v>
      </c>
      <c r="D71" s="27" t="s">
        <v>1164</v>
      </c>
      <c r="E71" s="2">
        <v>318442</v>
      </c>
      <c r="F71" s="27" t="s">
        <v>1165</v>
      </c>
      <c r="G71" s="27">
        <v>50895214</v>
      </c>
      <c r="H71" s="27" t="s">
        <v>2364</v>
      </c>
      <c r="I71" s="29">
        <v>100018255</v>
      </c>
      <c r="J71" s="29" t="s">
        <v>98</v>
      </c>
      <c r="K71" s="29" t="s">
        <v>606</v>
      </c>
      <c r="L71" s="29">
        <v>97101</v>
      </c>
      <c r="M71" s="29" t="s">
        <v>607</v>
      </c>
      <c r="N71" s="29" t="s">
        <v>1166</v>
      </c>
      <c r="O71" s="28">
        <v>746</v>
      </c>
      <c r="P71" s="28">
        <v>5</v>
      </c>
      <c r="Q71" s="28" t="s">
        <v>2523</v>
      </c>
      <c r="R71" s="31">
        <v>5000</v>
      </c>
      <c r="S71" s="52">
        <v>5000</v>
      </c>
      <c r="T71" s="53">
        <v>0</v>
      </c>
      <c r="U71" s="66">
        <v>5000</v>
      </c>
      <c r="V71" t="s">
        <v>2116</v>
      </c>
      <c r="W71">
        <v>1</v>
      </c>
      <c r="X71" t="s">
        <v>1164</v>
      </c>
      <c r="Y71">
        <v>1</v>
      </c>
      <c r="Z71" s="5" t="s">
        <v>836</v>
      </c>
      <c r="AA71" t="s">
        <v>836</v>
      </c>
      <c r="AB71">
        <v>318442</v>
      </c>
      <c r="AC71">
        <v>1</v>
      </c>
      <c r="AD71" t="s">
        <v>1165</v>
      </c>
      <c r="AE71">
        <v>1</v>
      </c>
      <c r="AF71" t="s">
        <v>98</v>
      </c>
      <c r="AG71">
        <v>1</v>
      </c>
      <c r="AH71">
        <v>50895214</v>
      </c>
      <c r="AI71">
        <v>1</v>
      </c>
      <c r="AJ71" t="s">
        <v>2242</v>
      </c>
      <c r="AK71">
        <v>0</v>
      </c>
      <c r="AL71" t="s">
        <v>2346</v>
      </c>
      <c r="AM71">
        <f t="shared" ref="AM71:AM134" si="23">IF(A71=AL71,1,0)</f>
        <v>1</v>
      </c>
      <c r="AN71" t="s">
        <v>836</v>
      </c>
      <c r="AO71">
        <f t="shared" si="17"/>
        <v>1</v>
      </c>
      <c r="AP71" t="s">
        <v>1164</v>
      </c>
      <c r="AQ71">
        <f t="shared" si="22"/>
        <v>1</v>
      </c>
      <c r="AR71">
        <v>318442</v>
      </c>
      <c r="AS71">
        <f t="shared" si="19"/>
        <v>1</v>
      </c>
      <c r="AT71" t="s">
        <v>1165</v>
      </c>
      <c r="AU71">
        <f t="shared" si="18"/>
        <v>1</v>
      </c>
      <c r="AV71">
        <v>50895214</v>
      </c>
      <c r="AW71">
        <f t="shared" si="20"/>
        <v>1</v>
      </c>
      <c r="AX71" t="s">
        <v>98</v>
      </c>
      <c r="AY71">
        <f t="shared" si="15"/>
        <v>1</v>
      </c>
      <c r="AZ71" t="s">
        <v>607</v>
      </c>
      <c r="BA71">
        <f t="shared" si="21"/>
        <v>1</v>
      </c>
      <c r="BB71" t="s">
        <v>2364</v>
      </c>
      <c r="BC71">
        <f t="shared" si="16"/>
        <v>1</v>
      </c>
    </row>
    <row r="72" spans="1:55" ht="28.2" customHeight="1" x14ac:dyDescent="0.3">
      <c r="A72" s="43" t="s">
        <v>2346</v>
      </c>
      <c r="B72" s="29" t="s">
        <v>836</v>
      </c>
      <c r="C72" s="27">
        <v>200000705</v>
      </c>
      <c r="D72" s="27" t="s">
        <v>1171</v>
      </c>
      <c r="E72" s="2">
        <v>310506</v>
      </c>
      <c r="F72" s="27" t="s">
        <v>1172</v>
      </c>
      <c r="G72" s="27">
        <v>36125687</v>
      </c>
      <c r="H72" s="27" t="s">
        <v>2383</v>
      </c>
      <c r="I72" s="29">
        <v>100003783</v>
      </c>
      <c r="J72" s="29" t="s">
        <v>608</v>
      </c>
      <c r="K72" s="29" t="s">
        <v>609</v>
      </c>
      <c r="L72" s="29">
        <v>95633</v>
      </c>
      <c r="M72" s="29" t="s">
        <v>610</v>
      </c>
      <c r="N72" s="29" t="s">
        <v>851</v>
      </c>
      <c r="O72" s="28">
        <v>188</v>
      </c>
      <c r="P72" s="28">
        <v>6</v>
      </c>
      <c r="Q72" s="28" t="s">
        <v>2524</v>
      </c>
      <c r="R72" s="31">
        <v>2899</v>
      </c>
      <c r="S72" s="52">
        <v>2397</v>
      </c>
      <c r="T72" s="53">
        <v>502</v>
      </c>
      <c r="U72" s="66">
        <v>2899</v>
      </c>
      <c r="V72" t="s">
        <v>2116</v>
      </c>
      <c r="W72">
        <v>1</v>
      </c>
      <c r="X72" t="s">
        <v>1171</v>
      </c>
      <c r="Y72">
        <v>1</v>
      </c>
      <c r="Z72" s="5" t="s">
        <v>836</v>
      </c>
      <c r="AA72" t="s">
        <v>836</v>
      </c>
      <c r="AB72">
        <v>310506</v>
      </c>
      <c r="AC72">
        <v>1</v>
      </c>
      <c r="AD72" t="s">
        <v>1172</v>
      </c>
      <c r="AE72">
        <v>1</v>
      </c>
      <c r="AF72" t="s">
        <v>608</v>
      </c>
      <c r="AG72">
        <v>1</v>
      </c>
      <c r="AH72">
        <v>36125687</v>
      </c>
      <c r="AI72">
        <v>1</v>
      </c>
      <c r="AJ72" t="s">
        <v>1226</v>
      </c>
      <c r="AK72">
        <v>0</v>
      </c>
      <c r="AL72" t="s">
        <v>2346</v>
      </c>
      <c r="AM72">
        <f t="shared" si="23"/>
        <v>1</v>
      </c>
      <c r="AN72" t="s">
        <v>836</v>
      </c>
      <c r="AO72">
        <f t="shared" si="17"/>
        <v>1</v>
      </c>
      <c r="AP72" t="s">
        <v>1171</v>
      </c>
      <c r="AQ72">
        <f t="shared" si="22"/>
        <v>1</v>
      </c>
      <c r="AR72">
        <v>310506</v>
      </c>
      <c r="AS72">
        <f t="shared" si="19"/>
        <v>1</v>
      </c>
      <c r="AT72" t="s">
        <v>1172</v>
      </c>
      <c r="AU72">
        <f t="shared" si="18"/>
        <v>1</v>
      </c>
      <c r="AV72">
        <v>36125687</v>
      </c>
      <c r="AW72">
        <f t="shared" si="20"/>
        <v>1</v>
      </c>
      <c r="AX72" t="s">
        <v>608</v>
      </c>
      <c r="AY72">
        <f t="shared" si="15"/>
        <v>1</v>
      </c>
      <c r="AZ72" t="s">
        <v>610</v>
      </c>
      <c r="BA72">
        <f t="shared" si="21"/>
        <v>1</v>
      </c>
      <c r="BB72" t="s">
        <v>2383</v>
      </c>
      <c r="BC72">
        <f t="shared" si="16"/>
        <v>1</v>
      </c>
    </row>
    <row r="73" spans="1:55" ht="28.2" customHeight="1" x14ac:dyDescent="0.3">
      <c r="A73" s="43" t="s">
        <v>2346</v>
      </c>
      <c r="B73" s="29" t="s">
        <v>836</v>
      </c>
      <c r="C73" s="27">
        <v>200000662</v>
      </c>
      <c r="D73" s="27" t="s">
        <v>1098</v>
      </c>
      <c r="E73" s="2">
        <v>312002</v>
      </c>
      <c r="F73" s="27" t="s">
        <v>1099</v>
      </c>
      <c r="G73" s="27">
        <v>36125121</v>
      </c>
      <c r="H73" s="27" t="s">
        <v>2362</v>
      </c>
      <c r="I73" s="29">
        <v>100003750</v>
      </c>
      <c r="J73" s="29" t="s">
        <v>219</v>
      </c>
      <c r="K73" s="29" t="s">
        <v>611</v>
      </c>
      <c r="L73" s="29">
        <v>91601</v>
      </c>
      <c r="M73" s="29" t="s">
        <v>601</v>
      </c>
      <c r="N73" s="29" t="s">
        <v>840</v>
      </c>
      <c r="O73" s="28">
        <v>320</v>
      </c>
      <c r="P73" s="28">
        <v>1</v>
      </c>
      <c r="Q73" s="28" t="s">
        <v>2525</v>
      </c>
      <c r="R73" s="31">
        <v>4300</v>
      </c>
      <c r="S73" s="52">
        <v>4300</v>
      </c>
      <c r="T73" s="53">
        <v>0</v>
      </c>
      <c r="U73" s="66">
        <v>4300</v>
      </c>
      <c r="V73" t="s">
        <v>2116</v>
      </c>
      <c r="W73">
        <v>1</v>
      </c>
      <c r="X73" t="s">
        <v>1098</v>
      </c>
      <c r="Y73">
        <v>1</v>
      </c>
      <c r="Z73" s="5" t="s">
        <v>836</v>
      </c>
      <c r="AA73" t="s">
        <v>836</v>
      </c>
      <c r="AB73">
        <v>312002</v>
      </c>
      <c r="AC73">
        <v>1</v>
      </c>
      <c r="AD73" t="s">
        <v>1099</v>
      </c>
      <c r="AE73">
        <v>1</v>
      </c>
      <c r="AF73" t="s">
        <v>219</v>
      </c>
      <c r="AG73">
        <v>1</v>
      </c>
      <c r="AH73">
        <v>36125121</v>
      </c>
      <c r="AI73">
        <v>1</v>
      </c>
      <c r="AJ73" t="s">
        <v>2165</v>
      </c>
      <c r="AK73">
        <v>0</v>
      </c>
      <c r="AL73" t="s">
        <v>2346</v>
      </c>
      <c r="AM73">
        <f t="shared" si="23"/>
        <v>1</v>
      </c>
      <c r="AN73" t="s">
        <v>836</v>
      </c>
      <c r="AO73">
        <f t="shared" si="17"/>
        <v>1</v>
      </c>
      <c r="AP73" t="s">
        <v>1098</v>
      </c>
      <c r="AQ73">
        <f t="shared" si="22"/>
        <v>1</v>
      </c>
      <c r="AR73">
        <v>312002</v>
      </c>
      <c r="AS73">
        <f t="shared" si="19"/>
        <v>1</v>
      </c>
      <c r="AT73" t="s">
        <v>1099</v>
      </c>
      <c r="AU73">
        <f t="shared" si="18"/>
        <v>1</v>
      </c>
      <c r="AV73">
        <v>36125121</v>
      </c>
      <c r="AW73">
        <f t="shared" si="20"/>
        <v>1</v>
      </c>
      <c r="AX73" t="s">
        <v>219</v>
      </c>
      <c r="AY73">
        <f t="shared" si="15"/>
        <v>1</v>
      </c>
      <c r="AZ73" t="s">
        <v>601</v>
      </c>
      <c r="BA73">
        <f t="shared" si="21"/>
        <v>1</v>
      </c>
      <c r="BB73" t="s">
        <v>2362</v>
      </c>
      <c r="BC73">
        <f t="shared" si="16"/>
        <v>1</v>
      </c>
    </row>
    <row r="74" spans="1:55" ht="28.2" customHeight="1" x14ac:dyDescent="0.3">
      <c r="A74" s="43" t="s">
        <v>2346</v>
      </c>
      <c r="B74" s="29" t="s">
        <v>836</v>
      </c>
      <c r="C74" s="27">
        <v>200000725</v>
      </c>
      <c r="D74" s="27" t="s">
        <v>1202</v>
      </c>
      <c r="E74" s="2">
        <v>317667</v>
      </c>
      <c r="F74" s="27" t="s">
        <v>1203</v>
      </c>
      <c r="G74" s="27">
        <v>35995963</v>
      </c>
      <c r="H74" s="27" t="s">
        <v>2362</v>
      </c>
      <c r="I74" s="29">
        <v>100003966</v>
      </c>
      <c r="J74" s="29" t="s">
        <v>219</v>
      </c>
      <c r="K74" s="29" t="s">
        <v>612</v>
      </c>
      <c r="L74" s="29" t="s">
        <v>1204</v>
      </c>
      <c r="M74" s="29" t="s">
        <v>613</v>
      </c>
      <c r="N74" s="29" t="s">
        <v>1205</v>
      </c>
      <c r="O74" s="28"/>
      <c r="P74" s="28">
        <v>1484</v>
      </c>
      <c r="Q74" s="28" t="s">
        <v>2526</v>
      </c>
      <c r="R74" s="31">
        <v>4952</v>
      </c>
      <c r="S74" s="52">
        <v>4952</v>
      </c>
      <c r="T74" s="53">
        <v>0</v>
      </c>
      <c r="U74" s="66">
        <v>4952</v>
      </c>
      <c r="V74" t="s">
        <v>2116</v>
      </c>
      <c r="W74">
        <v>1</v>
      </c>
      <c r="X74" t="s">
        <v>1202</v>
      </c>
      <c r="Y74">
        <v>1</v>
      </c>
      <c r="Z74" s="5" t="s">
        <v>836</v>
      </c>
      <c r="AA74" t="s">
        <v>836</v>
      </c>
      <c r="AB74">
        <v>317667</v>
      </c>
      <c r="AC74">
        <v>1</v>
      </c>
      <c r="AD74" t="s">
        <v>1203</v>
      </c>
      <c r="AE74">
        <v>1</v>
      </c>
      <c r="AF74" t="s">
        <v>219</v>
      </c>
      <c r="AG74">
        <v>1</v>
      </c>
      <c r="AH74">
        <v>35995963</v>
      </c>
      <c r="AI74">
        <v>1</v>
      </c>
      <c r="AJ74" t="s">
        <v>2249</v>
      </c>
      <c r="AK74">
        <v>0</v>
      </c>
      <c r="AL74" t="s">
        <v>2346</v>
      </c>
      <c r="AM74">
        <f t="shared" si="23"/>
        <v>1</v>
      </c>
      <c r="AN74" t="s">
        <v>836</v>
      </c>
      <c r="AO74">
        <f t="shared" si="17"/>
        <v>1</v>
      </c>
      <c r="AP74" t="s">
        <v>1202</v>
      </c>
      <c r="AQ74">
        <f t="shared" si="22"/>
        <v>1</v>
      </c>
      <c r="AR74">
        <v>317667</v>
      </c>
      <c r="AS74">
        <f t="shared" si="19"/>
        <v>1</v>
      </c>
      <c r="AT74" t="s">
        <v>1203</v>
      </c>
      <c r="AU74">
        <f t="shared" si="18"/>
        <v>1</v>
      </c>
      <c r="AV74">
        <v>35995963</v>
      </c>
      <c r="AW74">
        <f t="shared" si="20"/>
        <v>1</v>
      </c>
      <c r="AX74" t="s">
        <v>219</v>
      </c>
      <c r="AY74">
        <f t="shared" si="15"/>
        <v>1</v>
      </c>
      <c r="AZ74" t="s">
        <v>613</v>
      </c>
      <c r="BA74">
        <f t="shared" si="21"/>
        <v>1</v>
      </c>
      <c r="BB74" t="s">
        <v>2362</v>
      </c>
      <c r="BC74">
        <f t="shared" si="16"/>
        <v>1</v>
      </c>
    </row>
    <row r="75" spans="1:55" ht="28.2" customHeight="1" x14ac:dyDescent="0.3">
      <c r="A75" s="43" t="s">
        <v>2346</v>
      </c>
      <c r="B75" s="29" t="s">
        <v>836</v>
      </c>
      <c r="C75" s="27">
        <v>200000839</v>
      </c>
      <c r="D75" s="27" t="s">
        <v>1215</v>
      </c>
      <c r="E75" s="2">
        <v>312088</v>
      </c>
      <c r="F75" s="27" t="s">
        <v>1216</v>
      </c>
      <c r="G75" s="27">
        <v>34000976</v>
      </c>
      <c r="H75" s="27" t="s">
        <v>2384</v>
      </c>
      <c r="I75" s="29">
        <v>100004595</v>
      </c>
      <c r="J75" s="29" t="s">
        <v>614</v>
      </c>
      <c r="K75" s="29" t="s">
        <v>615</v>
      </c>
      <c r="L75" s="29">
        <v>91451</v>
      </c>
      <c r="M75" s="29" t="s">
        <v>616</v>
      </c>
      <c r="N75" s="29" t="s">
        <v>1117</v>
      </c>
      <c r="O75" s="28"/>
      <c r="P75" s="28">
        <v>6</v>
      </c>
      <c r="Q75" s="28" t="s">
        <v>2527</v>
      </c>
      <c r="R75" s="31">
        <v>4665</v>
      </c>
      <c r="S75" s="52">
        <v>2388</v>
      </c>
      <c r="T75" s="53">
        <v>2277</v>
      </c>
      <c r="U75" s="66">
        <v>4665</v>
      </c>
      <c r="V75" t="s">
        <v>2116</v>
      </c>
      <c r="W75">
        <v>1</v>
      </c>
      <c r="X75" t="s">
        <v>1215</v>
      </c>
      <c r="Y75">
        <v>1</v>
      </c>
      <c r="Z75" s="5" t="s">
        <v>836</v>
      </c>
      <c r="AA75" t="s">
        <v>836</v>
      </c>
      <c r="AB75">
        <v>312088</v>
      </c>
      <c r="AC75">
        <v>1</v>
      </c>
      <c r="AD75" t="s">
        <v>1216</v>
      </c>
      <c r="AE75">
        <v>1</v>
      </c>
      <c r="AF75" t="s">
        <v>614</v>
      </c>
      <c r="AG75">
        <v>1</v>
      </c>
      <c r="AH75">
        <v>34000976</v>
      </c>
      <c r="AI75">
        <v>1</v>
      </c>
      <c r="AJ75" t="s">
        <v>1018</v>
      </c>
      <c r="AK75">
        <v>0</v>
      </c>
      <c r="AL75" t="s">
        <v>2346</v>
      </c>
      <c r="AM75">
        <f t="shared" si="23"/>
        <v>1</v>
      </c>
      <c r="AN75" t="s">
        <v>836</v>
      </c>
      <c r="AO75">
        <f t="shared" si="17"/>
        <v>1</v>
      </c>
      <c r="AP75" t="s">
        <v>1215</v>
      </c>
      <c r="AQ75">
        <f t="shared" si="22"/>
        <v>1</v>
      </c>
      <c r="AR75">
        <v>312088</v>
      </c>
      <c r="AS75">
        <f t="shared" si="19"/>
        <v>1</v>
      </c>
      <c r="AT75" t="s">
        <v>1216</v>
      </c>
      <c r="AU75">
        <f t="shared" si="18"/>
        <v>1</v>
      </c>
      <c r="AV75">
        <v>34000976</v>
      </c>
      <c r="AW75">
        <f t="shared" si="20"/>
        <v>1</v>
      </c>
      <c r="AX75" t="s">
        <v>614</v>
      </c>
      <c r="AY75">
        <f t="shared" si="15"/>
        <v>1</v>
      </c>
      <c r="AZ75" t="s">
        <v>616</v>
      </c>
      <c r="BA75">
        <f t="shared" si="21"/>
        <v>1</v>
      </c>
      <c r="BB75" t="s">
        <v>2384</v>
      </c>
      <c r="BC75">
        <f t="shared" si="16"/>
        <v>1</v>
      </c>
    </row>
    <row r="76" spans="1:55" ht="28.2" customHeight="1" x14ac:dyDescent="0.3">
      <c r="A76" s="43" t="s">
        <v>2346</v>
      </c>
      <c r="B76" s="29" t="s">
        <v>836</v>
      </c>
      <c r="C76" s="27">
        <v>200000852</v>
      </c>
      <c r="D76" s="27" t="s">
        <v>1224</v>
      </c>
      <c r="E76" s="2">
        <v>311588</v>
      </c>
      <c r="F76" s="27" t="s">
        <v>1225</v>
      </c>
      <c r="G76" s="27">
        <v>36125938</v>
      </c>
      <c r="H76" s="27" t="s">
        <v>2385</v>
      </c>
      <c r="I76" s="29">
        <v>100004479</v>
      </c>
      <c r="J76" s="29" t="s">
        <v>617</v>
      </c>
      <c r="K76" s="29" t="s">
        <v>618</v>
      </c>
      <c r="L76" s="29">
        <v>91442</v>
      </c>
      <c r="M76" s="29" t="s">
        <v>619</v>
      </c>
      <c r="N76" s="29" t="s">
        <v>1226</v>
      </c>
      <c r="O76" s="28">
        <v>368</v>
      </c>
      <c r="P76" s="28">
        <v>2</v>
      </c>
      <c r="Q76" s="28" t="s">
        <v>2528</v>
      </c>
      <c r="R76" s="31">
        <v>5000</v>
      </c>
      <c r="S76" s="52">
        <v>5000</v>
      </c>
      <c r="T76" s="53">
        <v>0</v>
      </c>
      <c r="U76" s="66">
        <v>5000</v>
      </c>
      <c r="V76" t="s">
        <v>2116</v>
      </c>
      <c r="W76">
        <v>1</v>
      </c>
      <c r="X76" t="s">
        <v>1224</v>
      </c>
      <c r="Y76">
        <v>1</v>
      </c>
      <c r="Z76" s="5" t="s">
        <v>836</v>
      </c>
      <c r="AA76" t="s">
        <v>836</v>
      </c>
      <c r="AB76">
        <v>311588</v>
      </c>
      <c r="AC76">
        <v>1</v>
      </c>
      <c r="AD76" t="s">
        <v>1225</v>
      </c>
      <c r="AE76">
        <v>1</v>
      </c>
      <c r="AF76" t="s">
        <v>617</v>
      </c>
      <c r="AG76">
        <v>1</v>
      </c>
      <c r="AH76">
        <v>36125938</v>
      </c>
      <c r="AI76">
        <v>1</v>
      </c>
      <c r="AJ76" t="s">
        <v>1226</v>
      </c>
      <c r="AK76">
        <v>0</v>
      </c>
      <c r="AL76" t="s">
        <v>2346</v>
      </c>
      <c r="AM76">
        <f t="shared" si="23"/>
        <v>1</v>
      </c>
      <c r="AN76" t="s">
        <v>836</v>
      </c>
      <c r="AO76">
        <f t="shared" si="17"/>
        <v>1</v>
      </c>
      <c r="AP76" t="s">
        <v>1224</v>
      </c>
      <c r="AQ76">
        <f t="shared" si="22"/>
        <v>1</v>
      </c>
      <c r="AR76">
        <v>311588</v>
      </c>
      <c r="AS76">
        <f t="shared" si="19"/>
        <v>1</v>
      </c>
      <c r="AT76" t="s">
        <v>1225</v>
      </c>
      <c r="AU76">
        <f t="shared" si="18"/>
        <v>1</v>
      </c>
      <c r="AV76">
        <v>36125938</v>
      </c>
      <c r="AW76">
        <f t="shared" si="20"/>
        <v>1</v>
      </c>
      <c r="AX76" t="s">
        <v>617</v>
      </c>
      <c r="AY76">
        <f t="shared" si="15"/>
        <v>1</v>
      </c>
      <c r="AZ76" t="s">
        <v>619</v>
      </c>
      <c r="BA76">
        <f t="shared" si="21"/>
        <v>1</v>
      </c>
      <c r="BB76" t="s">
        <v>2385</v>
      </c>
      <c r="BC76">
        <f t="shared" si="16"/>
        <v>1</v>
      </c>
    </row>
    <row r="77" spans="1:55" ht="28.2" customHeight="1" x14ac:dyDescent="0.3">
      <c r="A77" s="43" t="s">
        <v>2346</v>
      </c>
      <c r="B77" s="29" t="s">
        <v>836</v>
      </c>
      <c r="C77" s="27">
        <v>200000840</v>
      </c>
      <c r="D77" s="27" t="s">
        <v>967</v>
      </c>
      <c r="E77" s="2">
        <v>312037</v>
      </c>
      <c r="F77" s="27" t="s">
        <v>968</v>
      </c>
      <c r="G77" s="27">
        <v>36126608</v>
      </c>
      <c r="H77" s="27" t="s">
        <v>2362</v>
      </c>
      <c r="I77" s="29">
        <v>100004706</v>
      </c>
      <c r="J77" s="29" t="s">
        <v>19</v>
      </c>
      <c r="K77" s="29" t="s">
        <v>622</v>
      </c>
      <c r="L77" s="29" t="s">
        <v>1276</v>
      </c>
      <c r="M77" s="29" t="s">
        <v>347</v>
      </c>
      <c r="N77" s="29" t="s">
        <v>1277</v>
      </c>
      <c r="O77" s="28"/>
      <c r="P77" s="28">
        <v>9</v>
      </c>
      <c r="Q77" s="28" t="s">
        <v>622</v>
      </c>
      <c r="R77" s="31">
        <v>4800</v>
      </c>
      <c r="S77" s="52">
        <v>4800</v>
      </c>
      <c r="T77" s="53">
        <v>0</v>
      </c>
      <c r="U77" s="66">
        <v>4800</v>
      </c>
      <c r="V77" t="s">
        <v>2116</v>
      </c>
      <c r="W77">
        <v>1</v>
      </c>
      <c r="X77" t="s">
        <v>967</v>
      </c>
      <c r="Y77">
        <v>1</v>
      </c>
      <c r="Z77" s="5" t="s">
        <v>836</v>
      </c>
      <c r="AA77" t="s">
        <v>836</v>
      </c>
      <c r="AB77">
        <v>312037</v>
      </c>
      <c r="AC77">
        <v>1</v>
      </c>
      <c r="AD77" t="s">
        <v>968</v>
      </c>
      <c r="AE77">
        <v>1</v>
      </c>
      <c r="AF77" t="s">
        <v>19</v>
      </c>
      <c r="AG77">
        <v>1</v>
      </c>
      <c r="AH77">
        <v>36126608</v>
      </c>
      <c r="AI77">
        <v>1</v>
      </c>
      <c r="AJ77" t="s">
        <v>2264</v>
      </c>
      <c r="AK77">
        <v>0</v>
      </c>
      <c r="AL77" t="s">
        <v>2346</v>
      </c>
      <c r="AM77">
        <f t="shared" si="23"/>
        <v>1</v>
      </c>
      <c r="AN77" t="s">
        <v>836</v>
      </c>
      <c r="AO77">
        <f t="shared" si="17"/>
        <v>1</v>
      </c>
      <c r="AP77" t="s">
        <v>967</v>
      </c>
      <c r="AQ77">
        <f t="shared" si="22"/>
        <v>1</v>
      </c>
      <c r="AR77">
        <v>312037</v>
      </c>
      <c r="AS77">
        <f t="shared" si="19"/>
        <v>1</v>
      </c>
      <c r="AT77" t="s">
        <v>968</v>
      </c>
      <c r="AU77">
        <f t="shared" si="18"/>
        <v>1</v>
      </c>
      <c r="AV77">
        <v>36126608</v>
      </c>
      <c r="AW77">
        <f t="shared" si="20"/>
        <v>1</v>
      </c>
      <c r="AX77" t="s">
        <v>19</v>
      </c>
      <c r="AY77">
        <f t="shared" si="15"/>
        <v>1</v>
      </c>
      <c r="AZ77" t="s">
        <v>347</v>
      </c>
      <c r="BA77">
        <f t="shared" si="21"/>
        <v>1</v>
      </c>
      <c r="BB77" t="s">
        <v>2362</v>
      </c>
      <c r="BC77">
        <f t="shared" si="16"/>
        <v>1</v>
      </c>
    </row>
    <row r="78" spans="1:55" ht="28.2" customHeight="1" x14ac:dyDescent="0.3">
      <c r="A78" s="43" t="s">
        <v>2346</v>
      </c>
      <c r="B78" s="29" t="s">
        <v>836</v>
      </c>
      <c r="C78" s="27">
        <v>200000665</v>
      </c>
      <c r="D78" s="27" t="s">
        <v>1288</v>
      </c>
      <c r="E78" s="2">
        <v>311430</v>
      </c>
      <c r="F78" s="27" t="s">
        <v>1289</v>
      </c>
      <c r="G78" s="27">
        <v>36125083</v>
      </c>
      <c r="H78" s="27" t="s">
        <v>2386</v>
      </c>
      <c r="I78" s="29">
        <v>100003617</v>
      </c>
      <c r="J78" s="29" t="s">
        <v>623</v>
      </c>
      <c r="K78" s="29" t="s">
        <v>1290</v>
      </c>
      <c r="L78" s="29">
        <v>91307</v>
      </c>
      <c r="M78" s="29" t="s">
        <v>624</v>
      </c>
      <c r="N78" s="29" t="s">
        <v>1291</v>
      </c>
      <c r="O78" s="28">
        <v>396</v>
      </c>
      <c r="P78" s="28"/>
      <c r="Q78" s="28" t="s">
        <v>2529</v>
      </c>
      <c r="R78" s="31">
        <v>5000</v>
      </c>
      <c r="S78" s="52">
        <v>4150</v>
      </c>
      <c r="T78" s="53">
        <v>850</v>
      </c>
      <c r="U78" s="66">
        <v>5000</v>
      </c>
      <c r="V78" t="s">
        <v>2116</v>
      </c>
      <c r="W78">
        <v>1</v>
      </c>
      <c r="X78" t="s">
        <v>1288</v>
      </c>
      <c r="Y78">
        <v>1</v>
      </c>
      <c r="Z78" s="5" t="s">
        <v>836</v>
      </c>
      <c r="AA78" t="s">
        <v>836</v>
      </c>
      <c r="AB78">
        <v>311430</v>
      </c>
      <c r="AC78">
        <v>1</v>
      </c>
      <c r="AD78" t="s">
        <v>1289</v>
      </c>
      <c r="AE78">
        <v>1</v>
      </c>
      <c r="AF78" t="s">
        <v>623</v>
      </c>
      <c r="AG78">
        <v>1</v>
      </c>
      <c r="AH78">
        <v>36125083</v>
      </c>
      <c r="AI78">
        <v>1</v>
      </c>
      <c r="AJ78">
        <v>0</v>
      </c>
      <c r="AK78">
        <v>0</v>
      </c>
      <c r="AL78" t="s">
        <v>2346</v>
      </c>
      <c r="AM78">
        <f t="shared" si="23"/>
        <v>1</v>
      </c>
      <c r="AN78" t="s">
        <v>836</v>
      </c>
      <c r="AO78">
        <f t="shared" si="17"/>
        <v>1</v>
      </c>
      <c r="AP78" t="s">
        <v>1288</v>
      </c>
      <c r="AQ78">
        <f t="shared" si="22"/>
        <v>1</v>
      </c>
      <c r="AR78">
        <v>311430</v>
      </c>
      <c r="AS78">
        <f t="shared" si="19"/>
        <v>1</v>
      </c>
      <c r="AT78" t="s">
        <v>1289</v>
      </c>
      <c r="AU78">
        <f t="shared" si="18"/>
        <v>1</v>
      </c>
      <c r="AV78">
        <v>36125083</v>
      </c>
      <c r="AW78">
        <f t="shared" si="20"/>
        <v>1</v>
      </c>
      <c r="AX78" t="s">
        <v>623</v>
      </c>
      <c r="AY78">
        <f t="shared" si="15"/>
        <v>1</v>
      </c>
      <c r="AZ78" t="s">
        <v>624</v>
      </c>
      <c r="BA78">
        <f t="shared" si="21"/>
        <v>1</v>
      </c>
      <c r="BB78" t="s">
        <v>2386</v>
      </c>
      <c r="BC78">
        <f t="shared" si="16"/>
        <v>1</v>
      </c>
    </row>
    <row r="79" spans="1:55" ht="28.2" customHeight="1" x14ac:dyDescent="0.3">
      <c r="A79" s="43" t="s">
        <v>2346</v>
      </c>
      <c r="B79" s="29" t="s">
        <v>836</v>
      </c>
      <c r="C79" s="27">
        <v>200000848</v>
      </c>
      <c r="D79" s="27" t="s">
        <v>1299</v>
      </c>
      <c r="E79" s="2">
        <v>311529</v>
      </c>
      <c r="F79" s="27" t="s">
        <v>1300</v>
      </c>
      <c r="G79" s="27">
        <v>36125911</v>
      </c>
      <c r="H79" s="27" t="s">
        <v>2364</v>
      </c>
      <c r="I79" s="29">
        <v>100004467</v>
      </c>
      <c r="J79" s="29" t="s">
        <v>19</v>
      </c>
      <c r="K79" s="29" t="s">
        <v>625</v>
      </c>
      <c r="L79" s="29">
        <v>91303</v>
      </c>
      <c r="M79" s="29" t="s">
        <v>626</v>
      </c>
      <c r="N79" s="29" t="s">
        <v>1301</v>
      </c>
      <c r="O79" s="28">
        <v>453</v>
      </c>
      <c r="P79" s="28"/>
      <c r="Q79" s="28" t="s">
        <v>2530</v>
      </c>
      <c r="R79" s="31">
        <v>5000</v>
      </c>
      <c r="S79" s="52">
        <v>2900</v>
      </c>
      <c r="T79" s="53">
        <v>2100</v>
      </c>
      <c r="U79" s="66">
        <v>5000</v>
      </c>
      <c r="V79" t="s">
        <v>2116</v>
      </c>
      <c r="W79">
        <v>1</v>
      </c>
      <c r="X79" t="s">
        <v>1299</v>
      </c>
      <c r="Y79">
        <v>1</v>
      </c>
      <c r="Z79" s="5" t="s">
        <v>836</v>
      </c>
      <c r="AA79" t="s">
        <v>836</v>
      </c>
      <c r="AB79">
        <v>311529</v>
      </c>
      <c r="AC79">
        <v>1</v>
      </c>
      <c r="AD79" t="s">
        <v>1300</v>
      </c>
      <c r="AE79">
        <v>1</v>
      </c>
      <c r="AF79" t="s">
        <v>19</v>
      </c>
      <c r="AG79">
        <v>1</v>
      </c>
      <c r="AH79">
        <v>36125911</v>
      </c>
      <c r="AI79">
        <v>1</v>
      </c>
      <c r="AJ79">
        <v>0</v>
      </c>
      <c r="AK79">
        <v>0</v>
      </c>
      <c r="AL79" t="s">
        <v>2346</v>
      </c>
      <c r="AM79">
        <f t="shared" si="23"/>
        <v>1</v>
      </c>
      <c r="AN79" t="s">
        <v>836</v>
      </c>
      <c r="AO79">
        <f t="shared" si="17"/>
        <v>1</v>
      </c>
      <c r="AP79" t="s">
        <v>1299</v>
      </c>
      <c r="AQ79">
        <f t="shared" si="22"/>
        <v>1</v>
      </c>
      <c r="AR79">
        <v>311529</v>
      </c>
      <c r="AS79">
        <f t="shared" si="19"/>
        <v>1</v>
      </c>
      <c r="AT79" t="s">
        <v>1300</v>
      </c>
      <c r="AU79">
        <f t="shared" si="18"/>
        <v>1</v>
      </c>
      <c r="AV79">
        <v>36125911</v>
      </c>
      <c r="AW79">
        <f t="shared" si="20"/>
        <v>1</v>
      </c>
      <c r="AX79" t="s">
        <v>19</v>
      </c>
      <c r="AY79">
        <f t="shared" si="15"/>
        <v>1</v>
      </c>
      <c r="AZ79" t="s">
        <v>626</v>
      </c>
      <c r="BA79">
        <f t="shared" si="21"/>
        <v>1</v>
      </c>
      <c r="BB79" t="s">
        <v>2364</v>
      </c>
      <c r="BC79">
        <f t="shared" si="16"/>
        <v>1</v>
      </c>
    </row>
    <row r="80" spans="1:55" ht="28.2" customHeight="1" x14ac:dyDescent="0.3">
      <c r="A80" s="43" t="s">
        <v>2346</v>
      </c>
      <c r="B80" s="29" t="s">
        <v>836</v>
      </c>
      <c r="C80" s="27">
        <v>200000701</v>
      </c>
      <c r="D80" s="27" t="s">
        <v>1153</v>
      </c>
      <c r="E80" s="2">
        <v>310905</v>
      </c>
      <c r="F80" s="27" t="s">
        <v>1154</v>
      </c>
      <c r="G80" s="27">
        <v>36125610</v>
      </c>
      <c r="H80" s="27" t="s">
        <v>2362</v>
      </c>
      <c r="I80" s="29">
        <v>100003820</v>
      </c>
      <c r="J80" s="29" t="s">
        <v>219</v>
      </c>
      <c r="K80" s="29" t="s">
        <v>627</v>
      </c>
      <c r="L80" s="29">
        <v>95806</v>
      </c>
      <c r="M80" s="29" t="s">
        <v>605</v>
      </c>
      <c r="N80" s="29" t="s">
        <v>1314</v>
      </c>
      <c r="O80" s="28">
        <v>1160</v>
      </c>
      <c r="P80" s="28">
        <v>31</v>
      </c>
      <c r="Q80" s="28" t="s">
        <v>2531</v>
      </c>
      <c r="R80" s="31">
        <v>4999</v>
      </c>
      <c r="S80" s="52">
        <v>3468</v>
      </c>
      <c r="T80" s="53">
        <v>1531</v>
      </c>
      <c r="U80" s="66">
        <v>4999</v>
      </c>
      <c r="V80" t="s">
        <v>2116</v>
      </c>
      <c r="W80">
        <v>1</v>
      </c>
      <c r="X80" t="s">
        <v>1153</v>
      </c>
      <c r="Y80">
        <v>1</v>
      </c>
      <c r="Z80" s="5" t="s">
        <v>836</v>
      </c>
      <c r="AA80" t="s">
        <v>836</v>
      </c>
      <c r="AB80">
        <v>310905</v>
      </c>
      <c r="AC80">
        <v>1</v>
      </c>
      <c r="AD80" t="s">
        <v>1154</v>
      </c>
      <c r="AE80">
        <v>1</v>
      </c>
      <c r="AF80" t="s">
        <v>219</v>
      </c>
      <c r="AG80">
        <v>1</v>
      </c>
      <c r="AH80">
        <v>36125610</v>
      </c>
      <c r="AI80">
        <v>1</v>
      </c>
      <c r="AJ80" t="s">
        <v>2215</v>
      </c>
      <c r="AK80">
        <v>0</v>
      </c>
      <c r="AL80" t="s">
        <v>2346</v>
      </c>
      <c r="AM80">
        <f t="shared" si="23"/>
        <v>1</v>
      </c>
      <c r="AN80" t="s">
        <v>836</v>
      </c>
      <c r="AO80">
        <f t="shared" si="17"/>
        <v>1</v>
      </c>
      <c r="AP80" t="s">
        <v>1153</v>
      </c>
      <c r="AQ80">
        <f t="shared" si="22"/>
        <v>1</v>
      </c>
      <c r="AR80">
        <v>310905</v>
      </c>
      <c r="AS80">
        <f t="shared" si="19"/>
        <v>1</v>
      </c>
      <c r="AT80" t="s">
        <v>1154</v>
      </c>
      <c r="AU80">
        <f t="shared" si="18"/>
        <v>1</v>
      </c>
      <c r="AV80">
        <v>36125610</v>
      </c>
      <c r="AW80">
        <f t="shared" si="20"/>
        <v>1</v>
      </c>
      <c r="AX80" t="s">
        <v>219</v>
      </c>
      <c r="AY80">
        <f t="shared" si="15"/>
        <v>1</v>
      </c>
      <c r="AZ80" t="s">
        <v>605</v>
      </c>
      <c r="BA80">
        <f t="shared" si="21"/>
        <v>1</v>
      </c>
      <c r="BB80" t="s">
        <v>2362</v>
      </c>
      <c r="BC80">
        <f t="shared" si="16"/>
        <v>1</v>
      </c>
    </row>
    <row r="81" spans="1:55" ht="28.2" customHeight="1" x14ac:dyDescent="0.3">
      <c r="A81" s="43" t="s">
        <v>2346</v>
      </c>
      <c r="B81" s="29" t="s">
        <v>836</v>
      </c>
      <c r="C81" s="27">
        <v>200000688</v>
      </c>
      <c r="D81" s="27" t="s">
        <v>1340</v>
      </c>
      <c r="E81" s="2">
        <v>311928</v>
      </c>
      <c r="F81" s="27" t="s">
        <v>1341</v>
      </c>
      <c r="G81" s="27">
        <v>36125431</v>
      </c>
      <c r="H81" s="27" t="s">
        <v>2364</v>
      </c>
      <c r="I81" s="29">
        <v>100003734</v>
      </c>
      <c r="J81" s="29" t="s">
        <v>266</v>
      </c>
      <c r="K81" s="29" t="s">
        <v>1342</v>
      </c>
      <c r="L81" s="29">
        <v>91622</v>
      </c>
      <c r="M81" s="29" t="s">
        <v>628</v>
      </c>
      <c r="N81" s="29" t="s">
        <v>1343</v>
      </c>
      <c r="O81" s="28">
        <v>804</v>
      </c>
      <c r="P81" s="28"/>
      <c r="Q81" s="28" t="s">
        <v>2532</v>
      </c>
      <c r="R81" s="31">
        <v>5000</v>
      </c>
      <c r="S81" s="52">
        <v>5000</v>
      </c>
      <c r="T81" s="53">
        <v>0</v>
      </c>
      <c r="U81" s="66">
        <v>5000</v>
      </c>
      <c r="V81" t="s">
        <v>2116</v>
      </c>
      <c r="W81">
        <v>1</v>
      </c>
      <c r="X81" t="s">
        <v>1340</v>
      </c>
      <c r="Y81">
        <v>1</v>
      </c>
      <c r="Z81" s="5" t="s">
        <v>836</v>
      </c>
      <c r="AA81" t="s">
        <v>836</v>
      </c>
      <c r="AB81">
        <v>311928</v>
      </c>
      <c r="AC81">
        <v>1</v>
      </c>
      <c r="AD81" t="s">
        <v>1341</v>
      </c>
      <c r="AE81">
        <v>1</v>
      </c>
      <c r="AF81" t="s">
        <v>266</v>
      </c>
      <c r="AG81">
        <v>1</v>
      </c>
      <c r="AH81">
        <v>36125431</v>
      </c>
      <c r="AI81">
        <v>1</v>
      </c>
      <c r="AJ81">
        <v>0</v>
      </c>
      <c r="AK81">
        <v>0</v>
      </c>
      <c r="AL81" t="s">
        <v>2346</v>
      </c>
      <c r="AM81">
        <f t="shared" si="23"/>
        <v>1</v>
      </c>
      <c r="AN81" t="s">
        <v>836</v>
      </c>
      <c r="AO81">
        <f t="shared" si="17"/>
        <v>1</v>
      </c>
      <c r="AP81" t="s">
        <v>1340</v>
      </c>
      <c r="AQ81">
        <f t="shared" si="22"/>
        <v>1</v>
      </c>
      <c r="AR81">
        <v>311928</v>
      </c>
      <c r="AS81">
        <f t="shared" si="19"/>
        <v>1</v>
      </c>
      <c r="AT81" t="s">
        <v>1341</v>
      </c>
      <c r="AU81">
        <f t="shared" si="18"/>
        <v>1</v>
      </c>
      <c r="AV81">
        <v>36125431</v>
      </c>
      <c r="AW81">
        <f t="shared" si="20"/>
        <v>1</v>
      </c>
      <c r="AX81" t="s">
        <v>266</v>
      </c>
      <c r="AY81">
        <f t="shared" si="15"/>
        <v>1</v>
      </c>
      <c r="AZ81" t="s">
        <v>628</v>
      </c>
      <c r="BA81">
        <f t="shared" si="21"/>
        <v>1</v>
      </c>
      <c r="BB81" t="s">
        <v>2364</v>
      </c>
      <c r="BC81">
        <f t="shared" si="16"/>
        <v>1</v>
      </c>
    </row>
    <row r="82" spans="1:55" ht="28.2" customHeight="1" x14ac:dyDescent="0.3">
      <c r="A82" s="43" t="s">
        <v>2346</v>
      </c>
      <c r="B82" s="29" t="s">
        <v>836</v>
      </c>
      <c r="C82" s="27">
        <v>200000718</v>
      </c>
      <c r="D82" s="27" t="s">
        <v>1380</v>
      </c>
      <c r="E82" s="2">
        <v>311057</v>
      </c>
      <c r="F82" s="27" t="s">
        <v>1381</v>
      </c>
      <c r="G82" s="27">
        <v>36125644</v>
      </c>
      <c r="H82" s="27" t="s">
        <v>2364</v>
      </c>
      <c r="I82" s="29">
        <v>100003850</v>
      </c>
      <c r="J82" s="29" t="s">
        <v>266</v>
      </c>
      <c r="K82" s="29" t="s">
        <v>629</v>
      </c>
      <c r="L82" s="29">
        <v>95853</v>
      </c>
      <c r="M82" s="29" t="s">
        <v>630</v>
      </c>
      <c r="N82" s="29" t="s">
        <v>1382</v>
      </c>
      <c r="O82" s="28">
        <v>539</v>
      </c>
      <c r="P82" s="28"/>
      <c r="Q82" s="28" t="s">
        <v>2533</v>
      </c>
      <c r="R82" s="31">
        <v>5000</v>
      </c>
      <c r="S82" s="52">
        <v>5000</v>
      </c>
      <c r="T82" s="53">
        <v>0</v>
      </c>
      <c r="U82" s="66">
        <v>5000</v>
      </c>
      <c r="V82" t="s">
        <v>2116</v>
      </c>
      <c r="W82">
        <v>1</v>
      </c>
      <c r="X82" t="s">
        <v>1380</v>
      </c>
      <c r="Y82">
        <v>1</v>
      </c>
      <c r="Z82" s="5" t="s">
        <v>836</v>
      </c>
      <c r="AA82" t="s">
        <v>836</v>
      </c>
      <c r="AB82">
        <v>311057</v>
      </c>
      <c r="AC82">
        <v>1</v>
      </c>
      <c r="AD82" t="s">
        <v>1381</v>
      </c>
      <c r="AE82">
        <v>1</v>
      </c>
      <c r="AF82" t="s">
        <v>266</v>
      </c>
      <c r="AG82">
        <v>1</v>
      </c>
      <c r="AH82">
        <v>36125644</v>
      </c>
      <c r="AI82">
        <v>1</v>
      </c>
      <c r="AJ82">
        <v>0</v>
      </c>
      <c r="AK82">
        <v>0</v>
      </c>
      <c r="AL82" t="s">
        <v>2346</v>
      </c>
      <c r="AM82">
        <f t="shared" si="23"/>
        <v>1</v>
      </c>
      <c r="AN82" t="s">
        <v>836</v>
      </c>
      <c r="AO82">
        <f t="shared" si="17"/>
        <v>1</v>
      </c>
      <c r="AP82" t="s">
        <v>1380</v>
      </c>
      <c r="AQ82">
        <f t="shared" si="22"/>
        <v>1</v>
      </c>
      <c r="AR82">
        <v>311057</v>
      </c>
      <c r="AS82">
        <f t="shared" si="19"/>
        <v>1</v>
      </c>
      <c r="AT82" t="s">
        <v>1381</v>
      </c>
      <c r="AU82">
        <f t="shared" si="18"/>
        <v>1</v>
      </c>
      <c r="AV82">
        <v>36125644</v>
      </c>
      <c r="AW82">
        <f t="shared" si="20"/>
        <v>1</v>
      </c>
      <c r="AX82" t="s">
        <v>266</v>
      </c>
      <c r="AY82">
        <f t="shared" si="15"/>
        <v>1</v>
      </c>
      <c r="AZ82" t="s">
        <v>630</v>
      </c>
      <c r="BA82">
        <f t="shared" si="21"/>
        <v>1</v>
      </c>
      <c r="BB82" t="s">
        <v>2364</v>
      </c>
      <c r="BC82">
        <f t="shared" si="16"/>
        <v>1</v>
      </c>
    </row>
    <row r="83" spans="1:55" ht="28.2" customHeight="1" x14ac:dyDescent="0.3">
      <c r="A83" s="43" t="s">
        <v>2346</v>
      </c>
      <c r="B83" s="29" t="s">
        <v>836</v>
      </c>
      <c r="C83" s="27">
        <v>200000679</v>
      </c>
      <c r="D83" s="27" t="s">
        <v>1417</v>
      </c>
      <c r="E83" s="2">
        <v>311758</v>
      </c>
      <c r="F83" s="27" t="s">
        <v>1418</v>
      </c>
      <c r="G83" s="27">
        <v>36125563</v>
      </c>
      <c r="H83" s="27" t="s">
        <v>2364</v>
      </c>
      <c r="I83" s="29">
        <v>100003669</v>
      </c>
      <c r="J83" s="29" t="s">
        <v>98</v>
      </c>
      <c r="K83" s="29" t="s">
        <v>1419</v>
      </c>
      <c r="L83" s="29">
        <v>91634</v>
      </c>
      <c r="M83" s="29" t="s">
        <v>631</v>
      </c>
      <c r="N83" s="29" t="s">
        <v>1416</v>
      </c>
      <c r="O83" s="28">
        <v>135</v>
      </c>
      <c r="P83" s="28"/>
      <c r="Q83" s="28" t="s">
        <v>2534</v>
      </c>
      <c r="R83" s="31">
        <v>5000</v>
      </c>
      <c r="S83" s="52">
        <v>5000</v>
      </c>
      <c r="T83" s="53">
        <v>0</v>
      </c>
      <c r="U83" s="66">
        <v>5000</v>
      </c>
      <c r="V83" t="s">
        <v>2116</v>
      </c>
      <c r="W83">
        <v>1</v>
      </c>
      <c r="X83" t="s">
        <v>1417</v>
      </c>
      <c r="Y83">
        <v>1</v>
      </c>
      <c r="Z83" s="5" t="s">
        <v>836</v>
      </c>
      <c r="AA83" t="s">
        <v>836</v>
      </c>
      <c r="AB83">
        <v>311758</v>
      </c>
      <c r="AC83">
        <v>1</v>
      </c>
      <c r="AD83" t="s">
        <v>1418</v>
      </c>
      <c r="AE83">
        <v>1</v>
      </c>
      <c r="AF83" t="s">
        <v>98</v>
      </c>
      <c r="AG83">
        <v>1</v>
      </c>
      <c r="AH83">
        <v>36125563</v>
      </c>
      <c r="AI83">
        <v>1</v>
      </c>
      <c r="AJ83">
        <v>0</v>
      </c>
      <c r="AK83">
        <v>0</v>
      </c>
      <c r="AL83" t="s">
        <v>2346</v>
      </c>
      <c r="AM83">
        <f t="shared" si="23"/>
        <v>1</v>
      </c>
      <c r="AN83" t="s">
        <v>836</v>
      </c>
      <c r="AO83">
        <f t="shared" si="17"/>
        <v>1</v>
      </c>
      <c r="AP83" t="s">
        <v>1417</v>
      </c>
      <c r="AQ83">
        <f t="shared" si="22"/>
        <v>1</v>
      </c>
      <c r="AR83">
        <v>311758</v>
      </c>
      <c r="AS83">
        <f t="shared" si="19"/>
        <v>1</v>
      </c>
      <c r="AT83" t="s">
        <v>1418</v>
      </c>
      <c r="AU83">
        <f t="shared" si="18"/>
        <v>1</v>
      </c>
      <c r="AV83">
        <v>36125563</v>
      </c>
      <c r="AW83">
        <f t="shared" si="20"/>
        <v>1</v>
      </c>
      <c r="AX83" t="s">
        <v>98</v>
      </c>
      <c r="AY83">
        <f t="shared" si="15"/>
        <v>1</v>
      </c>
      <c r="AZ83" t="s">
        <v>631</v>
      </c>
      <c r="BA83">
        <f t="shared" si="21"/>
        <v>1</v>
      </c>
      <c r="BB83" t="s">
        <v>2364</v>
      </c>
      <c r="BC83">
        <f t="shared" si="16"/>
        <v>1</v>
      </c>
    </row>
    <row r="84" spans="1:55" ht="28.2" customHeight="1" x14ac:dyDescent="0.3">
      <c r="A84" s="43" t="s">
        <v>2346</v>
      </c>
      <c r="B84" s="29" t="s">
        <v>836</v>
      </c>
      <c r="C84" s="27">
        <v>200000609</v>
      </c>
      <c r="D84" s="27" t="s">
        <v>1433</v>
      </c>
      <c r="E84" s="2">
        <v>311201</v>
      </c>
      <c r="F84" s="27" t="s">
        <v>1434</v>
      </c>
      <c r="G84" s="27">
        <v>36128538</v>
      </c>
      <c r="H84" s="27" t="s">
        <v>2364</v>
      </c>
      <c r="I84" s="29">
        <v>100003394</v>
      </c>
      <c r="J84" s="29" t="s">
        <v>16</v>
      </c>
      <c r="K84" s="29" t="s">
        <v>632</v>
      </c>
      <c r="L84" s="29">
        <v>95641</v>
      </c>
      <c r="M84" s="29" t="s">
        <v>633</v>
      </c>
      <c r="N84" s="29" t="s">
        <v>1117</v>
      </c>
      <c r="O84" s="28"/>
      <c r="P84" s="28">
        <v>5</v>
      </c>
      <c r="Q84" s="28" t="s">
        <v>2535</v>
      </c>
      <c r="R84" s="31">
        <v>5000</v>
      </c>
      <c r="S84" s="52">
        <v>5000</v>
      </c>
      <c r="T84" s="53">
        <v>0</v>
      </c>
      <c r="U84" s="66">
        <v>5000</v>
      </c>
      <c r="V84" t="s">
        <v>2116</v>
      </c>
      <c r="W84">
        <v>1</v>
      </c>
      <c r="X84" t="s">
        <v>1433</v>
      </c>
      <c r="Y84">
        <v>1</v>
      </c>
      <c r="Z84" s="5" t="s">
        <v>836</v>
      </c>
      <c r="AA84" t="s">
        <v>836</v>
      </c>
      <c r="AB84">
        <v>311201</v>
      </c>
      <c r="AC84">
        <v>1</v>
      </c>
      <c r="AD84" t="s">
        <v>1434</v>
      </c>
      <c r="AE84">
        <v>1</v>
      </c>
      <c r="AF84" t="s">
        <v>16</v>
      </c>
      <c r="AG84">
        <v>1</v>
      </c>
      <c r="AH84">
        <v>36128538</v>
      </c>
      <c r="AI84">
        <v>1</v>
      </c>
      <c r="AJ84" t="s">
        <v>1018</v>
      </c>
      <c r="AK84">
        <v>0</v>
      </c>
      <c r="AL84" t="s">
        <v>2346</v>
      </c>
      <c r="AM84">
        <f t="shared" si="23"/>
        <v>1</v>
      </c>
      <c r="AN84" t="s">
        <v>836</v>
      </c>
      <c r="AO84">
        <f t="shared" si="17"/>
        <v>1</v>
      </c>
      <c r="AP84" t="s">
        <v>1433</v>
      </c>
      <c r="AQ84">
        <f t="shared" si="22"/>
        <v>1</v>
      </c>
      <c r="AR84">
        <v>311201</v>
      </c>
      <c r="AS84">
        <f t="shared" si="19"/>
        <v>1</v>
      </c>
      <c r="AT84" t="s">
        <v>1434</v>
      </c>
      <c r="AU84">
        <f t="shared" si="18"/>
        <v>1</v>
      </c>
      <c r="AV84">
        <v>36128538</v>
      </c>
      <c r="AW84">
        <f t="shared" si="20"/>
        <v>1</v>
      </c>
      <c r="AX84" t="s">
        <v>16</v>
      </c>
      <c r="AY84">
        <f t="shared" si="15"/>
        <v>1</v>
      </c>
      <c r="AZ84" t="s">
        <v>633</v>
      </c>
      <c r="BA84">
        <f t="shared" si="21"/>
        <v>1</v>
      </c>
      <c r="BB84" t="s">
        <v>2364</v>
      </c>
      <c r="BC84">
        <f t="shared" si="16"/>
        <v>1</v>
      </c>
    </row>
    <row r="85" spans="1:55" ht="28.2" customHeight="1" x14ac:dyDescent="0.3">
      <c r="A85" s="43" t="s">
        <v>2346</v>
      </c>
      <c r="B85" s="29" t="s">
        <v>836</v>
      </c>
      <c r="C85" s="27">
        <v>200000615</v>
      </c>
      <c r="D85" s="27" t="s">
        <v>1507</v>
      </c>
      <c r="E85" s="2">
        <v>311367</v>
      </c>
      <c r="F85" s="27" t="s">
        <v>1508</v>
      </c>
      <c r="G85" s="27">
        <v>36128490</v>
      </c>
      <c r="H85" s="27" t="s">
        <v>2362</v>
      </c>
      <c r="I85" s="29">
        <v>100003403</v>
      </c>
      <c r="J85" s="29" t="s">
        <v>634</v>
      </c>
      <c r="K85" s="29" t="s">
        <v>635</v>
      </c>
      <c r="L85" s="29" t="s">
        <v>1509</v>
      </c>
      <c r="M85" s="29" t="s">
        <v>636</v>
      </c>
      <c r="N85" s="29" t="s">
        <v>1510</v>
      </c>
      <c r="O85" s="28">
        <v>62</v>
      </c>
      <c r="P85" s="28"/>
      <c r="Q85" s="28" t="s">
        <v>635</v>
      </c>
      <c r="R85" s="31">
        <v>5000</v>
      </c>
      <c r="S85" s="52">
        <v>5000</v>
      </c>
      <c r="T85" s="53">
        <v>0</v>
      </c>
      <c r="U85" s="66">
        <v>5000</v>
      </c>
      <c r="V85" t="s">
        <v>2116</v>
      </c>
      <c r="W85">
        <v>1</v>
      </c>
      <c r="X85" t="s">
        <v>1507</v>
      </c>
      <c r="Y85">
        <v>1</v>
      </c>
      <c r="Z85" s="5" t="s">
        <v>836</v>
      </c>
      <c r="AA85" t="s">
        <v>836</v>
      </c>
      <c r="AB85">
        <v>311367</v>
      </c>
      <c r="AC85">
        <v>1</v>
      </c>
      <c r="AD85" t="s">
        <v>1508</v>
      </c>
      <c r="AE85">
        <v>1</v>
      </c>
      <c r="AF85" t="s">
        <v>19</v>
      </c>
      <c r="AG85">
        <v>0</v>
      </c>
      <c r="AH85">
        <v>36128490</v>
      </c>
      <c r="AI85">
        <v>1</v>
      </c>
      <c r="AJ85">
        <v>0</v>
      </c>
      <c r="AK85">
        <v>0</v>
      </c>
      <c r="AL85" t="s">
        <v>2346</v>
      </c>
      <c r="AM85">
        <f t="shared" si="23"/>
        <v>1</v>
      </c>
      <c r="AN85" t="s">
        <v>836</v>
      </c>
      <c r="AO85">
        <f t="shared" si="17"/>
        <v>1</v>
      </c>
      <c r="AP85" t="s">
        <v>1507</v>
      </c>
      <c r="AQ85">
        <f t="shared" si="22"/>
        <v>1</v>
      </c>
      <c r="AR85">
        <v>311367</v>
      </c>
      <c r="AS85">
        <f t="shared" si="19"/>
        <v>1</v>
      </c>
      <c r="AT85" t="s">
        <v>1508</v>
      </c>
      <c r="AU85">
        <f t="shared" si="18"/>
        <v>1</v>
      </c>
      <c r="AV85">
        <v>36128490</v>
      </c>
      <c r="AW85">
        <f t="shared" si="20"/>
        <v>1</v>
      </c>
      <c r="AX85" t="s">
        <v>19</v>
      </c>
      <c r="AY85">
        <f t="shared" si="15"/>
        <v>0</v>
      </c>
      <c r="AZ85" t="s">
        <v>636</v>
      </c>
      <c r="BA85">
        <f t="shared" si="21"/>
        <v>1</v>
      </c>
      <c r="BB85" t="s">
        <v>2362</v>
      </c>
      <c r="BC85">
        <f t="shared" si="16"/>
        <v>1</v>
      </c>
    </row>
    <row r="86" spans="1:55" ht="28.2" customHeight="1" x14ac:dyDescent="0.3">
      <c r="A86" s="43" t="s">
        <v>2346</v>
      </c>
      <c r="B86" s="29" t="s">
        <v>836</v>
      </c>
      <c r="C86" s="27">
        <v>200000633</v>
      </c>
      <c r="D86" s="27" t="s">
        <v>1523</v>
      </c>
      <c r="E86" s="2">
        <v>317438</v>
      </c>
      <c r="F86" s="27" t="s">
        <v>1524</v>
      </c>
      <c r="G86" s="27">
        <v>36124711</v>
      </c>
      <c r="H86" s="27" t="s">
        <v>2362</v>
      </c>
      <c r="I86" s="29">
        <v>100003477</v>
      </c>
      <c r="J86" s="29" t="s">
        <v>19</v>
      </c>
      <c r="K86" s="29" t="s">
        <v>637</v>
      </c>
      <c r="L86" s="29" t="s">
        <v>1525</v>
      </c>
      <c r="M86" s="29" t="s">
        <v>638</v>
      </c>
      <c r="N86" s="29" t="s">
        <v>1526</v>
      </c>
      <c r="O86" s="28"/>
      <c r="P86" s="28">
        <v>399</v>
      </c>
      <c r="Q86" s="28" t="s">
        <v>2536</v>
      </c>
      <c r="R86" s="31">
        <v>5000</v>
      </c>
      <c r="S86" s="52">
        <v>5000</v>
      </c>
      <c r="T86" s="53">
        <v>0</v>
      </c>
      <c r="U86" s="66">
        <v>5000</v>
      </c>
      <c r="V86" t="s">
        <v>2116</v>
      </c>
      <c r="W86">
        <v>1</v>
      </c>
      <c r="X86" t="s">
        <v>1523</v>
      </c>
      <c r="Y86">
        <v>1</v>
      </c>
      <c r="Z86" s="5" t="s">
        <v>836</v>
      </c>
      <c r="AA86" t="s">
        <v>836</v>
      </c>
      <c r="AB86">
        <v>317438</v>
      </c>
      <c r="AC86">
        <v>1</v>
      </c>
      <c r="AD86" t="s">
        <v>1524</v>
      </c>
      <c r="AE86">
        <v>1</v>
      </c>
      <c r="AF86" t="s">
        <v>19</v>
      </c>
      <c r="AG86">
        <v>1</v>
      </c>
      <c r="AH86">
        <v>36124711</v>
      </c>
      <c r="AI86">
        <v>1</v>
      </c>
      <c r="AJ86" t="s">
        <v>2294</v>
      </c>
      <c r="AK86">
        <v>0</v>
      </c>
      <c r="AL86" t="s">
        <v>2346</v>
      </c>
      <c r="AM86">
        <f t="shared" si="23"/>
        <v>1</v>
      </c>
      <c r="AN86" t="s">
        <v>836</v>
      </c>
      <c r="AO86">
        <f t="shared" si="17"/>
        <v>1</v>
      </c>
      <c r="AP86" t="s">
        <v>1523</v>
      </c>
      <c r="AQ86">
        <f t="shared" si="22"/>
        <v>1</v>
      </c>
      <c r="AR86">
        <v>317438</v>
      </c>
      <c r="AS86">
        <f t="shared" si="19"/>
        <v>1</v>
      </c>
      <c r="AT86" t="s">
        <v>1524</v>
      </c>
      <c r="AU86">
        <f t="shared" si="18"/>
        <v>1</v>
      </c>
      <c r="AV86">
        <v>36124711</v>
      </c>
      <c r="AW86">
        <f t="shared" si="20"/>
        <v>1</v>
      </c>
      <c r="AX86" t="s">
        <v>19</v>
      </c>
      <c r="AY86">
        <f t="shared" si="15"/>
        <v>1</v>
      </c>
      <c r="AZ86" t="s">
        <v>638</v>
      </c>
      <c r="BA86">
        <f t="shared" si="21"/>
        <v>1</v>
      </c>
      <c r="BB86" t="s">
        <v>2362</v>
      </c>
      <c r="BC86">
        <f t="shared" si="16"/>
        <v>1</v>
      </c>
    </row>
    <row r="87" spans="1:55" ht="28.2" customHeight="1" x14ac:dyDescent="0.3">
      <c r="A87" s="43" t="s">
        <v>2346</v>
      </c>
      <c r="B87" s="29" t="s">
        <v>836</v>
      </c>
      <c r="C87" s="27">
        <v>200000793</v>
      </c>
      <c r="D87" s="27" t="s">
        <v>1568</v>
      </c>
      <c r="E87" s="2">
        <v>318329</v>
      </c>
      <c r="F87" s="27" t="s">
        <v>1569</v>
      </c>
      <c r="G87" s="27">
        <v>36126781</v>
      </c>
      <c r="H87" s="27" t="s">
        <v>2364</v>
      </c>
      <c r="I87" s="29">
        <v>100004172</v>
      </c>
      <c r="J87" s="29" t="s">
        <v>266</v>
      </c>
      <c r="K87" s="29" t="s">
        <v>639</v>
      </c>
      <c r="L87" s="29">
        <v>97222</v>
      </c>
      <c r="M87" s="29" t="s">
        <v>640</v>
      </c>
      <c r="N87" s="29" t="s">
        <v>1570</v>
      </c>
      <c r="O87" s="28">
        <v>41</v>
      </c>
      <c r="P87" s="28"/>
      <c r="Q87" s="28" t="s">
        <v>2537</v>
      </c>
      <c r="R87" s="31">
        <v>5000</v>
      </c>
      <c r="S87" s="52">
        <v>5000</v>
      </c>
      <c r="T87" s="53">
        <v>0</v>
      </c>
      <c r="U87" s="66">
        <v>5000</v>
      </c>
      <c r="V87" t="s">
        <v>2116</v>
      </c>
      <c r="W87">
        <v>1</v>
      </c>
      <c r="X87" t="s">
        <v>1568</v>
      </c>
      <c r="Y87">
        <v>1</v>
      </c>
      <c r="Z87" s="5" t="s">
        <v>836</v>
      </c>
      <c r="AA87" t="s">
        <v>836</v>
      </c>
      <c r="AB87">
        <v>318329</v>
      </c>
      <c r="AC87">
        <v>1</v>
      </c>
      <c r="AD87" t="s">
        <v>1569</v>
      </c>
      <c r="AE87">
        <v>1</v>
      </c>
      <c r="AF87" t="s">
        <v>266</v>
      </c>
      <c r="AG87">
        <v>1</v>
      </c>
      <c r="AH87">
        <v>36126781</v>
      </c>
      <c r="AI87">
        <v>1</v>
      </c>
      <c r="AJ87">
        <v>0</v>
      </c>
      <c r="AK87">
        <v>0</v>
      </c>
      <c r="AL87" t="s">
        <v>2346</v>
      </c>
      <c r="AM87">
        <f t="shared" si="23"/>
        <v>1</v>
      </c>
      <c r="AN87" t="s">
        <v>836</v>
      </c>
      <c r="AO87">
        <f t="shared" si="17"/>
        <v>1</v>
      </c>
      <c r="AP87" t="s">
        <v>1568</v>
      </c>
      <c r="AQ87">
        <f t="shared" si="22"/>
        <v>1</v>
      </c>
      <c r="AR87">
        <v>318329</v>
      </c>
      <c r="AS87">
        <f t="shared" si="19"/>
        <v>1</v>
      </c>
      <c r="AT87" t="s">
        <v>1569</v>
      </c>
      <c r="AU87">
        <f t="shared" si="18"/>
        <v>1</v>
      </c>
      <c r="AV87">
        <v>36126781</v>
      </c>
      <c r="AW87">
        <f t="shared" si="20"/>
        <v>1</v>
      </c>
      <c r="AX87" t="s">
        <v>266</v>
      </c>
      <c r="AY87">
        <f t="shared" si="15"/>
        <v>1</v>
      </c>
      <c r="AZ87" t="s">
        <v>640</v>
      </c>
      <c r="BA87">
        <f t="shared" si="21"/>
        <v>1</v>
      </c>
      <c r="BB87" t="s">
        <v>2364</v>
      </c>
      <c r="BC87">
        <f t="shared" si="16"/>
        <v>1</v>
      </c>
    </row>
    <row r="88" spans="1:55" ht="28.2" customHeight="1" x14ac:dyDescent="0.3">
      <c r="A88" s="43" t="s">
        <v>2346</v>
      </c>
      <c r="B88" s="29" t="s">
        <v>836</v>
      </c>
      <c r="C88" s="27">
        <v>200000860</v>
      </c>
      <c r="D88" s="27" t="s">
        <v>1573</v>
      </c>
      <c r="E88" s="2">
        <v>311804</v>
      </c>
      <c r="F88" s="27" t="s">
        <v>1574</v>
      </c>
      <c r="G88" s="27">
        <v>36125920</v>
      </c>
      <c r="H88" s="27" t="s">
        <v>2364</v>
      </c>
      <c r="I88" s="29">
        <v>100004507</v>
      </c>
      <c r="J88" s="29" t="s">
        <v>16</v>
      </c>
      <c r="K88" s="29" t="s">
        <v>1575</v>
      </c>
      <c r="L88" s="29">
        <v>91326</v>
      </c>
      <c r="M88" s="29" t="s">
        <v>641</v>
      </c>
      <c r="N88" s="29" t="s">
        <v>1576</v>
      </c>
      <c r="O88" s="28">
        <v>77</v>
      </c>
      <c r="P88" s="28"/>
      <c r="Q88" s="28" t="s">
        <v>2538</v>
      </c>
      <c r="R88" s="31">
        <v>5000</v>
      </c>
      <c r="S88" s="52">
        <v>2800</v>
      </c>
      <c r="T88" s="53">
        <v>2200</v>
      </c>
      <c r="U88" s="66">
        <v>5000</v>
      </c>
      <c r="V88" t="s">
        <v>2116</v>
      </c>
      <c r="W88">
        <v>1</v>
      </c>
      <c r="X88" t="s">
        <v>1573</v>
      </c>
      <c r="Y88">
        <v>1</v>
      </c>
      <c r="Z88" s="5" t="s">
        <v>836</v>
      </c>
      <c r="AA88" t="s">
        <v>836</v>
      </c>
      <c r="AB88">
        <v>311804</v>
      </c>
      <c r="AC88">
        <v>1</v>
      </c>
      <c r="AD88" t="s">
        <v>1574</v>
      </c>
      <c r="AE88">
        <v>1</v>
      </c>
      <c r="AF88" t="s">
        <v>16</v>
      </c>
      <c r="AG88">
        <v>1</v>
      </c>
      <c r="AH88">
        <v>36125920</v>
      </c>
      <c r="AI88">
        <v>1</v>
      </c>
      <c r="AJ88">
        <v>0</v>
      </c>
      <c r="AK88">
        <v>0</v>
      </c>
      <c r="AL88" t="s">
        <v>2346</v>
      </c>
      <c r="AM88">
        <f t="shared" si="23"/>
        <v>1</v>
      </c>
      <c r="AN88" t="s">
        <v>836</v>
      </c>
      <c r="AO88">
        <f t="shared" si="17"/>
        <v>1</v>
      </c>
      <c r="AP88" t="s">
        <v>1573</v>
      </c>
      <c r="AQ88">
        <f t="shared" si="22"/>
        <v>1</v>
      </c>
      <c r="AR88">
        <v>311804</v>
      </c>
      <c r="AS88">
        <f t="shared" si="19"/>
        <v>1</v>
      </c>
      <c r="AT88" t="s">
        <v>1574</v>
      </c>
      <c r="AU88">
        <f t="shared" si="18"/>
        <v>1</v>
      </c>
      <c r="AV88">
        <v>36125920</v>
      </c>
      <c r="AW88">
        <f t="shared" si="20"/>
        <v>1</v>
      </c>
      <c r="AX88" t="s">
        <v>16</v>
      </c>
      <c r="AY88">
        <f t="shared" si="15"/>
        <v>1</v>
      </c>
      <c r="AZ88" t="s">
        <v>641</v>
      </c>
      <c r="BA88">
        <f t="shared" si="21"/>
        <v>1</v>
      </c>
      <c r="BB88" t="s">
        <v>2364</v>
      </c>
      <c r="BC88">
        <f t="shared" si="16"/>
        <v>1</v>
      </c>
    </row>
    <row r="89" spans="1:55" ht="28.2" customHeight="1" x14ac:dyDescent="0.3">
      <c r="A89" s="43" t="s">
        <v>2346</v>
      </c>
      <c r="B89" s="29" t="s">
        <v>836</v>
      </c>
      <c r="C89" s="27">
        <v>200000763</v>
      </c>
      <c r="D89" s="27" t="s">
        <v>1595</v>
      </c>
      <c r="E89" s="2">
        <v>318019</v>
      </c>
      <c r="F89" s="27" t="s">
        <v>1596</v>
      </c>
      <c r="G89" s="27">
        <v>36126659</v>
      </c>
      <c r="H89" s="27" t="s">
        <v>2364</v>
      </c>
      <c r="I89" s="29">
        <v>100004035</v>
      </c>
      <c r="J89" s="29" t="s">
        <v>16</v>
      </c>
      <c r="K89" s="29" t="s">
        <v>642</v>
      </c>
      <c r="L89" s="29">
        <v>97245</v>
      </c>
      <c r="M89" s="29" t="s">
        <v>643</v>
      </c>
      <c r="N89" s="29" t="s">
        <v>1597</v>
      </c>
      <c r="O89" s="28">
        <v>12</v>
      </c>
      <c r="P89" s="28">
        <v>1</v>
      </c>
      <c r="Q89" s="28" t="s">
        <v>2539</v>
      </c>
      <c r="R89" s="31">
        <v>5000</v>
      </c>
      <c r="S89" s="52">
        <v>5000</v>
      </c>
      <c r="T89" s="53">
        <v>0</v>
      </c>
      <c r="U89" s="66">
        <v>5000</v>
      </c>
      <c r="V89" t="s">
        <v>2116</v>
      </c>
      <c r="W89">
        <v>1</v>
      </c>
      <c r="X89" t="s">
        <v>1595</v>
      </c>
      <c r="Y89">
        <v>1</v>
      </c>
      <c r="Z89" s="5" t="s">
        <v>836</v>
      </c>
      <c r="AA89" t="s">
        <v>836</v>
      </c>
      <c r="AB89">
        <v>318019</v>
      </c>
      <c r="AC89">
        <v>1</v>
      </c>
      <c r="AD89" t="s">
        <v>1596</v>
      </c>
      <c r="AE89">
        <v>1</v>
      </c>
      <c r="AF89" t="s">
        <v>16</v>
      </c>
      <c r="AG89">
        <v>1</v>
      </c>
      <c r="AH89">
        <v>36126659</v>
      </c>
      <c r="AI89">
        <v>1</v>
      </c>
      <c r="AJ89" t="s">
        <v>1597</v>
      </c>
      <c r="AK89">
        <v>0</v>
      </c>
      <c r="AL89" t="s">
        <v>2346</v>
      </c>
      <c r="AM89">
        <f t="shared" si="23"/>
        <v>1</v>
      </c>
      <c r="AN89" t="s">
        <v>836</v>
      </c>
      <c r="AO89">
        <f t="shared" si="17"/>
        <v>1</v>
      </c>
      <c r="AP89" t="s">
        <v>1595</v>
      </c>
      <c r="AQ89">
        <f t="shared" si="22"/>
        <v>1</v>
      </c>
      <c r="AR89">
        <v>318019</v>
      </c>
      <c r="AS89">
        <f t="shared" si="19"/>
        <v>1</v>
      </c>
      <c r="AT89" t="s">
        <v>1596</v>
      </c>
      <c r="AU89">
        <f t="shared" si="18"/>
        <v>1</v>
      </c>
      <c r="AV89">
        <v>36126659</v>
      </c>
      <c r="AW89">
        <f t="shared" si="20"/>
        <v>1</v>
      </c>
      <c r="AX89" t="s">
        <v>16</v>
      </c>
      <c r="AY89">
        <f t="shared" si="15"/>
        <v>1</v>
      </c>
      <c r="AZ89" t="s">
        <v>643</v>
      </c>
      <c r="BA89">
        <f t="shared" si="21"/>
        <v>1</v>
      </c>
      <c r="BB89" t="s">
        <v>2364</v>
      </c>
      <c r="BC89">
        <f t="shared" si="16"/>
        <v>1</v>
      </c>
    </row>
    <row r="90" spans="1:55" ht="28.2" customHeight="1" x14ac:dyDescent="0.3">
      <c r="A90" s="43" t="s">
        <v>2346</v>
      </c>
      <c r="B90" s="29" t="s">
        <v>836</v>
      </c>
      <c r="C90" s="27">
        <v>200000744</v>
      </c>
      <c r="D90" s="27" t="s">
        <v>1616</v>
      </c>
      <c r="E90" s="2">
        <v>317691</v>
      </c>
      <c r="F90" s="27" t="s">
        <v>1617</v>
      </c>
      <c r="G90" s="27">
        <v>710018169</v>
      </c>
      <c r="H90" s="27" t="s">
        <v>2387</v>
      </c>
      <c r="I90" s="29">
        <v>100004001</v>
      </c>
      <c r="J90" s="29" t="s">
        <v>644</v>
      </c>
      <c r="K90" s="29" t="s">
        <v>645</v>
      </c>
      <c r="L90" s="29" t="s">
        <v>1618</v>
      </c>
      <c r="M90" s="29" t="s">
        <v>646</v>
      </c>
      <c r="N90" s="29" t="s">
        <v>1619</v>
      </c>
      <c r="O90" s="28">
        <v>275</v>
      </c>
      <c r="P90" s="28"/>
      <c r="Q90" s="28" t="s">
        <v>645</v>
      </c>
      <c r="R90" s="31">
        <v>5000</v>
      </c>
      <c r="S90" s="52">
        <v>3650</v>
      </c>
      <c r="T90" s="53">
        <v>1350</v>
      </c>
      <c r="U90" s="66">
        <v>5000</v>
      </c>
      <c r="V90" t="s">
        <v>2116</v>
      </c>
      <c r="W90">
        <v>1</v>
      </c>
      <c r="X90" t="s">
        <v>1616</v>
      </c>
      <c r="Y90">
        <v>1</v>
      </c>
      <c r="Z90" s="5" t="s">
        <v>836</v>
      </c>
      <c r="AA90" t="s">
        <v>836</v>
      </c>
      <c r="AB90">
        <v>317691</v>
      </c>
      <c r="AC90">
        <v>1</v>
      </c>
      <c r="AD90" t="s">
        <v>1617</v>
      </c>
      <c r="AE90">
        <v>1</v>
      </c>
      <c r="AF90" t="s">
        <v>418</v>
      </c>
      <c r="AG90">
        <v>0</v>
      </c>
      <c r="AH90">
        <v>710018169</v>
      </c>
      <c r="AI90">
        <v>1</v>
      </c>
      <c r="AJ90">
        <v>0</v>
      </c>
      <c r="AK90">
        <v>0</v>
      </c>
      <c r="AL90" t="s">
        <v>2346</v>
      </c>
      <c r="AM90">
        <f t="shared" si="23"/>
        <v>1</v>
      </c>
      <c r="AN90" t="s">
        <v>836</v>
      </c>
      <c r="AO90">
        <f t="shared" si="17"/>
        <v>1</v>
      </c>
      <c r="AP90" t="s">
        <v>1616</v>
      </c>
      <c r="AQ90">
        <f t="shared" si="22"/>
        <v>1</v>
      </c>
      <c r="AR90">
        <v>317691</v>
      </c>
      <c r="AS90">
        <f t="shared" si="19"/>
        <v>1</v>
      </c>
      <c r="AT90" t="s">
        <v>1617</v>
      </c>
      <c r="AU90">
        <f t="shared" si="18"/>
        <v>1</v>
      </c>
      <c r="AV90">
        <v>710018169</v>
      </c>
      <c r="AW90">
        <f t="shared" si="20"/>
        <v>1</v>
      </c>
      <c r="AX90" t="s">
        <v>418</v>
      </c>
      <c r="AY90">
        <f t="shared" si="15"/>
        <v>0</v>
      </c>
      <c r="AZ90" t="s">
        <v>646</v>
      </c>
      <c r="BA90">
        <f t="shared" si="21"/>
        <v>1</v>
      </c>
      <c r="BB90" t="s">
        <v>2387</v>
      </c>
      <c r="BC90">
        <f t="shared" si="16"/>
        <v>1</v>
      </c>
    </row>
    <row r="91" spans="1:55" ht="28.2" customHeight="1" x14ac:dyDescent="0.3">
      <c r="A91" s="43" t="s">
        <v>2346</v>
      </c>
      <c r="B91" s="29" t="s">
        <v>836</v>
      </c>
      <c r="C91" s="27">
        <v>200000678</v>
      </c>
      <c r="D91" s="27" t="s">
        <v>1651</v>
      </c>
      <c r="E91" s="2">
        <v>311731</v>
      </c>
      <c r="F91" s="27" t="s">
        <v>1652</v>
      </c>
      <c r="G91" s="27">
        <v>36125105</v>
      </c>
      <c r="H91" s="27" t="s">
        <v>2388</v>
      </c>
      <c r="I91" s="29">
        <v>100003666</v>
      </c>
      <c r="J91" s="29" t="s">
        <v>418</v>
      </c>
      <c r="K91" s="29" t="s">
        <v>647</v>
      </c>
      <c r="L91" s="29" t="s">
        <v>1653</v>
      </c>
      <c r="M91" s="29" t="s">
        <v>648</v>
      </c>
      <c r="N91" s="29" t="s">
        <v>1654</v>
      </c>
      <c r="O91" s="28">
        <v>134</v>
      </c>
      <c r="P91" s="28"/>
      <c r="Q91" s="28" t="s">
        <v>647</v>
      </c>
      <c r="R91" s="31">
        <v>2400</v>
      </c>
      <c r="S91" s="52">
        <v>2400</v>
      </c>
      <c r="T91" s="53">
        <v>0</v>
      </c>
      <c r="U91" s="66">
        <v>2400</v>
      </c>
      <c r="V91" t="s">
        <v>2116</v>
      </c>
      <c r="W91">
        <v>1</v>
      </c>
      <c r="X91" t="s">
        <v>1651</v>
      </c>
      <c r="Y91">
        <v>1</v>
      </c>
      <c r="Z91" s="5" t="s">
        <v>836</v>
      </c>
      <c r="AA91" t="s">
        <v>836</v>
      </c>
      <c r="AB91">
        <v>311731</v>
      </c>
      <c r="AC91">
        <v>1</v>
      </c>
      <c r="AD91" t="s">
        <v>1652</v>
      </c>
      <c r="AE91">
        <v>1</v>
      </c>
      <c r="AF91" t="s">
        <v>418</v>
      </c>
      <c r="AG91">
        <v>1</v>
      </c>
      <c r="AH91">
        <v>36125105</v>
      </c>
      <c r="AI91">
        <v>1</v>
      </c>
      <c r="AJ91">
        <v>0</v>
      </c>
      <c r="AK91">
        <v>0</v>
      </c>
      <c r="AL91" t="s">
        <v>2346</v>
      </c>
      <c r="AM91">
        <f t="shared" si="23"/>
        <v>1</v>
      </c>
      <c r="AN91" t="s">
        <v>836</v>
      </c>
      <c r="AO91">
        <f t="shared" si="17"/>
        <v>1</v>
      </c>
      <c r="AP91" t="s">
        <v>1651</v>
      </c>
      <c r="AQ91">
        <f t="shared" si="22"/>
        <v>1</v>
      </c>
      <c r="AR91">
        <v>311731</v>
      </c>
      <c r="AS91">
        <f t="shared" si="19"/>
        <v>1</v>
      </c>
      <c r="AT91" t="s">
        <v>1652</v>
      </c>
      <c r="AU91">
        <f t="shared" si="18"/>
        <v>1</v>
      </c>
      <c r="AV91">
        <v>36125105</v>
      </c>
      <c r="AW91">
        <f t="shared" si="20"/>
        <v>1</v>
      </c>
      <c r="AX91" t="s">
        <v>418</v>
      </c>
      <c r="AY91">
        <f t="shared" si="15"/>
        <v>1</v>
      </c>
      <c r="AZ91" t="s">
        <v>648</v>
      </c>
      <c r="BA91">
        <f t="shared" si="21"/>
        <v>1</v>
      </c>
      <c r="BB91" t="s">
        <v>2388</v>
      </c>
      <c r="BC91">
        <f t="shared" si="16"/>
        <v>1</v>
      </c>
    </row>
    <row r="92" spans="1:55" ht="28.2" customHeight="1" x14ac:dyDescent="0.3">
      <c r="A92" s="43" t="s">
        <v>2346</v>
      </c>
      <c r="B92" s="29" t="s">
        <v>836</v>
      </c>
      <c r="C92" s="27">
        <v>200000603</v>
      </c>
      <c r="D92" s="27" t="s">
        <v>1674</v>
      </c>
      <c r="E92" s="2">
        <v>311073</v>
      </c>
      <c r="F92" s="27" t="s">
        <v>1675</v>
      </c>
      <c r="G92" s="27">
        <v>31202641</v>
      </c>
      <c r="H92" s="27" t="s">
        <v>2364</v>
      </c>
      <c r="I92" s="29">
        <v>100003382</v>
      </c>
      <c r="J92" s="29" t="s">
        <v>16</v>
      </c>
      <c r="K92" s="29" t="s">
        <v>1676</v>
      </c>
      <c r="L92" s="29">
        <v>95653</v>
      </c>
      <c r="M92" s="29" t="s">
        <v>649</v>
      </c>
      <c r="N92" s="29" t="s">
        <v>1677</v>
      </c>
      <c r="O92" s="28">
        <v>154</v>
      </c>
      <c r="P92" s="28"/>
      <c r="Q92" s="28" t="s">
        <v>2540</v>
      </c>
      <c r="R92" s="31">
        <v>5000</v>
      </c>
      <c r="S92" s="52">
        <v>5000</v>
      </c>
      <c r="T92" s="53">
        <v>0</v>
      </c>
      <c r="U92" s="66">
        <v>5000</v>
      </c>
      <c r="V92" t="s">
        <v>2116</v>
      </c>
      <c r="W92">
        <v>1</v>
      </c>
      <c r="X92" t="s">
        <v>1674</v>
      </c>
      <c r="Y92">
        <v>1</v>
      </c>
      <c r="Z92" s="5" t="s">
        <v>836</v>
      </c>
      <c r="AA92" t="s">
        <v>836</v>
      </c>
      <c r="AB92">
        <v>311073</v>
      </c>
      <c r="AC92">
        <v>1</v>
      </c>
      <c r="AD92" t="s">
        <v>1675</v>
      </c>
      <c r="AE92">
        <v>1</v>
      </c>
      <c r="AF92" t="s">
        <v>16</v>
      </c>
      <c r="AG92">
        <v>1</v>
      </c>
      <c r="AH92">
        <v>31202641</v>
      </c>
      <c r="AI92">
        <v>1</v>
      </c>
      <c r="AJ92">
        <v>0</v>
      </c>
      <c r="AK92">
        <v>0</v>
      </c>
      <c r="AL92" t="s">
        <v>2346</v>
      </c>
      <c r="AM92">
        <f t="shared" si="23"/>
        <v>1</v>
      </c>
      <c r="AN92" t="s">
        <v>836</v>
      </c>
      <c r="AO92">
        <f t="shared" si="17"/>
        <v>1</v>
      </c>
      <c r="AP92" t="s">
        <v>1674</v>
      </c>
      <c r="AQ92">
        <f t="shared" si="22"/>
        <v>1</v>
      </c>
      <c r="AR92">
        <v>311073</v>
      </c>
      <c r="AS92">
        <f t="shared" si="19"/>
        <v>1</v>
      </c>
      <c r="AT92" t="s">
        <v>1675</v>
      </c>
      <c r="AU92">
        <f t="shared" si="18"/>
        <v>1</v>
      </c>
      <c r="AV92">
        <v>31202641</v>
      </c>
      <c r="AW92">
        <f t="shared" si="20"/>
        <v>1</v>
      </c>
      <c r="AX92" t="s">
        <v>16</v>
      </c>
      <c r="AY92">
        <f t="shared" si="15"/>
        <v>1</v>
      </c>
      <c r="AZ92" t="s">
        <v>649</v>
      </c>
      <c r="BA92">
        <f t="shared" si="21"/>
        <v>1</v>
      </c>
      <c r="BB92" t="s">
        <v>2364</v>
      </c>
      <c r="BC92">
        <f t="shared" si="16"/>
        <v>1</v>
      </c>
    </row>
    <row r="93" spans="1:55" ht="28.2" customHeight="1" x14ac:dyDescent="0.3">
      <c r="A93" s="43" t="s">
        <v>2346</v>
      </c>
      <c r="B93" s="29" t="s">
        <v>836</v>
      </c>
      <c r="C93" s="27">
        <v>200000821</v>
      </c>
      <c r="D93" s="27" t="s">
        <v>1702</v>
      </c>
      <c r="E93" s="2">
        <v>317454</v>
      </c>
      <c r="F93" s="27" t="s">
        <v>1703</v>
      </c>
      <c r="G93" s="27">
        <v>36125571</v>
      </c>
      <c r="H93" s="27" t="s">
        <v>2363</v>
      </c>
      <c r="I93" s="29">
        <v>100004362</v>
      </c>
      <c r="J93" s="29" t="s">
        <v>650</v>
      </c>
      <c r="K93" s="29" t="s">
        <v>651</v>
      </c>
      <c r="L93" s="29" t="s">
        <v>1704</v>
      </c>
      <c r="M93" s="29" t="s">
        <v>652</v>
      </c>
      <c r="N93" s="29" t="s">
        <v>1705</v>
      </c>
      <c r="O93" s="28">
        <v>42</v>
      </c>
      <c r="P93" s="28"/>
      <c r="Q93" s="28" t="s">
        <v>651</v>
      </c>
      <c r="R93" s="31">
        <v>5000</v>
      </c>
      <c r="S93" s="52">
        <v>5000</v>
      </c>
      <c r="T93" s="53">
        <v>0</v>
      </c>
      <c r="U93" s="66">
        <v>5000</v>
      </c>
      <c r="V93" t="s">
        <v>2116</v>
      </c>
      <c r="W93">
        <v>1</v>
      </c>
      <c r="X93" t="s">
        <v>1702</v>
      </c>
      <c r="Y93">
        <v>1</v>
      </c>
      <c r="Z93" s="5" t="s">
        <v>836</v>
      </c>
      <c r="AA93" t="s">
        <v>836</v>
      </c>
      <c r="AB93">
        <v>317454</v>
      </c>
      <c r="AC93">
        <v>1</v>
      </c>
      <c r="AD93" t="s">
        <v>1703</v>
      </c>
      <c r="AE93">
        <v>1</v>
      </c>
      <c r="AF93" t="s">
        <v>418</v>
      </c>
      <c r="AG93">
        <v>0</v>
      </c>
      <c r="AH93">
        <v>36125571</v>
      </c>
      <c r="AI93">
        <v>1</v>
      </c>
      <c r="AJ93">
        <v>0</v>
      </c>
      <c r="AK93">
        <v>0</v>
      </c>
      <c r="AL93" t="s">
        <v>2346</v>
      </c>
      <c r="AM93">
        <f t="shared" si="23"/>
        <v>1</v>
      </c>
      <c r="AN93" t="s">
        <v>836</v>
      </c>
      <c r="AO93">
        <f t="shared" si="17"/>
        <v>1</v>
      </c>
      <c r="AP93" t="s">
        <v>1702</v>
      </c>
      <c r="AQ93">
        <f t="shared" si="22"/>
        <v>1</v>
      </c>
      <c r="AR93">
        <v>317454</v>
      </c>
      <c r="AS93">
        <f t="shared" si="19"/>
        <v>1</v>
      </c>
      <c r="AT93" t="s">
        <v>1703</v>
      </c>
      <c r="AU93">
        <f t="shared" si="18"/>
        <v>1</v>
      </c>
      <c r="AV93">
        <v>36125571</v>
      </c>
      <c r="AW93">
        <f t="shared" si="20"/>
        <v>1</v>
      </c>
      <c r="AX93" t="s">
        <v>418</v>
      </c>
      <c r="AY93">
        <f t="shared" si="15"/>
        <v>0</v>
      </c>
      <c r="AZ93" t="s">
        <v>652</v>
      </c>
      <c r="BA93">
        <f t="shared" si="21"/>
        <v>1</v>
      </c>
      <c r="BB93" t="s">
        <v>2363</v>
      </c>
      <c r="BC93">
        <f t="shared" si="16"/>
        <v>1</v>
      </c>
    </row>
    <row r="94" spans="1:55" ht="28.2" customHeight="1" x14ac:dyDescent="0.3">
      <c r="A94" s="43" t="s">
        <v>2346</v>
      </c>
      <c r="B94" s="29" t="s">
        <v>836</v>
      </c>
      <c r="C94" s="27">
        <v>200000725</v>
      </c>
      <c r="D94" s="27" t="s">
        <v>1202</v>
      </c>
      <c r="E94" s="2">
        <v>317667</v>
      </c>
      <c r="F94" s="27" t="s">
        <v>1203</v>
      </c>
      <c r="G94" s="27">
        <v>42276641</v>
      </c>
      <c r="H94" s="27" t="s">
        <v>2364</v>
      </c>
      <c r="I94" s="29">
        <v>100003954</v>
      </c>
      <c r="J94" s="29" t="s">
        <v>98</v>
      </c>
      <c r="K94" s="29" t="s">
        <v>653</v>
      </c>
      <c r="L94" s="29">
        <v>1704</v>
      </c>
      <c r="M94" s="29" t="s">
        <v>613</v>
      </c>
      <c r="N94" s="29" t="s">
        <v>1709</v>
      </c>
      <c r="O94" s="28"/>
      <c r="P94" s="28">
        <v>162</v>
      </c>
      <c r="Q94" s="28" t="s">
        <v>653</v>
      </c>
      <c r="R94" s="31">
        <v>2550</v>
      </c>
      <c r="S94" s="52">
        <v>0</v>
      </c>
      <c r="T94" s="53">
        <v>2550</v>
      </c>
      <c r="U94" s="66">
        <v>2550</v>
      </c>
      <c r="V94" t="s">
        <v>2116</v>
      </c>
      <c r="W94">
        <v>1</v>
      </c>
      <c r="X94" t="s">
        <v>1202</v>
      </c>
      <c r="Y94">
        <v>1</v>
      </c>
      <c r="Z94" s="5" t="s">
        <v>836</v>
      </c>
      <c r="AA94" t="s">
        <v>836</v>
      </c>
      <c r="AB94">
        <v>317667</v>
      </c>
      <c r="AC94">
        <v>1</v>
      </c>
      <c r="AD94" t="s">
        <v>1203</v>
      </c>
      <c r="AE94">
        <v>1</v>
      </c>
      <c r="AF94" t="s">
        <v>98</v>
      </c>
      <c r="AG94">
        <v>1</v>
      </c>
      <c r="AH94">
        <v>42276641</v>
      </c>
      <c r="AI94">
        <v>1</v>
      </c>
      <c r="AJ94" t="s">
        <v>2306</v>
      </c>
      <c r="AK94">
        <v>0</v>
      </c>
      <c r="AL94" t="s">
        <v>2346</v>
      </c>
      <c r="AM94">
        <f t="shared" si="23"/>
        <v>1</v>
      </c>
      <c r="AN94" t="s">
        <v>836</v>
      </c>
      <c r="AO94">
        <f t="shared" si="17"/>
        <v>1</v>
      </c>
      <c r="AP94" t="s">
        <v>1202</v>
      </c>
      <c r="AQ94">
        <f t="shared" si="22"/>
        <v>1</v>
      </c>
      <c r="AR94">
        <v>317667</v>
      </c>
      <c r="AS94">
        <f t="shared" si="19"/>
        <v>1</v>
      </c>
      <c r="AT94" t="s">
        <v>1203</v>
      </c>
      <c r="AU94">
        <f t="shared" si="18"/>
        <v>1</v>
      </c>
      <c r="AV94">
        <v>42276641</v>
      </c>
      <c r="AW94">
        <f t="shared" si="20"/>
        <v>1</v>
      </c>
      <c r="AX94" t="s">
        <v>98</v>
      </c>
      <c r="AY94">
        <f t="shared" si="15"/>
        <v>1</v>
      </c>
      <c r="AZ94" t="s">
        <v>613</v>
      </c>
      <c r="BA94">
        <f t="shared" si="21"/>
        <v>1</v>
      </c>
      <c r="BB94" t="s">
        <v>2364</v>
      </c>
      <c r="BC94">
        <f t="shared" si="16"/>
        <v>1</v>
      </c>
    </row>
    <row r="95" spans="1:55" ht="28.2" customHeight="1" x14ac:dyDescent="0.3">
      <c r="A95" s="43" t="s">
        <v>2346</v>
      </c>
      <c r="B95" s="29" t="s">
        <v>836</v>
      </c>
      <c r="C95" s="27">
        <v>200000749</v>
      </c>
      <c r="D95" s="27" t="s">
        <v>1771</v>
      </c>
      <c r="E95" s="2">
        <v>692263</v>
      </c>
      <c r="F95" s="27" t="s">
        <v>1772</v>
      </c>
      <c r="G95" s="27">
        <v>36131644</v>
      </c>
      <c r="H95" s="27" t="s">
        <v>2364</v>
      </c>
      <c r="I95" s="29">
        <v>100004015</v>
      </c>
      <c r="J95" s="29" t="s">
        <v>219</v>
      </c>
      <c r="K95" s="29" t="s">
        <v>1773</v>
      </c>
      <c r="L95" s="29" t="s">
        <v>1204</v>
      </c>
      <c r="M95" s="29" t="s">
        <v>654</v>
      </c>
      <c r="N95" s="29" t="s">
        <v>1774</v>
      </c>
      <c r="O95" s="28">
        <v>240</v>
      </c>
      <c r="P95" s="28"/>
      <c r="Q95" s="28" t="s">
        <v>2541</v>
      </c>
      <c r="R95" s="31">
        <v>2864</v>
      </c>
      <c r="S95" s="52">
        <v>0</v>
      </c>
      <c r="T95" s="53">
        <v>2864</v>
      </c>
      <c r="U95" s="66">
        <v>2864</v>
      </c>
      <c r="V95" t="s">
        <v>2116</v>
      </c>
      <c r="W95">
        <v>1</v>
      </c>
      <c r="X95" t="s">
        <v>1771</v>
      </c>
      <c r="Y95">
        <v>1</v>
      </c>
      <c r="Z95" s="5" t="s">
        <v>836</v>
      </c>
      <c r="AA95" t="s">
        <v>836</v>
      </c>
      <c r="AB95">
        <v>692263</v>
      </c>
      <c r="AC95">
        <v>1</v>
      </c>
      <c r="AD95" t="s">
        <v>1772</v>
      </c>
      <c r="AE95">
        <v>1</v>
      </c>
      <c r="AF95" t="s">
        <v>219</v>
      </c>
      <c r="AG95">
        <v>1</v>
      </c>
      <c r="AH95">
        <v>36131644</v>
      </c>
      <c r="AI95">
        <v>1</v>
      </c>
      <c r="AJ95">
        <v>0</v>
      </c>
      <c r="AK95">
        <v>0</v>
      </c>
      <c r="AL95" t="s">
        <v>2346</v>
      </c>
      <c r="AM95">
        <f t="shared" si="23"/>
        <v>1</v>
      </c>
      <c r="AN95" t="s">
        <v>836</v>
      </c>
      <c r="AO95">
        <f t="shared" si="17"/>
        <v>1</v>
      </c>
      <c r="AP95" t="s">
        <v>1771</v>
      </c>
      <c r="AQ95">
        <f t="shared" si="22"/>
        <v>1</v>
      </c>
      <c r="AR95">
        <v>692263</v>
      </c>
      <c r="AS95">
        <f t="shared" si="19"/>
        <v>1</v>
      </c>
      <c r="AT95" t="s">
        <v>1772</v>
      </c>
      <c r="AU95">
        <f t="shared" si="18"/>
        <v>1</v>
      </c>
      <c r="AV95">
        <v>36131644</v>
      </c>
      <c r="AW95">
        <f t="shared" si="20"/>
        <v>1</v>
      </c>
      <c r="AX95" t="s">
        <v>219</v>
      </c>
      <c r="AY95">
        <f t="shared" si="15"/>
        <v>1</v>
      </c>
      <c r="AZ95" t="s">
        <v>654</v>
      </c>
      <c r="BA95">
        <f t="shared" si="21"/>
        <v>1</v>
      </c>
      <c r="BB95" t="s">
        <v>2364</v>
      </c>
      <c r="BC95">
        <f t="shared" si="16"/>
        <v>1</v>
      </c>
    </row>
    <row r="96" spans="1:55" ht="28.2" customHeight="1" x14ac:dyDescent="0.3">
      <c r="A96" s="43" t="s">
        <v>2346</v>
      </c>
      <c r="B96" s="29" t="s">
        <v>836</v>
      </c>
      <c r="C96" s="27">
        <v>200000855</v>
      </c>
      <c r="D96" s="27" t="s">
        <v>1843</v>
      </c>
      <c r="E96" s="2">
        <v>311651</v>
      </c>
      <c r="F96" s="27" t="s">
        <v>1844</v>
      </c>
      <c r="G96" s="27">
        <v>36129861</v>
      </c>
      <c r="H96" s="27" t="s">
        <v>2364</v>
      </c>
      <c r="I96" s="29">
        <v>100004488</v>
      </c>
      <c r="J96" s="29" t="s">
        <v>655</v>
      </c>
      <c r="K96" s="29" t="s">
        <v>656</v>
      </c>
      <c r="L96" s="29">
        <v>91305</v>
      </c>
      <c r="M96" s="29" t="s">
        <v>657</v>
      </c>
      <c r="N96" s="29" t="s">
        <v>1845</v>
      </c>
      <c r="O96" s="28">
        <v>17</v>
      </c>
      <c r="P96" s="28"/>
      <c r="Q96" s="28" t="s">
        <v>656</v>
      </c>
      <c r="R96" s="31">
        <v>5000</v>
      </c>
      <c r="S96" s="52">
        <v>5000</v>
      </c>
      <c r="T96" s="53">
        <v>0</v>
      </c>
      <c r="U96" s="66">
        <v>5000</v>
      </c>
      <c r="V96" t="s">
        <v>2116</v>
      </c>
      <c r="W96">
        <v>1</v>
      </c>
      <c r="X96" t="s">
        <v>1843</v>
      </c>
      <c r="Y96">
        <v>1</v>
      </c>
      <c r="Z96" s="5" t="s">
        <v>836</v>
      </c>
      <c r="AA96" t="s">
        <v>836</v>
      </c>
      <c r="AB96">
        <v>311651</v>
      </c>
      <c r="AC96">
        <v>1</v>
      </c>
      <c r="AD96" t="s">
        <v>1844</v>
      </c>
      <c r="AE96">
        <v>1</v>
      </c>
      <c r="AF96" t="s">
        <v>418</v>
      </c>
      <c r="AG96">
        <v>0</v>
      </c>
      <c r="AH96">
        <v>36129861</v>
      </c>
      <c r="AI96">
        <v>1</v>
      </c>
      <c r="AJ96">
        <v>0</v>
      </c>
      <c r="AK96">
        <v>0</v>
      </c>
      <c r="AL96" t="s">
        <v>2346</v>
      </c>
      <c r="AM96">
        <f t="shared" si="23"/>
        <v>1</v>
      </c>
      <c r="AN96" t="s">
        <v>836</v>
      </c>
      <c r="AO96">
        <f t="shared" si="17"/>
        <v>1</v>
      </c>
      <c r="AP96" t="s">
        <v>1843</v>
      </c>
      <c r="AQ96">
        <f t="shared" si="22"/>
        <v>1</v>
      </c>
      <c r="AR96">
        <v>311651</v>
      </c>
      <c r="AS96">
        <f t="shared" si="19"/>
        <v>1</v>
      </c>
      <c r="AT96" t="s">
        <v>1844</v>
      </c>
      <c r="AU96">
        <f t="shared" ref="AU96:AU100" si="24">IF(F96=AT96,1,0)</f>
        <v>1</v>
      </c>
      <c r="AV96">
        <v>36129861</v>
      </c>
      <c r="AW96">
        <f t="shared" si="20"/>
        <v>1</v>
      </c>
      <c r="AX96" t="s">
        <v>418</v>
      </c>
      <c r="AY96">
        <f t="shared" si="15"/>
        <v>0</v>
      </c>
      <c r="AZ96" t="s">
        <v>657</v>
      </c>
      <c r="BA96">
        <f t="shared" si="21"/>
        <v>1</v>
      </c>
      <c r="BB96" t="s">
        <v>2364</v>
      </c>
      <c r="BC96">
        <f t="shared" si="16"/>
        <v>1</v>
      </c>
    </row>
    <row r="97" spans="1:55" ht="28.2" customHeight="1" x14ac:dyDescent="0.3">
      <c r="A97" s="36" t="s">
        <v>2346</v>
      </c>
      <c r="B97" s="27" t="s">
        <v>836</v>
      </c>
      <c r="C97" s="27">
        <v>200000631</v>
      </c>
      <c r="D97" s="27" t="s">
        <v>1853</v>
      </c>
      <c r="E97" s="2">
        <v>317870</v>
      </c>
      <c r="F97" s="27" t="s">
        <v>2135</v>
      </c>
      <c r="G97" s="27">
        <v>37914782</v>
      </c>
      <c r="H97" s="27" t="s">
        <v>2364</v>
      </c>
      <c r="I97" s="27">
        <v>100003469</v>
      </c>
      <c r="J97" s="27" t="s">
        <v>418</v>
      </c>
      <c r="K97" s="27" t="s">
        <v>658</v>
      </c>
      <c r="L97" s="27" t="s">
        <v>1854</v>
      </c>
      <c r="M97" s="27" t="s">
        <v>659</v>
      </c>
      <c r="N97" s="27" t="s">
        <v>1855</v>
      </c>
      <c r="O97" s="30">
        <v>301</v>
      </c>
      <c r="P97" s="30"/>
      <c r="Q97" s="30" t="s">
        <v>658</v>
      </c>
      <c r="R97" s="31">
        <v>5000</v>
      </c>
      <c r="S97" s="52">
        <v>5000</v>
      </c>
      <c r="T97" s="53">
        <v>0</v>
      </c>
      <c r="U97" s="66">
        <v>5000</v>
      </c>
      <c r="V97" t="s">
        <v>2116</v>
      </c>
      <c r="W97">
        <v>1</v>
      </c>
      <c r="X97" t="s">
        <v>1853</v>
      </c>
      <c r="Y97">
        <v>1</v>
      </c>
      <c r="Z97" s="5" t="s">
        <v>836</v>
      </c>
      <c r="AA97" t="s">
        <v>836</v>
      </c>
      <c r="AB97">
        <v>317870</v>
      </c>
      <c r="AC97">
        <v>1</v>
      </c>
      <c r="AD97" t="s">
        <v>2135</v>
      </c>
      <c r="AE97">
        <v>1</v>
      </c>
      <c r="AF97" t="s">
        <v>418</v>
      </c>
      <c r="AG97">
        <v>0</v>
      </c>
      <c r="AH97">
        <v>37914782</v>
      </c>
      <c r="AI97">
        <v>1</v>
      </c>
      <c r="AJ97">
        <v>0</v>
      </c>
      <c r="AK97">
        <v>0</v>
      </c>
      <c r="AL97" t="s">
        <v>2346</v>
      </c>
      <c r="AM97">
        <f t="shared" si="23"/>
        <v>1</v>
      </c>
      <c r="AN97" t="s">
        <v>836</v>
      </c>
      <c r="AO97">
        <f t="shared" si="17"/>
        <v>1</v>
      </c>
      <c r="AP97" t="s">
        <v>1853</v>
      </c>
      <c r="AQ97">
        <f t="shared" si="22"/>
        <v>1</v>
      </c>
      <c r="AR97">
        <v>317870</v>
      </c>
      <c r="AS97">
        <f t="shared" si="19"/>
        <v>1</v>
      </c>
      <c r="AT97" t="s">
        <v>2135</v>
      </c>
      <c r="AU97">
        <f t="shared" si="24"/>
        <v>1</v>
      </c>
      <c r="AV97">
        <v>37914782</v>
      </c>
      <c r="AW97">
        <f t="shared" si="20"/>
        <v>1</v>
      </c>
      <c r="AX97" t="s">
        <v>418</v>
      </c>
      <c r="AY97">
        <f t="shared" si="15"/>
        <v>1</v>
      </c>
      <c r="AZ97" t="s">
        <v>2335</v>
      </c>
      <c r="BA97">
        <v>1</v>
      </c>
      <c r="BB97" t="s">
        <v>2364</v>
      </c>
      <c r="BC97">
        <f t="shared" si="16"/>
        <v>1</v>
      </c>
    </row>
    <row r="98" spans="1:55" ht="28.2" customHeight="1" x14ac:dyDescent="0.3">
      <c r="A98" s="43" t="s">
        <v>2346</v>
      </c>
      <c r="B98" s="29" t="s">
        <v>836</v>
      </c>
      <c r="C98" s="27">
        <v>200000766</v>
      </c>
      <c r="D98" s="27" t="s">
        <v>1873</v>
      </c>
      <c r="E98" s="2">
        <v>318043</v>
      </c>
      <c r="F98" s="27" t="s">
        <v>1874</v>
      </c>
      <c r="G98" s="27">
        <v>42019877</v>
      </c>
      <c r="H98" s="27" t="s">
        <v>2364</v>
      </c>
      <c r="I98" s="29">
        <v>100004048</v>
      </c>
      <c r="J98" s="29" t="s">
        <v>266</v>
      </c>
      <c r="K98" s="29" t="s">
        <v>660</v>
      </c>
      <c r="L98" s="29">
        <v>97246</v>
      </c>
      <c r="M98" s="29" t="s">
        <v>661</v>
      </c>
      <c r="N98" s="29" t="s">
        <v>851</v>
      </c>
      <c r="O98" s="28">
        <v>405</v>
      </c>
      <c r="P98" s="28">
        <v>2</v>
      </c>
      <c r="Q98" s="28" t="s">
        <v>2542</v>
      </c>
      <c r="R98" s="31">
        <v>4942</v>
      </c>
      <c r="S98" s="52">
        <v>2808</v>
      </c>
      <c r="T98" s="53">
        <v>2134</v>
      </c>
      <c r="U98" s="66">
        <v>4942</v>
      </c>
      <c r="V98" t="s">
        <v>2116</v>
      </c>
      <c r="W98">
        <v>1</v>
      </c>
      <c r="X98" t="s">
        <v>1873</v>
      </c>
      <c r="Y98">
        <v>1</v>
      </c>
      <c r="Z98" s="5" t="s">
        <v>836</v>
      </c>
      <c r="AA98" t="s">
        <v>836</v>
      </c>
      <c r="AB98">
        <v>318043</v>
      </c>
      <c r="AC98">
        <v>1</v>
      </c>
      <c r="AD98" t="s">
        <v>1874</v>
      </c>
      <c r="AE98">
        <v>1</v>
      </c>
      <c r="AF98" t="s">
        <v>266</v>
      </c>
      <c r="AG98">
        <v>1</v>
      </c>
      <c r="AH98">
        <v>42019877</v>
      </c>
      <c r="AI98">
        <v>1</v>
      </c>
      <c r="AJ98" t="s">
        <v>1226</v>
      </c>
      <c r="AK98">
        <v>0</v>
      </c>
      <c r="AL98" t="s">
        <v>2346</v>
      </c>
      <c r="AM98">
        <f t="shared" si="23"/>
        <v>1</v>
      </c>
      <c r="AN98" t="s">
        <v>836</v>
      </c>
      <c r="AO98">
        <f t="shared" si="17"/>
        <v>1</v>
      </c>
      <c r="AP98" t="s">
        <v>1873</v>
      </c>
      <c r="AQ98">
        <f t="shared" si="22"/>
        <v>1</v>
      </c>
      <c r="AR98">
        <v>318043</v>
      </c>
      <c r="AS98">
        <f t="shared" si="19"/>
        <v>1</v>
      </c>
      <c r="AT98" t="s">
        <v>1874</v>
      </c>
      <c r="AU98">
        <f t="shared" si="24"/>
        <v>1</v>
      </c>
      <c r="AV98">
        <v>42019877</v>
      </c>
      <c r="AW98">
        <f t="shared" si="20"/>
        <v>1</v>
      </c>
      <c r="AX98" t="s">
        <v>266</v>
      </c>
      <c r="AY98">
        <f t="shared" si="15"/>
        <v>1</v>
      </c>
      <c r="AZ98" t="s">
        <v>661</v>
      </c>
      <c r="BA98">
        <f>IF(M98=AZ98,1,0)</f>
        <v>1</v>
      </c>
      <c r="BB98" t="s">
        <v>2364</v>
      </c>
      <c r="BC98">
        <f t="shared" si="16"/>
        <v>1</v>
      </c>
    </row>
    <row r="99" spans="1:55" ht="28.2" customHeight="1" x14ac:dyDescent="0.3">
      <c r="A99" s="43" t="s">
        <v>2346</v>
      </c>
      <c r="B99" s="29" t="s">
        <v>836</v>
      </c>
      <c r="C99" s="27">
        <v>200000760</v>
      </c>
      <c r="D99" s="27" t="s">
        <v>1164</v>
      </c>
      <c r="E99" s="2">
        <v>318442</v>
      </c>
      <c r="F99" s="27" t="s">
        <v>1165</v>
      </c>
      <c r="G99" s="27">
        <v>36126985</v>
      </c>
      <c r="H99" s="27" t="s">
        <v>2362</v>
      </c>
      <c r="I99" s="29">
        <v>100004268</v>
      </c>
      <c r="J99" s="29" t="s">
        <v>37</v>
      </c>
      <c r="K99" s="29" t="s">
        <v>662</v>
      </c>
      <c r="L99" s="29">
        <v>97101</v>
      </c>
      <c r="M99" s="29" t="s">
        <v>607</v>
      </c>
      <c r="N99" s="29" t="s">
        <v>1875</v>
      </c>
      <c r="O99" s="28">
        <v>416</v>
      </c>
      <c r="P99" s="28">
        <v>4</v>
      </c>
      <c r="Q99" s="28" t="s">
        <v>2543</v>
      </c>
      <c r="R99" s="31">
        <v>5000</v>
      </c>
      <c r="S99" s="52">
        <v>5000</v>
      </c>
      <c r="T99" s="53">
        <v>0</v>
      </c>
      <c r="U99" s="66">
        <v>5000</v>
      </c>
      <c r="V99" t="s">
        <v>2116</v>
      </c>
      <c r="W99">
        <v>1</v>
      </c>
      <c r="X99" t="s">
        <v>1164</v>
      </c>
      <c r="Y99">
        <v>1</v>
      </c>
      <c r="Z99" s="5" t="s">
        <v>836</v>
      </c>
      <c r="AA99" t="s">
        <v>836</v>
      </c>
      <c r="AB99">
        <v>318442</v>
      </c>
      <c r="AC99">
        <v>1</v>
      </c>
      <c r="AD99" t="s">
        <v>1165</v>
      </c>
      <c r="AE99">
        <v>1</v>
      </c>
      <c r="AF99" t="s">
        <v>37</v>
      </c>
      <c r="AG99">
        <v>1</v>
      </c>
      <c r="AH99">
        <v>36126985</v>
      </c>
      <c r="AI99">
        <v>1</v>
      </c>
      <c r="AJ99" t="s">
        <v>2316</v>
      </c>
      <c r="AK99">
        <v>0</v>
      </c>
      <c r="AL99" t="s">
        <v>2346</v>
      </c>
      <c r="AM99">
        <f t="shared" si="23"/>
        <v>1</v>
      </c>
      <c r="AN99" t="s">
        <v>836</v>
      </c>
      <c r="AO99">
        <f t="shared" si="17"/>
        <v>1</v>
      </c>
      <c r="AP99" t="s">
        <v>1164</v>
      </c>
      <c r="AQ99">
        <f t="shared" si="22"/>
        <v>1</v>
      </c>
      <c r="AR99">
        <v>318442</v>
      </c>
      <c r="AS99">
        <f t="shared" si="19"/>
        <v>1</v>
      </c>
      <c r="AT99" t="s">
        <v>1165</v>
      </c>
      <c r="AU99">
        <f t="shared" si="24"/>
        <v>1</v>
      </c>
      <c r="AV99">
        <v>36126985</v>
      </c>
      <c r="AW99">
        <f t="shared" si="20"/>
        <v>1</v>
      </c>
      <c r="AX99" t="s">
        <v>37</v>
      </c>
      <c r="AY99">
        <f t="shared" si="15"/>
        <v>1</v>
      </c>
      <c r="AZ99" t="s">
        <v>607</v>
      </c>
      <c r="BA99">
        <f>IF(M99=AZ99,1,0)</f>
        <v>1</v>
      </c>
      <c r="BB99" t="s">
        <v>2362</v>
      </c>
      <c r="BC99">
        <f t="shared" si="16"/>
        <v>1</v>
      </c>
    </row>
    <row r="100" spans="1:55" ht="28.2" customHeight="1" x14ac:dyDescent="0.3">
      <c r="A100" s="43" t="s">
        <v>2346</v>
      </c>
      <c r="B100" s="29" t="s">
        <v>836</v>
      </c>
      <c r="C100" s="27">
        <v>200000657</v>
      </c>
      <c r="D100" s="27" t="s">
        <v>1934</v>
      </c>
      <c r="E100" s="2">
        <v>309958</v>
      </c>
      <c r="F100" s="27" t="s">
        <v>1935</v>
      </c>
      <c r="G100" s="27">
        <v>710008856</v>
      </c>
      <c r="H100" s="27" t="s">
        <v>2387</v>
      </c>
      <c r="I100" s="29">
        <v>100003594</v>
      </c>
      <c r="J100" s="29" t="s">
        <v>202</v>
      </c>
      <c r="K100" s="29" t="s">
        <v>663</v>
      </c>
      <c r="L100" s="29">
        <v>90623</v>
      </c>
      <c r="M100" s="29" t="s">
        <v>664</v>
      </c>
      <c r="N100" s="29" t="s">
        <v>664</v>
      </c>
      <c r="O100" s="28">
        <v>1</v>
      </c>
      <c r="P100" s="28"/>
      <c r="Q100" s="28" t="s">
        <v>663</v>
      </c>
      <c r="R100" s="31">
        <v>5000</v>
      </c>
      <c r="S100" s="52">
        <v>5000</v>
      </c>
      <c r="T100" s="53">
        <v>0</v>
      </c>
      <c r="U100" s="66">
        <v>5000</v>
      </c>
      <c r="V100" t="s">
        <v>2116</v>
      </c>
      <c r="W100">
        <v>1</v>
      </c>
      <c r="X100" t="s">
        <v>1934</v>
      </c>
      <c r="Y100">
        <v>1</v>
      </c>
      <c r="Z100" s="5" t="s">
        <v>836</v>
      </c>
      <c r="AA100" t="s">
        <v>836</v>
      </c>
      <c r="AB100">
        <v>309958</v>
      </c>
      <c r="AC100">
        <v>1</v>
      </c>
      <c r="AD100" t="s">
        <v>1935</v>
      </c>
      <c r="AE100">
        <v>1</v>
      </c>
      <c r="AF100" t="s">
        <v>418</v>
      </c>
      <c r="AG100">
        <v>1</v>
      </c>
      <c r="AH100">
        <v>710008856</v>
      </c>
      <c r="AI100">
        <v>1</v>
      </c>
      <c r="AJ100">
        <v>0</v>
      </c>
      <c r="AK100">
        <v>0</v>
      </c>
      <c r="AL100" t="s">
        <v>2346</v>
      </c>
      <c r="AM100">
        <f t="shared" si="23"/>
        <v>1</v>
      </c>
      <c r="AN100" t="s">
        <v>836</v>
      </c>
      <c r="AO100">
        <f t="shared" si="17"/>
        <v>1</v>
      </c>
      <c r="AP100" t="s">
        <v>1934</v>
      </c>
      <c r="AQ100">
        <f t="shared" si="22"/>
        <v>1</v>
      </c>
      <c r="AR100">
        <v>309958</v>
      </c>
      <c r="AS100">
        <f t="shared" si="19"/>
        <v>1</v>
      </c>
      <c r="AT100" t="s">
        <v>1935</v>
      </c>
      <c r="AU100">
        <f t="shared" si="24"/>
        <v>1</v>
      </c>
      <c r="AV100">
        <v>710008856</v>
      </c>
      <c r="AW100">
        <f t="shared" si="20"/>
        <v>1</v>
      </c>
      <c r="AX100" t="s">
        <v>418</v>
      </c>
      <c r="AY100">
        <f t="shared" si="15"/>
        <v>1</v>
      </c>
      <c r="AZ100" t="s">
        <v>2340</v>
      </c>
      <c r="BA100">
        <v>1</v>
      </c>
      <c r="BB100" t="s">
        <v>2387</v>
      </c>
      <c r="BC100">
        <f t="shared" si="16"/>
        <v>1</v>
      </c>
    </row>
    <row r="101" spans="1:55" ht="28.2" customHeight="1" x14ac:dyDescent="0.3">
      <c r="A101" s="43" t="s">
        <v>2346</v>
      </c>
      <c r="B101" s="29" t="s">
        <v>836</v>
      </c>
      <c r="C101" s="27">
        <v>200000845</v>
      </c>
      <c r="D101" s="27" t="s">
        <v>1961</v>
      </c>
      <c r="E101" s="2">
        <v>311421</v>
      </c>
      <c r="F101" s="27" t="s">
        <v>1962</v>
      </c>
      <c r="G101" s="27">
        <v>710010192</v>
      </c>
      <c r="H101" s="27" t="s">
        <v>2387</v>
      </c>
      <c r="I101" s="29">
        <v>100004453</v>
      </c>
      <c r="J101" s="29" t="s">
        <v>665</v>
      </c>
      <c r="K101" s="29" t="s">
        <v>1963</v>
      </c>
      <c r="L101" s="29">
        <v>91325</v>
      </c>
      <c r="M101" s="29" t="s">
        <v>1964</v>
      </c>
      <c r="N101" s="29" t="s">
        <v>1964</v>
      </c>
      <c r="O101" s="28">
        <v>63</v>
      </c>
      <c r="P101" s="28"/>
      <c r="Q101" s="28" t="s">
        <v>2544</v>
      </c>
      <c r="R101" s="31">
        <v>4800</v>
      </c>
      <c r="S101" s="52">
        <v>4800</v>
      </c>
      <c r="T101" s="53">
        <v>0</v>
      </c>
      <c r="U101" s="66">
        <v>4800</v>
      </c>
      <c r="V101" t="s">
        <v>2116</v>
      </c>
      <c r="W101">
        <v>1</v>
      </c>
      <c r="X101" t="s">
        <v>1961</v>
      </c>
      <c r="Y101">
        <v>1</v>
      </c>
      <c r="Z101" s="5" t="s">
        <v>836</v>
      </c>
      <c r="AA101" t="s">
        <v>836</v>
      </c>
      <c r="AB101">
        <v>311421</v>
      </c>
      <c r="AC101">
        <v>1</v>
      </c>
      <c r="AD101" t="s">
        <v>2137</v>
      </c>
      <c r="AE101">
        <v>1</v>
      </c>
      <c r="AF101" t="s">
        <v>418</v>
      </c>
      <c r="AG101">
        <v>0</v>
      </c>
      <c r="AH101">
        <v>710010192</v>
      </c>
      <c r="AI101">
        <v>1</v>
      </c>
      <c r="AJ101">
        <v>0</v>
      </c>
      <c r="AK101">
        <v>0</v>
      </c>
      <c r="AL101" t="s">
        <v>2346</v>
      </c>
      <c r="AM101">
        <f t="shared" si="23"/>
        <v>1</v>
      </c>
      <c r="AN101" t="s">
        <v>836</v>
      </c>
      <c r="AO101">
        <f t="shared" si="17"/>
        <v>1</v>
      </c>
      <c r="AP101" t="s">
        <v>1961</v>
      </c>
      <c r="AQ101">
        <f t="shared" si="22"/>
        <v>1</v>
      </c>
      <c r="AR101">
        <v>311421</v>
      </c>
      <c r="AS101">
        <f t="shared" si="19"/>
        <v>1</v>
      </c>
      <c r="AT101" t="s">
        <v>2137</v>
      </c>
      <c r="AU101">
        <v>1</v>
      </c>
      <c r="AV101">
        <v>710010192</v>
      </c>
      <c r="AW101">
        <f t="shared" si="20"/>
        <v>1</v>
      </c>
      <c r="AX101" t="s">
        <v>418</v>
      </c>
      <c r="AY101">
        <f t="shared" si="15"/>
        <v>0</v>
      </c>
      <c r="AZ101" t="s">
        <v>2341</v>
      </c>
      <c r="BA101">
        <v>1</v>
      </c>
      <c r="BB101" t="s">
        <v>2387</v>
      </c>
      <c r="BC101">
        <f t="shared" si="16"/>
        <v>1</v>
      </c>
    </row>
    <row r="102" spans="1:55" ht="28.2" customHeight="1" x14ac:dyDescent="0.3">
      <c r="A102" s="43" t="s">
        <v>2346</v>
      </c>
      <c r="B102" s="29" t="s">
        <v>836</v>
      </c>
      <c r="C102" s="27">
        <v>200000693</v>
      </c>
      <c r="D102" s="27" t="s">
        <v>2026</v>
      </c>
      <c r="E102" s="2">
        <v>312126</v>
      </c>
      <c r="F102" s="27" t="s">
        <v>2027</v>
      </c>
      <c r="G102" s="27">
        <v>710057849</v>
      </c>
      <c r="H102" s="27" t="s">
        <v>2362</v>
      </c>
      <c r="I102" s="29">
        <v>100003763</v>
      </c>
      <c r="J102" s="29" t="s">
        <v>219</v>
      </c>
      <c r="K102" s="29" t="s">
        <v>2028</v>
      </c>
      <c r="L102" s="29">
        <v>91613</v>
      </c>
      <c r="M102" s="29" t="s">
        <v>668</v>
      </c>
      <c r="N102" s="29" t="s">
        <v>2029</v>
      </c>
      <c r="O102" s="28">
        <v>93</v>
      </c>
      <c r="P102" s="28"/>
      <c r="Q102" s="28" t="s">
        <v>2545</v>
      </c>
      <c r="R102" s="31">
        <v>5000</v>
      </c>
      <c r="S102" s="52">
        <v>2000</v>
      </c>
      <c r="T102" s="53">
        <v>3000</v>
      </c>
      <c r="U102" s="66">
        <v>5000</v>
      </c>
      <c r="V102" t="s">
        <v>2116</v>
      </c>
      <c r="W102">
        <v>1</v>
      </c>
      <c r="X102" t="s">
        <v>2026</v>
      </c>
      <c r="Y102">
        <v>1</v>
      </c>
      <c r="Z102" s="5" t="s">
        <v>836</v>
      </c>
      <c r="AA102" t="s">
        <v>836</v>
      </c>
      <c r="AB102">
        <v>312126</v>
      </c>
      <c r="AC102">
        <v>1</v>
      </c>
      <c r="AD102" t="s">
        <v>2027</v>
      </c>
      <c r="AE102">
        <v>1</v>
      </c>
      <c r="AF102" t="s">
        <v>219</v>
      </c>
      <c r="AG102">
        <v>1</v>
      </c>
      <c r="AH102">
        <v>710057849</v>
      </c>
      <c r="AI102">
        <v>1</v>
      </c>
      <c r="AJ102">
        <v>0</v>
      </c>
      <c r="AK102">
        <v>0</v>
      </c>
      <c r="AL102" t="s">
        <v>2346</v>
      </c>
      <c r="AM102">
        <f t="shared" si="23"/>
        <v>1</v>
      </c>
      <c r="AN102" t="s">
        <v>836</v>
      </c>
      <c r="AO102">
        <f t="shared" si="17"/>
        <v>1</v>
      </c>
      <c r="AP102" t="s">
        <v>2026</v>
      </c>
      <c r="AQ102">
        <f t="shared" ref="AQ102:AQ103" si="25">IF(D102=AP102,1,0)</f>
        <v>1</v>
      </c>
      <c r="AR102">
        <v>312126</v>
      </c>
      <c r="AS102">
        <f t="shared" si="19"/>
        <v>1</v>
      </c>
      <c r="AT102" t="s">
        <v>2027</v>
      </c>
      <c r="AU102">
        <f t="shared" ref="AU102:AU165" si="26">IF(F102=AT102,1,0)</f>
        <v>1</v>
      </c>
      <c r="AV102">
        <v>710057849</v>
      </c>
      <c r="AW102">
        <f t="shared" si="20"/>
        <v>1</v>
      </c>
      <c r="AX102" t="s">
        <v>219</v>
      </c>
      <c r="AY102">
        <f t="shared" ref="AY102:AY165" si="27">IF(J102=AX102,1,0)</f>
        <v>1</v>
      </c>
      <c r="AZ102" t="s">
        <v>668</v>
      </c>
      <c r="BA102">
        <f>IF(M102=AZ102,1,0)</f>
        <v>1</v>
      </c>
      <c r="BB102" t="s">
        <v>2362</v>
      </c>
      <c r="BC102">
        <f t="shared" si="16"/>
        <v>1</v>
      </c>
    </row>
    <row r="103" spans="1:55" ht="28.2" customHeight="1" x14ac:dyDescent="0.3">
      <c r="A103" s="43" t="s">
        <v>2346</v>
      </c>
      <c r="B103" s="29" t="s">
        <v>836</v>
      </c>
      <c r="C103" s="27">
        <v>200000832</v>
      </c>
      <c r="D103" s="27" t="s">
        <v>2105</v>
      </c>
      <c r="E103" s="2">
        <v>317977</v>
      </c>
      <c r="F103" s="27" t="s">
        <v>2106</v>
      </c>
      <c r="G103" s="27">
        <v>36125580</v>
      </c>
      <c r="H103" s="27" t="s">
        <v>2364</v>
      </c>
      <c r="I103" s="29">
        <v>100004445</v>
      </c>
      <c r="J103" s="29" t="s">
        <v>16</v>
      </c>
      <c r="K103" s="29" t="s">
        <v>666</v>
      </c>
      <c r="L103" s="29" t="s">
        <v>2107</v>
      </c>
      <c r="M103" s="29" t="s">
        <v>667</v>
      </c>
      <c r="N103" s="29" t="s">
        <v>2108</v>
      </c>
      <c r="O103" s="28">
        <v>178</v>
      </c>
      <c r="P103" s="28"/>
      <c r="Q103" s="28" t="s">
        <v>666</v>
      </c>
      <c r="R103" s="31">
        <v>5000</v>
      </c>
      <c r="S103" s="52">
        <v>4100</v>
      </c>
      <c r="T103" s="53">
        <v>900</v>
      </c>
      <c r="U103" s="66">
        <v>5000</v>
      </c>
      <c r="V103" t="s">
        <v>2116</v>
      </c>
      <c r="W103">
        <v>1</v>
      </c>
      <c r="X103" t="s">
        <v>2105</v>
      </c>
      <c r="Y103">
        <v>1</v>
      </c>
      <c r="Z103" s="1" t="s">
        <v>831</v>
      </c>
      <c r="AA103" t="s">
        <v>836</v>
      </c>
      <c r="AB103">
        <v>317977</v>
      </c>
      <c r="AC103">
        <v>1</v>
      </c>
      <c r="AD103" t="s">
        <v>2106</v>
      </c>
      <c r="AE103">
        <v>1</v>
      </c>
      <c r="AF103" t="s">
        <v>16</v>
      </c>
      <c r="AG103">
        <v>1</v>
      </c>
      <c r="AH103">
        <v>36125580</v>
      </c>
      <c r="AI103">
        <v>1</v>
      </c>
      <c r="AJ103">
        <v>0</v>
      </c>
      <c r="AK103">
        <v>0</v>
      </c>
      <c r="AL103" t="s">
        <v>2346</v>
      </c>
      <c r="AM103">
        <f t="shared" si="23"/>
        <v>1</v>
      </c>
      <c r="AN103" t="s">
        <v>836</v>
      </c>
      <c r="AO103">
        <v>1</v>
      </c>
      <c r="AP103" t="s">
        <v>2105</v>
      </c>
      <c r="AQ103">
        <f t="shared" si="25"/>
        <v>1</v>
      </c>
      <c r="AR103">
        <v>317977</v>
      </c>
      <c r="AS103">
        <f t="shared" si="19"/>
        <v>1</v>
      </c>
      <c r="AT103" t="s">
        <v>2106</v>
      </c>
      <c r="AU103">
        <f t="shared" si="26"/>
        <v>1</v>
      </c>
      <c r="AV103">
        <v>36125580</v>
      </c>
      <c r="AW103">
        <f t="shared" si="20"/>
        <v>1</v>
      </c>
      <c r="AX103" t="s">
        <v>16</v>
      </c>
      <c r="AY103">
        <f t="shared" si="27"/>
        <v>1</v>
      </c>
      <c r="AZ103" t="s">
        <v>667</v>
      </c>
      <c r="BA103">
        <f>IF(M103=AZ103,1,0)</f>
        <v>1</v>
      </c>
      <c r="BB103" t="s">
        <v>2364</v>
      </c>
      <c r="BC103">
        <f t="shared" si="16"/>
        <v>1</v>
      </c>
    </row>
    <row r="104" spans="1:55" ht="28.2" customHeight="1" x14ac:dyDescent="0.3">
      <c r="A104" s="43" t="s">
        <v>2346</v>
      </c>
      <c r="B104" s="29" t="s">
        <v>863</v>
      </c>
      <c r="C104" s="27">
        <v>200003526</v>
      </c>
      <c r="D104" s="27" t="s">
        <v>2345</v>
      </c>
      <c r="E104" s="2">
        <v>36346586</v>
      </c>
      <c r="F104" s="27" t="s">
        <v>864</v>
      </c>
      <c r="G104" s="27">
        <v>710147031</v>
      </c>
      <c r="H104" s="27"/>
      <c r="I104" s="29">
        <v>100004250</v>
      </c>
      <c r="J104" s="29" t="s">
        <v>9</v>
      </c>
      <c r="K104" s="29" t="s">
        <v>590</v>
      </c>
      <c r="L104" s="29">
        <v>97101</v>
      </c>
      <c r="M104" s="29" t="s">
        <v>591</v>
      </c>
      <c r="N104" s="29" t="s">
        <v>865</v>
      </c>
      <c r="O104" s="28"/>
      <c r="P104" s="28">
        <v>16</v>
      </c>
      <c r="Q104" s="28" t="s">
        <v>590</v>
      </c>
      <c r="R104" s="31">
        <v>4999</v>
      </c>
      <c r="S104" s="52">
        <v>3300</v>
      </c>
      <c r="T104" s="53">
        <v>1699</v>
      </c>
      <c r="U104" s="66">
        <v>4999</v>
      </c>
      <c r="V104" t="s">
        <v>2116</v>
      </c>
      <c r="W104">
        <v>1</v>
      </c>
      <c r="X104" t="s">
        <v>2125</v>
      </c>
      <c r="Y104">
        <v>1</v>
      </c>
      <c r="Z104" s="5" t="s">
        <v>863</v>
      </c>
      <c r="AA104" t="s">
        <v>863</v>
      </c>
      <c r="AB104">
        <v>36346586</v>
      </c>
      <c r="AC104">
        <v>1</v>
      </c>
      <c r="AD104" t="s">
        <v>864</v>
      </c>
      <c r="AE104">
        <v>1</v>
      </c>
      <c r="AF104" t="s">
        <v>9</v>
      </c>
      <c r="AG104">
        <v>1</v>
      </c>
      <c r="AH104">
        <v>710147031</v>
      </c>
      <c r="AI104">
        <v>1</v>
      </c>
      <c r="AJ104" t="s">
        <v>865</v>
      </c>
      <c r="AK104">
        <v>0</v>
      </c>
      <c r="AL104" t="s">
        <v>2346</v>
      </c>
      <c r="AM104">
        <f t="shared" si="23"/>
        <v>1</v>
      </c>
      <c r="AN104" t="s">
        <v>863</v>
      </c>
      <c r="AO104">
        <f>IF(B104=AN104,1,0)</f>
        <v>1</v>
      </c>
      <c r="AP104" t="s">
        <v>2125</v>
      </c>
      <c r="AQ104">
        <v>1</v>
      </c>
      <c r="AR104">
        <v>36346586</v>
      </c>
      <c r="AS104">
        <f t="shared" si="19"/>
        <v>1</v>
      </c>
      <c r="AT104" t="s">
        <v>864</v>
      </c>
      <c r="AU104">
        <f t="shared" si="26"/>
        <v>1</v>
      </c>
      <c r="AV104">
        <v>710147031</v>
      </c>
      <c r="AW104">
        <f t="shared" si="20"/>
        <v>1</v>
      </c>
      <c r="AX104" t="s">
        <v>9</v>
      </c>
      <c r="AY104">
        <f t="shared" si="27"/>
        <v>1</v>
      </c>
      <c r="AZ104" t="s">
        <v>607</v>
      </c>
      <c r="BA104">
        <v>1</v>
      </c>
      <c r="BB104" t="s">
        <v>9</v>
      </c>
      <c r="BC104">
        <v>1</v>
      </c>
    </row>
    <row r="105" spans="1:55" ht="28.2" customHeight="1" x14ac:dyDescent="0.3">
      <c r="A105" s="36" t="s">
        <v>327</v>
      </c>
      <c r="B105" s="27" t="s">
        <v>841</v>
      </c>
      <c r="C105" s="27">
        <v>200001031</v>
      </c>
      <c r="D105" s="27" t="s">
        <v>1609</v>
      </c>
      <c r="E105" s="2">
        <v>99000004</v>
      </c>
      <c r="F105" s="27" t="s">
        <v>1610</v>
      </c>
      <c r="G105" s="27">
        <v>350362</v>
      </c>
      <c r="H105" s="27" t="s">
        <v>378</v>
      </c>
      <c r="I105" s="27">
        <v>100005560</v>
      </c>
      <c r="J105" s="27" t="s">
        <v>2351</v>
      </c>
      <c r="K105" s="27" t="s">
        <v>379</v>
      </c>
      <c r="L105" s="27" t="s">
        <v>1515</v>
      </c>
      <c r="M105" s="27" t="s">
        <v>338</v>
      </c>
      <c r="N105" s="27" t="s">
        <v>1516</v>
      </c>
      <c r="O105" s="30"/>
      <c r="P105" s="30">
        <v>41</v>
      </c>
      <c r="Q105" s="30" t="s">
        <v>379</v>
      </c>
      <c r="R105" s="31">
        <v>5000</v>
      </c>
      <c r="S105" s="54">
        <v>5000</v>
      </c>
      <c r="T105" s="55">
        <v>0</v>
      </c>
      <c r="U105" s="66">
        <v>5000</v>
      </c>
      <c r="V105" s="12" t="s">
        <v>2117</v>
      </c>
      <c r="W105" s="12">
        <v>1</v>
      </c>
      <c r="X105" s="12" t="s">
        <v>1609</v>
      </c>
      <c r="Y105" s="12">
        <v>1</v>
      </c>
      <c r="Z105" s="11" t="s">
        <v>841</v>
      </c>
      <c r="AA105" s="15" t="s">
        <v>841</v>
      </c>
      <c r="AB105">
        <v>99000004</v>
      </c>
      <c r="AC105">
        <v>1</v>
      </c>
      <c r="AD105" t="s">
        <v>1610</v>
      </c>
      <c r="AE105">
        <v>1</v>
      </c>
      <c r="AF105" t="s">
        <v>219</v>
      </c>
      <c r="AG105">
        <v>0</v>
      </c>
      <c r="AH105">
        <v>35546069</v>
      </c>
      <c r="AI105">
        <v>1</v>
      </c>
      <c r="AJ105" t="s">
        <v>2291</v>
      </c>
      <c r="AK105">
        <v>0</v>
      </c>
      <c r="AL105" t="s">
        <v>327</v>
      </c>
      <c r="AM105">
        <f t="shared" si="23"/>
        <v>1</v>
      </c>
      <c r="AN105" t="s">
        <v>841</v>
      </c>
      <c r="AO105">
        <f>IF(B105=AN105,1,0)</f>
        <v>1</v>
      </c>
      <c r="AP105" t="s">
        <v>1609</v>
      </c>
      <c r="AQ105">
        <f t="shared" ref="AQ105:AQ168" si="28">IF(D105=AP105,1,0)</f>
        <v>1</v>
      </c>
      <c r="AR105">
        <v>99000004</v>
      </c>
      <c r="AS105">
        <f t="shared" si="19"/>
        <v>1</v>
      </c>
      <c r="AT105" t="s">
        <v>1610</v>
      </c>
      <c r="AU105">
        <f t="shared" si="26"/>
        <v>1</v>
      </c>
      <c r="AV105">
        <v>350362</v>
      </c>
      <c r="AW105">
        <f t="shared" si="20"/>
        <v>1</v>
      </c>
      <c r="AX105" t="s">
        <v>59</v>
      </c>
      <c r="AY105">
        <f t="shared" si="27"/>
        <v>1</v>
      </c>
      <c r="AZ105" t="s">
        <v>338</v>
      </c>
      <c r="BA105">
        <f t="shared" ref="BA105:BA136" si="29">IF(M105=AZ105,1,0)</f>
        <v>1</v>
      </c>
      <c r="BB105" t="s">
        <v>378</v>
      </c>
      <c r="BC105">
        <f t="shared" ref="BC105:BC122" si="30">IF(H105=BB105,1,0)</f>
        <v>1</v>
      </c>
    </row>
    <row r="106" spans="1:55" ht="28.2" customHeight="1" x14ac:dyDescent="0.3">
      <c r="A106" s="43" t="s">
        <v>327</v>
      </c>
      <c r="B106" s="29" t="s">
        <v>841</v>
      </c>
      <c r="C106" s="27">
        <v>200001031</v>
      </c>
      <c r="D106" s="27" t="s">
        <v>1609</v>
      </c>
      <c r="E106" s="2">
        <v>99000004</v>
      </c>
      <c r="F106" s="27" t="s">
        <v>1610</v>
      </c>
      <c r="G106" s="27">
        <v>162868</v>
      </c>
      <c r="H106" s="27" t="s">
        <v>378</v>
      </c>
      <c r="I106" s="29">
        <v>100005861</v>
      </c>
      <c r="J106" s="29" t="s">
        <v>59</v>
      </c>
      <c r="K106" s="29" t="s">
        <v>393</v>
      </c>
      <c r="L106" s="29">
        <v>94901</v>
      </c>
      <c r="M106" s="29" t="s">
        <v>331</v>
      </c>
      <c r="N106" s="29" t="s">
        <v>1611</v>
      </c>
      <c r="O106" s="28"/>
      <c r="P106" s="28">
        <v>42</v>
      </c>
      <c r="Q106" s="28" t="s">
        <v>393</v>
      </c>
      <c r="R106" s="31">
        <v>5000</v>
      </c>
      <c r="S106" s="52">
        <v>3000</v>
      </c>
      <c r="T106" s="53">
        <v>2000</v>
      </c>
      <c r="U106" s="66">
        <v>5000</v>
      </c>
      <c r="V106" t="s">
        <v>2117</v>
      </c>
      <c r="W106">
        <v>1</v>
      </c>
      <c r="X106" t="s">
        <v>1609</v>
      </c>
      <c r="Y106">
        <v>1</v>
      </c>
      <c r="Z106" s="5" t="s">
        <v>841</v>
      </c>
      <c r="AA106" t="s">
        <v>841</v>
      </c>
      <c r="AB106">
        <v>99000004</v>
      </c>
      <c r="AC106">
        <v>1</v>
      </c>
      <c r="AD106" t="s">
        <v>1610</v>
      </c>
      <c r="AE106">
        <v>1</v>
      </c>
      <c r="AF106" t="s">
        <v>59</v>
      </c>
      <c r="AG106">
        <v>1</v>
      </c>
      <c r="AH106">
        <v>162868</v>
      </c>
      <c r="AI106">
        <v>1</v>
      </c>
      <c r="AJ106" t="s">
        <v>2300</v>
      </c>
      <c r="AK106">
        <v>0</v>
      </c>
      <c r="AL106" t="s">
        <v>327</v>
      </c>
      <c r="AM106">
        <f t="shared" si="23"/>
        <v>1</v>
      </c>
      <c r="AN106" t="s">
        <v>841</v>
      </c>
      <c r="AO106">
        <f>IF(B106=AN106,1,0)</f>
        <v>1</v>
      </c>
      <c r="AP106" t="s">
        <v>1609</v>
      </c>
      <c r="AQ106">
        <f t="shared" si="28"/>
        <v>1</v>
      </c>
      <c r="AR106">
        <v>99000004</v>
      </c>
      <c r="AS106">
        <f t="shared" si="19"/>
        <v>1</v>
      </c>
      <c r="AT106" t="s">
        <v>1610</v>
      </c>
      <c r="AU106">
        <f t="shared" si="26"/>
        <v>1</v>
      </c>
      <c r="AV106">
        <v>162868</v>
      </c>
      <c r="AW106">
        <f t="shared" si="20"/>
        <v>1</v>
      </c>
      <c r="AX106" t="s">
        <v>59</v>
      </c>
      <c r="AY106">
        <f t="shared" si="27"/>
        <v>1</v>
      </c>
      <c r="AZ106" t="s">
        <v>331</v>
      </c>
      <c r="BA106">
        <f t="shared" si="29"/>
        <v>1</v>
      </c>
      <c r="BB106" t="s">
        <v>378</v>
      </c>
      <c r="BC106">
        <f t="shared" si="30"/>
        <v>1</v>
      </c>
    </row>
    <row r="107" spans="1:55" ht="28.2" customHeight="1" x14ac:dyDescent="0.3">
      <c r="A107" s="43" t="s">
        <v>327</v>
      </c>
      <c r="B107" s="29" t="s">
        <v>841</v>
      </c>
      <c r="C107" s="27">
        <v>200001031</v>
      </c>
      <c r="D107" s="27" t="s">
        <v>1609</v>
      </c>
      <c r="E107" s="2">
        <v>99000004</v>
      </c>
      <c r="F107" s="27" t="s">
        <v>1610</v>
      </c>
      <c r="G107" s="27">
        <v>500801</v>
      </c>
      <c r="H107" s="27" t="s">
        <v>2389</v>
      </c>
      <c r="I107" s="29">
        <v>100005970</v>
      </c>
      <c r="J107" s="29" t="s">
        <v>407</v>
      </c>
      <c r="K107" s="29" t="s">
        <v>1795</v>
      </c>
      <c r="L107" s="29">
        <v>95151</v>
      </c>
      <c r="M107" s="29" t="s">
        <v>408</v>
      </c>
      <c r="N107" s="29" t="s">
        <v>1796</v>
      </c>
      <c r="O107" s="28">
        <v>249</v>
      </c>
      <c r="P107" s="28"/>
      <c r="Q107" s="28" t="s">
        <v>2546</v>
      </c>
      <c r="R107" s="31">
        <v>5000</v>
      </c>
      <c r="S107" s="52">
        <v>5000</v>
      </c>
      <c r="T107" s="53">
        <v>0</v>
      </c>
      <c r="U107" s="66">
        <v>5000</v>
      </c>
      <c r="V107" t="s">
        <v>2117</v>
      </c>
      <c r="W107">
        <v>1</v>
      </c>
      <c r="X107" t="s">
        <v>1609</v>
      </c>
      <c r="Y107">
        <v>1</v>
      </c>
      <c r="Z107" s="5" t="s">
        <v>841</v>
      </c>
      <c r="AA107" t="s">
        <v>841</v>
      </c>
      <c r="AB107">
        <v>99000004</v>
      </c>
      <c r="AC107">
        <v>1</v>
      </c>
      <c r="AD107" t="s">
        <v>1610</v>
      </c>
      <c r="AE107">
        <v>1</v>
      </c>
      <c r="AF107" t="s">
        <v>407</v>
      </c>
      <c r="AG107">
        <v>1</v>
      </c>
      <c r="AH107">
        <v>500801</v>
      </c>
      <c r="AI107">
        <v>1</v>
      </c>
      <c r="AJ107">
        <v>0</v>
      </c>
      <c r="AK107">
        <v>0</v>
      </c>
      <c r="AL107" t="s">
        <v>327</v>
      </c>
      <c r="AM107">
        <f t="shared" si="23"/>
        <v>1</v>
      </c>
      <c r="AN107" t="s">
        <v>841</v>
      </c>
      <c r="AO107">
        <f>IF(B107=AN107,1,0)</f>
        <v>1</v>
      </c>
      <c r="AP107" t="s">
        <v>1609</v>
      </c>
      <c r="AQ107">
        <f t="shared" si="28"/>
        <v>1</v>
      </c>
      <c r="AR107">
        <v>99000004</v>
      </c>
      <c r="AS107">
        <f t="shared" si="19"/>
        <v>1</v>
      </c>
      <c r="AT107" t="s">
        <v>1610</v>
      </c>
      <c r="AU107">
        <f t="shared" si="26"/>
        <v>1</v>
      </c>
      <c r="AV107">
        <v>500801</v>
      </c>
      <c r="AW107">
        <f t="shared" si="20"/>
        <v>1</v>
      </c>
      <c r="AX107" t="s">
        <v>407</v>
      </c>
      <c r="AY107">
        <f t="shared" si="27"/>
        <v>1</v>
      </c>
      <c r="AZ107" t="s">
        <v>408</v>
      </c>
      <c r="BA107">
        <f t="shared" si="29"/>
        <v>1</v>
      </c>
      <c r="BB107" t="s">
        <v>2389</v>
      </c>
      <c r="BC107">
        <f t="shared" si="30"/>
        <v>1</v>
      </c>
    </row>
    <row r="108" spans="1:55" ht="28.2" customHeight="1" x14ac:dyDescent="0.3">
      <c r="A108" s="43" t="s">
        <v>327</v>
      </c>
      <c r="B108" s="29" t="s">
        <v>827</v>
      </c>
      <c r="C108" s="27">
        <v>200001041</v>
      </c>
      <c r="D108" s="27" t="s">
        <v>1100</v>
      </c>
      <c r="E108" s="2">
        <v>37861298</v>
      </c>
      <c r="F108" s="27" t="s">
        <v>1101</v>
      </c>
      <c r="G108" s="27">
        <v>162370</v>
      </c>
      <c r="H108" s="27" t="s">
        <v>2390</v>
      </c>
      <c r="I108" s="29">
        <v>100005755</v>
      </c>
      <c r="J108" s="29" t="s">
        <v>343</v>
      </c>
      <c r="K108" s="29" t="s">
        <v>344</v>
      </c>
      <c r="L108" s="29">
        <v>95012</v>
      </c>
      <c r="M108" s="29" t="s">
        <v>331</v>
      </c>
      <c r="N108" s="29" t="s">
        <v>1102</v>
      </c>
      <c r="O108" s="28">
        <v>8</v>
      </c>
      <c r="P108" s="28">
        <v>14</v>
      </c>
      <c r="Q108" s="28" t="s">
        <v>2547</v>
      </c>
      <c r="R108" s="31">
        <v>4920</v>
      </c>
      <c r="S108" s="52">
        <v>4920</v>
      </c>
      <c r="T108" s="53">
        <v>0</v>
      </c>
      <c r="U108" s="66">
        <v>4920</v>
      </c>
      <c r="V108" t="s">
        <v>2117</v>
      </c>
      <c r="W108">
        <v>1</v>
      </c>
      <c r="X108" t="s">
        <v>1100</v>
      </c>
      <c r="Y108">
        <v>1</v>
      </c>
      <c r="Z108" s="5" t="s">
        <v>827</v>
      </c>
      <c r="AA108" t="s">
        <v>2161</v>
      </c>
      <c r="AB108">
        <v>37861298</v>
      </c>
      <c r="AC108">
        <v>1</v>
      </c>
      <c r="AD108" t="s">
        <v>1101</v>
      </c>
      <c r="AE108">
        <v>1</v>
      </c>
      <c r="AF108" t="s">
        <v>343</v>
      </c>
      <c r="AG108">
        <v>1</v>
      </c>
      <c r="AH108">
        <v>162370</v>
      </c>
      <c r="AI108">
        <v>1</v>
      </c>
      <c r="AJ108" t="s">
        <v>2233</v>
      </c>
      <c r="AK108">
        <v>0</v>
      </c>
      <c r="AL108" t="s">
        <v>327</v>
      </c>
      <c r="AM108">
        <f t="shared" si="23"/>
        <v>1</v>
      </c>
      <c r="AN108" t="s">
        <v>2161</v>
      </c>
      <c r="AO108">
        <v>1</v>
      </c>
      <c r="AP108" t="s">
        <v>1100</v>
      </c>
      <c r="AQ108">
        <f t="shared" si="28"/>
        <v>1</v>
      </c>
      <c r="AR108">
        <v>37861298</v>
      </c>
      <c r="AS108">
        <f t="shared" si="19"/>
        <v>1</v>
      </c>
      <c r="AT108" t="s">
        <v>1101</v>
      </c>
      <c r="AU108">
        <f t="shared" si="26"/>
        <v>1</v>
      </c>
      <c r="AV108">
        <v>162370</v>
      </c>
      <c r="AW108">
        <f t="shared" si="20"/>
        <v>1</v>
      </c>
      <c r="AX108" t="s">
        <v>343</v>
      </c>
      <c r="AY108">
        <f t="shared" si="27"/>
        <v>1</v>
      </c>
      <c r="AZ108" t="s">
        <v>331</v>
      </c>
      <c r="BA108">
        <f t="shared" si="29"/>
        <v>1</v>
      </c>
      <c r="BB108" t="s">
        <v>2390</v>
      </c>
      <c r="BC108">
        <f t="shared" si="30"/>
        <v>1</v>
      </c>
    </row>
    <row r="109" spans="1:55" ht="28.2" customHeight="1" x14ac:dyDescent="0.3">
      <c r="A109" s="43" t="s">
        <v>327</v>
      </c>
      <c r="B109" s="29" t="s">
        <v>827</v>
      </c>
      <c r="C109" s="27">
        <v>200001041</v>
      </c>
      <c r="D109" s="27" t="s">
        <v>1100</v>
      </c>
      <c r="E109" s="2">
        <v>37861298</v>
      </c>
      <c r="F109" s="27" t="s">
        <v>1101</v>
      </c>
      <c r="G109" s="27">
        <v>17050308</v>
      </c>
      <c r="H109" s="27" t="s">
        <v>2391</v>
      </c>
      <c r="I109" s="29">
        <v>100006242</v>
      </c>
      <c r="J109" s="29" t="s">
        <v>380</v>
      </c>
      <c r="K109" s="29" t="s">
        <v>381</v>
      </c>
      <c r="L109" s="29" t="s">
        <v>1517</v>
      </c>
      <c r="M109" s="29" t="s">
        <v>382</v>
      </c>
      <c r="N109" s="29" t="s">
        <v>1518</v>
      </c>
      <c r="O109" s="28"/>
      <c r="P109" s="28">
        <v>9</v>
      </c>
      <c r="Q109" s="28" t="s">
        <v>381</v>
      </c>
      <c r="R109" s="31">
        <v>4965</v>
      </c>
      <c r="S109" s="52">
        <v>4965</v>
      </c>
      <c r="T109" s="53">
        <v>0</v>
      </c>
      <c r="U109" s="66">
        <v>4965</v>
      </c>
      <c r="V109" t="s">
        <v>2117</v>
      </c>
      <c r="W109">
        <v>1</v>
      </c>
      <c r="X109" t="s">
        <v>1100</v>
      </c>
      <c r="Y109">
        <v>1</v>
      </c>
      <c r="Z109" s="5" t="s">
        <v>827</v>
      </c>
      <c r="AA109" t="s">
        <v>2161</v>
      </c>
      <c r="AB109">
        <v>37861298</v>
      </c>
      <c r="AC109">
        <v>1</v>
      </c>
      <c r="AD109" t="s">
        <v>1101</v>
      </c>
      <c r="AE109">
        <v>1</v>
      </c>
      <c r="AF109" t="s">
        <v>380</v>
      </c>
      <c r="AG109">
        <v>1</v>
      </c>
      <c r="AH109">
        <v>17050308</v>
      </c>
      <c r="AI109">
        <v>1</v>
      </c>
      <c r="AJ109" t="s">
        <v>2292</v>
      </c>
      <c r="AK109">
        <v>0</v>
      </c>
      <c r="AL109" t="s">
        <v>327</v>
      </c>
      <c r="AM109">
        <f t="shared" si="23"/>
        <v>1</v>
      </c>
      <c r="AN109" t="s">
        <v>2161</v>
      </c>
      <c r="AO109">
        <v>1</v>
      </c>
      <c r="AP109" t="s">
        <v>1100</v>
      </c>
      <c r="AQ109">
        <f t="shared" si="28"/>
        <v>1</v>
      </c>
      <c r="AR109">
        <v>37861298</v>
      </c>
      <c r="AS109">
        <f t="shared" si="19"/>
        <v>1</v>
      </c>
      <c r="AT109" t="s">
        <v>1101</v>
      </c>
      <c r="AU109">
        <f t="shared" si="26"/>
        <v>1</v>
      </c>
      <c r="AV109">
        <v>17050308</v>
      </c>
      <c r="AW109">
        <f t="shared" si="20"/>
        <v>1</v>
      </c>
      <c r="AX109" t="s">
        <v>380</v>
      </c>
      <c r="AY109">
        <f t="shared" si="27"/>
        <v>1</v>
      </c>
      <c r="AZ109" t="s">
        <v>382</v>
      </c>
      <c r="BA109">
        <f t="shared" si="29"/>
        <v>1</v>
      </c>
      <c r="BB109" t="s">
        <v>2391</v>
      </c>
      <c r="BC109">
        <f t="shared" si="30"/>
        <v>1</v>
      </c>
    </row>
    <row r="110" spans="1:55" ht="28.2" customHeight="1" x14ac:dyDescent="0.3">
      <c r="A110" s="43" t="s">
        <v>327</v>
      </c>
      <c r="B110" s="29" t="s">
        <v>827</v>
      </c>
      <c r="C110" s="27">
        <v>200001041</v>
      </c>
      <c r="D110" s="27" t="s">
        <v>1100</v>
      </c>
      <c r="E110" s="2">
        <v>37861298</v>
      </c>
      <c r="F110" s="27" t="s">
        <v>1101</v>
      </c>
      <c r="G110" s="27">
        <v>159042</v>
      </c>
      <c r="H110" s="27" t="s">
        <v>2392</v>
      </c>
      <c r="I110" s="29">
        <v>100005438</v>
      </c>
      <c r="J110" s="29" t="s">
        <v>412</v>
      </c>
      <c r="K110" s="29" t="s">
        <v>413</v>
      </c>
      <c r="L110" s="29">
        <v>94636</v>
      </c>
      <c r="M110" s="29" t="s">
        <v>414</v>
      </c>
      <c r="N110" s="29" t="s">
        <v>1814</v>
      </c>
      <c r="O110" s="28"/>
      <c r="P110" s="28">
        <v>138</v>
      </c>
      <c r="Q110" s="28" t="s">
        <v>413</v>
      </c>
      <c r="R110" s="31">
        <v>5000</v>
      </c>
      <c r="S110" s="52">
        <v>5000</v>
      </c>
      <c r="T110" s="53">
        <v>0</v>
      </c>
      <c r="U110" s="66">
        <v>5000</v>
      </c>
      <c r="V110" t="s">
        <v>2117</v>
      </c>
      <c r="W110">
        <v>1</v>
      </c>
      <c r="X110" t="s">
        <v>1100</v>
      </c>
      <c r="Y110">
        <v>1</v>
      </c>
      <c r="Z110" s="5" t="s">
        <v>827</v>
      </c>
      <c r="AA110" t="s">
        <v>2161</v>
      </c>
      <c r="AB110">
        <v>37861298</v>
      </c>
      <c r="AC110">
        <v>1</v>
      </c>
      <c r="AD110" t="s">
        <v>1101</v>
      </c>
      <c r="AE110">
        <v>1</v>
      </c>
      <c r="AF110" t="s">
        <v>2150</v>
      </c>
      <c r="AG110">
        <v>0</v>
      </c>
      <c r="AH110">
        <v>159042</v>
      </c>
      <c r="AI110">
        <v>1</v>
      </c>
      <c r="AJ110" t="s">
        <v>2312</v>
      </c>
      <c r="AK110">
        <v>0</v>
      </c>
      <c r="AL110" t="s">
        <v>327</v>
      </c>
      <c r="AM110">
        <f t="shared" si="23"/>
        <v>1</v>
      </c>
      <c r="AN110" t="s">
        <v>2161</v>
      </c>
      <c r="AO110">
        <v>1</v>
      </c>
      <c r="AP110" t="s">
        <v>1100</v>
      </c>
      <c r="AQ110">
        <f t="shared" si="28"/>
        <v>1</v>
      </c>
      <c r="AR110">
        <v>37861298</v>
      </c>
      <c r="AS110">
        <f t="shared" si="19"/>
        <v>1</v>
      </c>
      <c r="AT110" t="s">
        <v>1101</v>
      </c>
      <c r="AU110">
        <f t="shared" si="26"/>
        <v>1</v>
      </c>
      <c r="AV110">
        <v>159042</v>
      </c>
      <c r="AW110">
        <f t="shared" si="20"/>
        <v>1</v>
      </c>
      <c r="AX110" t="s">
        <v>2150</v>
      </c>
      <c r="AY110">
        <f t="shared" si="27"/>
        <v>0</v>
      </c>
      <c r="AZ110" t="s">
        <v>414</v>
      </c>
      <c r="BA110">
        <f t="shared" si="29"/>
        <v>1</v>
      </c>
      <c r="BB110" t="s">
        <v>2392</v>
      </c>
      <c r="BC110">
        <f t="shared" si="30"/>
        <v>1</v>
      </c>
    </row>
    <row r="111" spans="1:55" ht="28.2" customHeight="1" x14ac:dyDescent="0.3">
      <c r="A111" s="43" t="s">
        <v>327</v>
      </c>
      <c r="B111" s="29" t="s">
        <v>836</v>
      </c>
      <c r="C111" s="27">
        <v>200000886</v>
      </c>
      <c r="D111" s="27" t="s">
        <v>866</v>
      </c>
      <c r="E111" s="2">
        <v>306525</v>
      </c>
      <c r="F111" s="27" t="s">
        <v>867</v>
      </c>
      <c r="G111" s="27">
        <v>37861204</v>
      </c>
      <c r="H111" s="27" t="s">
        <v>2393</v>
      </c>
      <c r="I111" s="29">
        <v>100018857</v>
      </c>
      <c r="J111" s="29" t="s">
        <v>37</v>
      </c>
      <c r="K111" s="29" t="s">
        <v>328</v>
      </c>
      <c r="L111" s="29">
        <v>94501</v>
      </c>
      <c r="M111" s="29" t="s">
        <v>329</v>
      </c>
      <c r="N111" s="29" t="s">
        <v>868</v>
      </c>
      <c r="O111" s="28"/>
      <c r="P111" s="28">
        <v>39</v>
      </c>
      <c r="Q111" s="28" t="s">
        <v>2548</v>
      </c>
      <c r="R111" s="31">
        <v>4998</v>
      </c>
      <c r="S111" s="52">
        <v>4998</v>
      </c>
      <c r="T111" s="53">
        <v>0</v>
      </c>
      <c r="U111" s="66">
        <v>4998</v>
      </c>
      <c r="V111" t="s">
        <v>2117</v>
      </c>
      <c r="W111">
        <v>1</v>
      </c>
      <c r="X111" t="s">
        <v>866</v>
      </c>
      <c r="Y111">
        <v>1</v>
      </c>
      <c r="Z111" s="5" t="s">
        <v>836</v>
      </c>
      <c r="AA111" t="s">
        <v>836</v>
      </c>
      <c r="AB111">
        <v>306525</v>
      </c>
      <c r="AC111">
        <v>1</v>
      </c>
      <c r="AD111" t="s">
        <v>867</v>
      </c>
      <c r="AE111">
        <v>1</v>
      </c>
      <c r="AF111" t="s">
        <v>37</v>
      </c>
      <c r="AG111">
        <v>1</v>
      </c>
      <c r="AH111">
        <v>37861204</v>
      </c>
      <c r="AI111">
        <v>1</v>
      </c>
      <c r="AJ111" t="s">
        <v>868</v>
      </c>
      <c r="AK111">
        <v>0</v>
      </c>
      <c r="AL111" t="s">
        <v>327</v>
      </c>
      <c r="AM111">
        <f t="shared" si="23"/>
        <v>1</v>
      </c>
      <c r="AN111" t="s">
        <v>836</v>
      </c>
      <c r="AO111">
        <f t="shared" ref="AO111:AO158" si="31">IF(B111=AN111,1,0)</f>
        <v>1</v>
      </c>
      <c r="AP111" t="s">
        <v>866</v>
      </c>
      <c r="AQ111">
        <f t="shared" si="28"/>
        <v>1</v>
      </c>
      <c r="AR111">
        <v>306525</v>
      </c>
      <c r="AS111">
        <f t="shared" si="19"/>
        <v>1</v>
      </c>
      <c r="AT111" t="s">
        <v>867</v>
      </c>
      <c r="AU111">
        <f t="shared" si="26"/>
        <v>1</v>
      </c>
      <c r="AV111">
        <v>37861204</v>
      </c>
      <c r="AW111">
        <f t="shared" si="20"/>
        <v>1</v>
      </c>
      <c r="AX111" t="s">
        <v>37</v>
      </c>
      <c r="AY111">
        <f t="shared" si="27"/>
        <v>1</v>
      </c>
      <c r="AZ111" t="s">
        <v>329</v>
      </c>
      <c r="BA111">
        <f t="shared" si="29"/>
        <v>1</v>
      </c>
      <c r="BB111" t="s">
        <v>2393</v>
      </c>
      <c r="BC111">
        <f t="shared" si="30"/>
        <v>1</v>
      </c>
    </row>
    <row r="112" spans="1:55" ht="28.2" customHeight="1" x14ac:dyDescent="0.3">
      <c r="A112" s="43" t="s">
        <v>327</v>
      </c>
      <c r="B112" s="29" t="s">
        <v>836</v>
      </c>
      <c r="C112" s="27">
        <v>200001032</v>
      </c>
      <c r="D112" s="27" t="s">
        <v>886</v>
      </c>
      <c r="E112" s="2">
        <v>308307</v>
      </c>
      <c r="F112" s="27" t="s">
        <v>887</v>
      </c>
      <c r="G112" s="27">
        <v>37965859</v>
      </c>
      <c r="H112" s="27" t="s">
        <v>2362</v>
      </c>
      <c r="I112" s="29">
        <v>100005730</v>
      </c>
      <c r="J112" s="29" t="s">
        <v>37</v>
      </c>
      <c r="K112" s="29" t="s">
        <v>330</v>
      </c>
      <c r="L112" s="29">
        <v>94911</v>
      </c>
      <c r="M112" s="29" t="s">
        <v>331</v>
      </c>
      <c r="N112" s="29" t="s">
        <v>888</v>
      </c>
      <c r="O112" s="28"/>
      <c r="P112" s="28">
        <v>34</v>
      </c>
      <c r="Q112" s="28" t="s">
        <v>2549</v>
      </c>
      <c r="R112" s="31">
        <v>5000</v>
      </c>
      <c r="S112" s="52">
        <v>5000</v>
      </c>
      <c r="T112" s="53">
        <v>0</v>
      </c>
      <c r="U112" s="66">
        <v>5000</v>
      </c>
      <c r="V112" t="s">
        <v>2117</v>
      </c>
      <c r="W112">
        <v>1</v>
      </c>
      <c r="X112" t="s">
        <v>886</v>
      </c>
      <c r="Y112">
        <v>1</v>
      </c>
      <c r="Z112" s="5" t="s">
        <v>836</v>
      </c>
      <c r="AA112" t="s">
        <v>836</v>
      </c>
      <c r="AB112">
        <v>308307</v>
      </c>
      <c r="AC112">
        <v>1</v>
      </c>
      <c r="AD112" t="s">
        <v>887</v>
      </c>
      <c r="AE112">
        <v>1</v>
      </c>
      <c r="AF112" t="s">
        <v>37</v>
      </c>
      <c r="AG112">
        <v>1</v>
      </c>
      <c r="AH112">
        <v>37965859</v>
      </c>
      <c r="AI112">
        <v>1</v>
      </c>
      <c r="AJ112" t="s">
        <v>2172</v>
      </c>
      <c r="AK112">
        <v>0</v>
      </c>
      <c r="AL112" t="s">
        <v>327</v>
      </c>
      <c r="AM112">
        <f t="shared" si="23"/>
        <v>1</v>
      </c>
      <c r="AN112" t="s">
        <v>836</v>
      </c>
      <c r="AO112">
        <f t="shared" si="31"/>
        <v>1</v>
      </c>
      <c r="AP112" t="s">
        <v>886</v>
      </c>
      <c r="AQ112">
        <f t="shared" si="28"/>
        <v>1</v>
      </c>
      <c r="AR112">
        <v>308307</v>
      </c>
      <c r="AS112">
        <f t="shared" si="19"/>
        <v>1</v>
      </c>
      <c r="AT112" t="s">
        <v>887</v>
      </c>
      <c r="AU112">
        <f t="shared" si="26"/>
        <v>1</v>
      </c>
      <c r="AV112">
        <v>37965859</v>
      </c>
      <c r="AW112">
        <f t="shared" si="20"/>
        <v>1</v>
      </c>
      <c r="AX112" t="s">
        <v>37</v>
      </c>
      <c r="AY112">
        <f t="shared" si="27"/>
        <v>1</v>
      </c>
      <c r="AZ112" t="s">
        <v>331</v>
      </c>
      <c r="BA112">
        <f t="shared" si="29"/>
        <v>1</v>
      </c>
      <c r="BB112" t="s">
        <v>2362</v>
      </c>
      <c r="BC112">
        <f t="shared" si="30"/>
        <v>1</v>
      </c>
    </row>
    <row r="113" spans="1:55" ht="28.2" customHeight="1" x14ac:dyDescent="0.3">
      <c r="A113" s="43" t="s">
        <v>327</v>
      </c>
      <c r="B113" s="29" t="s">
        <v>836</v>
      </c>
      <c r="C113" s="27">
        <v>200001032</v>
      </c>
      <c r="D113" s="27" t="s">
        <v>886</v>
      </c>
      <c r="E113" s="2">
        <v>308307</v>
      </c>
      <c r="F113" s="27" t="s">
        <v>887</v>
      </c>
      <c r="G113" s="27">
        <v>37861336</v>
      </c>
      <c r="H113" s="27" t="s">
        <v>2362</v>
      </c>
      <c r="I113" s="29">
        <v>100005806</v>
      </c>
      <c r="J113" s="29" t="s">
        <v>37</v>
      </c>
      <c r="K113" s="29" t="s">
        <v>332</v>
      </c>
      <c r="L113" s="29">
        <v>94901</v>
      </c>
      <c r="M113" s="29" t="s">
        <v>331</v>
      </c>
      <c r="N113" s="29" t="s">
        <v>925</v>
      </c>
      <c r="O113" s="28"/>
      <c r="P113" s="28">
        <v>5</v>
      </c>
      <c r="Q113" s="28" t="s">
        <v>2550</v>
      </c>
      <c r="R113" s="31">
        <v>4221</v>
      </c>
      <c r="S113" s="52">
        <v>2922</v>
      </c>
      <c r="T113" s="53">
        <v>1299</v>
      </c>
      <c r="U113" s="66">
        <v>4221</v>
      </c>
      <c r="V113" t="s">
        <v>2117</v>
      </c>
      <c r="W113">
        <v>1</v>
      </c>
      <c r="X113" t="s">
        <v>886</v>
      </c>
      <c r="Y113">
        <v>1</v>
      </c>
      <c r="Z113" s="5" t="s">
        <v>836</v>
      </c>
      <c r="AA113" t="s">
        <v>836</v>
      </c>
      <c r="AB113">
        <v>308307</v>
      </c>
      <c r="AC113">
        <v>1</v>
      </c>
      <c r="AD113" t="s">
        <v>887</v>
      </c>
      <c r="AE113">
        <v>1</v>
      </c>
      <c r="AF113" t="s">
        <v>37</v>
      </c>
      <c r="AG113">
        <v>1</v>
      </c>
      <c r="AH113">
        <v>37861336</v>
      </c>
      <c r="AI113">
        <v>1</v>
      </c>
      <c r="AJ113" t="s">
        <v>2181</v>
      </c>
      <c r="AK113">
        <v>0</v>
      </c>
      <c r="AL113" t="s">
        <v>327</v>
      </c>
      <c r="AM113">
        <f t="shared" si="23"/>
        <v>1</v>
      </c>
      <c r="AN113" t="s">
        <v>836</v>
      </c>
      <c r="AO113">
        <f t="shared" si="31"/>
        <v>1</v>
      </c>
      <c r="AP113" t="s">
        <v>886</v>
      </c>
      <c r="AQ113">
        <f t="shared" si="28"/>
        <v>1</v>
      </c>
      <c r="AR113">
        <v>308307</v>
      </c>
      <c r="AS113">
        <f t="shared" si="19"/>
        <v>1</v>
      </c>
      <c r="AT113" t="s">
        <v>887</v>
      </c>
      <c r="AU113">
        <f t="shared" si="26"/>
        <v>1</v>
      </c>
      <c r="AV113">
        <v>37861336</v>
      </c>
      <c r="AW113">
        <f t="shared" si="20"/>
        <v>1</v>
      </c>
      <c r="AX113" t="s">
        <v>37</v>
      </c>
      <c r="AY113">
        <f t="shared" si="27"/>
        <v>1</v>
      </c>
      <c r="AZ113" t="s">
        <v>331</v>
      </c>
      <c r="BA113">
        <f t="shared" si="29"/>
        <v>1</v>
      </c>
      <c r="BB113" t="s">
        <v>2362</v>
      </c>
      <c r="BC113">
        <f t="shared" si="30"/>
        <v>1</v>
      </c>
    </row>
    <row r="114" spans="1:55" ht="28.2" customHeight="1" x14ac:dyDescent="0.3">
      <c r="A114" s="43" t="s">
        <v>327</v>
      </c>
      <c r="B114" s="29" t="s">
        <v>836</v>
      </c>
      <c r="C114" s="27">
        <v>200001111</v>
      </c>
      <c r="D114" s="27" t="s">
        <v>971</v>
      </c>
      <c r="E114" s="2">
        <v>309150</v>
      </c>
      <c r="F114" s="27" t="s">
        <v>972</v>
      </c>
      <c r="G114" s="27">
        <v>36110728</v>
      </c>
      <c r="H114" s="27" t="s">
        <v>2362</v>
      </c>
      <c r="I114" s="29">
        <v>100005922</v>
      </c>
      <c r="J114" s="29" t="s">
        <v>37</v>
      </c>
      <c r="K114" s="29" t="s">
        <v>333</v>
      </c>
      <c r="L114" s="29">
        <v>94056</v>
      </c>
      <c r="M114" s="29" t="s">
        <v>334</v>
      </c>
      <c r="N114" s="29" t="s">
        <v>973</v>
      </c>
      <c r="O114" s="28"/>
      <c r="P114" s="28">
        <v>22</v>
      </c>
      <c r="Q114" s="28" t="s">
        <v>2551</v>
      </c>
      <c r="R114" s="31">
        <v>4600</v>
      </c>
      <c r="S114" s="52">
        <v>4600</v>
      </c>
      <c r="T114" s="53">
        <v>0</v>
      </c>
      <c r="U114" s="66">
        <v>4600</v>
      </c>
      <c r="V114" t="s">
        <v>2117</v>
      </c>
      <c r="W114">
        <v>1</v>
      </c>
      <c r="X114" t="s">
        <v>971</v>
      </c>
      <c r="Y114">
        <v>1</v>
      </c>
      <c r="Z114" s="5" t="s">
        <v>836</v>
      </c>
      <c r="AA114" t="s">
        <v>836</v>
      </c>
      <c r="AB114">
        <v>309150</v>
      </c>
      <c r="AC114">
        <v>1</v>
      </c>
      <c r="AD114" t="s">
        <v>972</v>
      </c>
      <c r="AE114">
        <v>1</v>
      </c>
      <c r="AF114" t="s">
        <v>37</v>
      </c>
      <c r="AG114">
        <v>1</v>
      </c>
      <c r="AH114">
        <v>36110728</v>
      </c>
      <c r="AI114">
        <v>1</v>
      </c>
      <c r="AJ114" t="s">
        <v>973</v>
      </c>
      <c r="AK114">
        <v>0</v>
      </c>
      <c r="AL114" t="s">
        <v>327</v>
      </c>
      <c r="AM114">
        <f t="shared" si="23"/>
        <v>1</v>
      </c>
      <c r="AN114" t="s">
        <v>836</v>
      </c>
      <c r="AO114">
        <f t="shared" si="31"/>
        <v>1</v>
      </c>
      <c r="AP114" t="s">
        <v>971</v>
      </c>
      <c r="AQ114">
        <f t="shared" si="28"/>
        <v>1</v>
      </c>
      <c r="AR114">
        <v>309150</v>
      </c>
      <c r="AS114">
        <f t="shared" si="19"/>
        <v>1</v>
      </c>
      <c r="AT114" t="s">
        <v>972</v>
      </c>
      <c r="AU114">
        <f t="shared" si="26"/>
        <v>1</v>
      </c>
      <c r="AV114">
        <v>36110728</v>
      </c>
      <c r="AW114">
        <f t="shared" si="20"/>
        <v>1</v>
      </c>
      <c r="AX114" t="s">
        <v>37</v>
      </c>
      <c r="AY114">
        <f t="shared" si="27"/>
        <v>1</v>
      </c>
      <c r="AZ114" t="s">
        <v>334</v>
      </c>
      <c r="BA114">
        <f t="shared" si="29"/>
        <v>1</v>
      </c>
      <c r="BB114" t="s">
        <v>2362</v>
      </c>
      <c r="BC114">
        <f t="shared" si="30"/>
        <v>1</v>
      </c>
    </row>
    <row r="115" spans="1:55" ht="28.2" customHeight="1" x14ac:dyDescent="0.3">
      <c r="A115" s="43" t="s">
        <v>327</v>
      </c>
      <c r="B115" s="29" t="s">
        <v>836</v>
      </c>
      <c r="C115" s="27">
        <v>200000886</v>
      </c>
      <c r="D115" s="27" t="s">
        <v>866</v>
      </c>
      <c r="E115" s="2">
        <v>306525</v>
      </c>
      <c r="F115" s="27" t="s">
        <v>867</v>
      </c>
      <c r="G115" s="27">
        <v>37861131</v>
      </c>
      <c r="H115" s="27" t="s">
        <v>2362</v>
      </c>
      <c r="I115" s="29">
        <v>100018609</v>
      </c>
      <c r="J115" s="29" t="s">
        <v>37</v>
      </c>
      <c r="K115" s="29" t="s">
        <v>335</v>
      </c>
      <c r="L115" s="29">
        <v>94501</v>
      </c>
      <c r="M115" s="29" t="s">
        <v>329</v>
      </c>
      <c r="N115" s="29" t="s">
        <v>988</v>
      </c>
      <c r="O115" s="28"/>
      <c r="P115" s="28">
        <v>1</v>
      </c>
      <c r="Q115" s="28" t="s">
        <v>2552</v>
      </c>
      <c r="R115" s="31">
        <v>2900</v>
      </c>
      <c r="S115" s="52">
        <v>2900</v>
      </c>
      <c r="T115" s="53">
        <v>0</v>
      </c>
      <c r="U115" s="66">
        <v>2900</v>
      </c>
      <c r="V115" t="s">
        <v>2117</v>
      </c>
      <c r="W115">
        <v>1</v>
      </c>
      <c r="X115" t="s">
        <v>866</v>
      </c>
      <c r="Y115">
        <v>1</v>
      </c>
      <c r="Z115" s="5" t="s">
        <v>836</v>
      </c>
      <c r="AA115" t="s">
        <v>836</v>
      </c>
      <c r="AB115">
        <v>306525</v>
      </c>
      <c r="AC115">
        <v>1</v>
      </c>
      <c r="AD115" t="s">
        <v>867</v>
      </c>
      <c r="AE115">
        <v>1</v>
      </c>
      <c r="AF115" t="s">
        <v>37</v>
      </c>
      <c r="AG115">
        <v>1</v>
      </c>
      <c r="AH115">
        <v>37861131</v>
      </c>
      <c r="AI115">
        <v>1</v>
      </c>
      <c r="AJ115" t="s">
        <v>2201</v>
      </c>
      <c r="AK115">
        <v>0</v>
      </c>
      <c r="AL115" t="s">
        <v>327</v>
      </c>
      <c r="AM115">
        <f t="shared" si="23"/>
        <v>1</v>
      </c>
      <c r="AN115" t="s">
        <v>836</v>
      </c>
      <c r="AO115">
        <f t="shared" si="31"/>
        <v>1</v>
      </c>
      <c r="AP115" t="s">
        <v>866</v>
      </c>
      <c r="AQ115">
        <f t="shared" si="28"/>
        <v>1</v>
      </c>
      <c r="AR115">
        <v>306525</v>
      </c>
      <c r="AS115">
        <f t="shared" si="19"/>
        <v>1</v>
      </c>
      <c r="AT115" t="s">
        <v>867</v>
      </c>
      <c r="AU115">
        <f t="shared" si="26"/>
        <v>1</v>
      </c>
      <c r="AV115">
        <v>37861131</v>
      </c>
      <c r="AW115">
        <f t="shared" si="20"/>
        <v>1</v>
      </c>
      <c r="AX115" t="s">
        <v>37</v>
      </c>
      <c r="AY115">
        <f t="shared" si="27"/>
        <v>1</v>
      </c>
      <c r="AZ115" t="s">
        <v>329</v>
      </c>
      <c r="BA115">
        <f t="shared" si="29"/>
        <v>1</v>
      </c>
      <c r="BB115" t="s">
        <v>2362</v>
      </c>
      <c r="BC115">
        <f t="shared" si="30"/>
        <v>1</v>
      </c>
    </row>
    <row r="116" spans="1:55" ht="28.2" customHeight="1" x14ac:dyDescent="0.3">
      <c r="A116" s="43" t="s">
        <v>327</v>
      </c>
      <c r="B116" s="29" t="s">
        <v>836</v>
      </c>
      <c r="C116" s="27">
        <v>200000931</v>
      </c>
      <c r="D116" s="27" t="s">
        <v>989</v>
      </c>
      <c r="E116" s="2">
        <v>307203</v>
      </c>
      <c r="F116" s="27" t="s">
        <v>990</v>
      </c>
      <c r="G116" s="27">
        <v>37864386</v>
      </c>
      <c r="H116" s="27" t="s">
        <v>2394</v>
      </c>
      <c r="I116" s="29">
        <v>100005501</v>
      </c>
      <c r="J116" s="29" t="s">
        <v>336</v>
      </c>
      <c r="K116" s="29" t="s">
        <v>337</v>
      </c>
      <c r="L116" s="29">
        <v>93401</v>
      </c>
      <c r="M116" s="29" t="s">
        <v>338</v>
      </c>
      <c r="N116" s="29" t="s">
        <v>919</v>
      </c>
      <c r="O116" s="28"/>
      <c r="P116" s="28">
        <v>34</v>
      </c>
      <c r="Q116" s="28" t="s">
        <v>2553</v>
      </c>
      <c r="R116" s="31">
        <v>5000</v>
      </c>
      <c r="S116" s="52">
        <v>5000</v>
      </c>
      <c r="T116" s="53">
        <v>0</v>
      </c>
      <c r="U116" s="66">
        <v>5000</v>
      </c>
      <c r="V116" t="s">
        <v>2117</v>
      </c>
      <c r="W116">
        <v>1</v>
      </c>
      <c r="X116" t="s">
        <v>989</v>
      </c>
      <c r="Y116">
        <v>1</v>
      </c>
      <c r="Z116" s="5" t="s">
        <v>836</v>
      </c>
      <c r="AA116" t="s">
        <v>836</v>
      </c>
      <c r="AB116">
        <v>307203</v>
      </c>
      <c r="AC116">
        <v>1</v>
      </c>
      <c r="AD116" t="s">
        <v>990</v>
      </c>
      <c r="AE116">
        <v>1</v>
      </c>
      <c r="AF116" t="s">
        <v>336</v>
      </c>
      <c r="AG116">
        <v>1</v>
      </c>
      <c r="AH116">
        <v>37864386</v>
      </c>
      <c r="AI116">
        <v>1</v>
      </c>
      <c r="AJ116" t="s">
        <v>2178</v>
      </c>
      <c r="AK116">
        <v>0</v>
      </c>
      <c r="AL116" t="s">
        <v>327</v>
      </c>
      <c r="AM116">
        <f t="shared" si="23"/>
        <v>1</v>
      </c>
      <c r="AN116" t="s">
        <v>836</v>
      </c>
      <c r="AO116">
        <f t="shared" si="31"/>
        <v>1</v>
      </c>
      <c r="AP116" t="s">
        <v>989</v>
      </c>
      <c r="AQ116">
        <f t="shared" si="28"/>
        <v>1</v>
      </c>
      <c r="AR116">
        <v>307203</v>
      </c>
      <c r="AS116">
        <f t="shared" si="19"/>
        <v>1</v>
      </c>
      <c r="AT116" t="s">
        <v>990</v>
      </c>
      <c r="AU116">
        <f t="shared" si="26"/>
        <v>1</v>
      </c>
      <c r="AV116">
        <v>37864386</v>
      </c>
      <c r="AW116">
        <f t="shared" si="20"/>
        <v>1</v>
      </c>
      <c r="AX116" t="s">
        <v>336</v>
      </c>
      <c r="AY116">
        <f t="shared" si="27"/>
        <v>1</v>
      </c>
      <c r="AZ116" t="s">
        <v>338</v>
      </c>
      <c r="BA116">
        <f t="shared" si="29"/>
        <v>1</v>
      </c>
      <c r="BB116" t="s">
        <v>2394</v>
      </c>
      <c r="BC116">
        <f t="shared" si="30"/>
        <v>1</v>
      </c>
    </row>
    <row r="117" spans="1:55" ht="28.2" customHeight="1" x14ac:dyDescent="0.3">
      <c r="A117" s="43" t="s">
        <v>327</v>
      </c>
      <c r="B117" s="29" t="s">
        <v>836</v>
      </c>
      <c r="C117" s="27">
        <v>200001033</v>
      </c>
      <c r="D117" s="27" t="s">
        <v>1080</v>
      </c>
      <c r="E117" s="2">
        <v>308641</v>
      </c>
      <c r="F117" s="27" t="s">
        <v>1081</v>
      </c>
      <c r="G117" s="27">
        <v>50672843</v>
      </c>
      <c r="H117" s="27" t="s">
        <v>2395</v>
      </c>
      <c r="I117" s="29">
        <v>100006467</v>
      </c>
      <c r="J117" s="29" t="s">
        <v>339</v>
      </c>
      <c r="K117" s="29" t="s">
        <v>340</v>
      </c>
      <c r="L117" s="29">
        <v>95201</v>
      </c>
      <c r="M117" s="29" t="s">
        <v>341</v>
      </c>
      <c r="N117" s="29" t="s">
        <v>1082</v>
      </c>
      <c r="O117" s="28">
        <v>737</v>
      </c>
      <c r="P117" s="28"/>
      <c r="Q117" s="28" t="s">
        <v>2554</v>
      </c>
      <c r="R117" s="31">
        <v>5000</v>
      </c>
      <c r="S117" s="52">
        <v>4500</v>
      </c>
      <c r="T117" s="53">
        <v>500</v>
      </c>
      <c r="U117" s="66">
        <v>5000</v>
      </c>
      <c r="V117" t="s">
        <v>2117</v>
      </c>
      <c r="W117">
        <v>1</v>
      </c>
      <c r="X117" t="s">
        <v>1080</v>
      </c>
      <c r="Y117">
        <v>1</v>
      </c>
      <c r="Z117" s="5" t="s">
        <v>836</v>
      </c>
      <c r="AA117" t="s">
        <v>836</v>
      </c>
      <c r="AB117">
        <v>308641</v>
      </c>
      <c r="AC117">
        <v>1</v>
      </c>
      <c r="AD117" t="s">
        <v>1081</v>
      </c>
      <c r="AE117">
        <v>1</v>
      </c>
      <c r="AF117" t="s">
        <v>339</v>
      </c>
      <c r="AG117">
        <v>1</v>
      </c>
      <c r="AH117">
        <v>50672843</v>
      </c>
      <c r="AI117">
        <v>1</v>
      </c>
      <c r="AJ117" t="s">
        <v>2227</v>
      </c>
      <c r="AK117">
        <v>0</v>
      </c>
      <c r="AL117" t="s">
        <v>327</v>
      </c>
      <c r="AM117">
        <f t="shared" si="23"/>
        <v>1</v>
      </c>
      <c r="AN117" t="s">
        <v>836</v>
      </c>
      <c r="AO117">
        <f t="shared" si="31"/>
        <v>1</v>
      </c>
      <c r="AP117" t="s">
        <v>1080</v>
      </c>
      <c r="AQ117">
        <f t="shared" si="28"/>
        <v>1</v>
      </c>
      <c r="AR117">
        <v>308641</v>
      </c>
      <c r="AS117">
        <f t="shared" si="19"/>
        <v>1</v>
      </c>
      <c r="AT117" t="s">
        <v>1081</v>
      </c>
      <c r="AU117">
        <f t="shared" si="26"/>
        <v>1</v>
      </c>
      <c r="AV117">
        <v>50672843</v>
      </c>
      <c r="AW117">
        <f t="shared" si="20"/>
        <v>1</v>
      </c>
      <c r="AX117" t="s">
        <v>339</v>
      </c>
      <c r="AY117">
        <f t="shared" si="27"/>
        <v>1</v>
      </c>
      <c r="AZ117" t="s">
        <v>341</v>
      </c>
      <c r="BA117">
        <f t="shared" si="29"/>
        <v>1</v>
      </c>
      <c r="BB117" t="s">
        <v>2395</v>
      </c>
      <c r="BC117">
        <f t="shared" si="30"/>
        <v>1</v>
      </c>
    </row>
    <row r="118" spans="1:55" ht="28.2" customHeight="1" x14ac:dyDescent="0.3">
      <c r="A118" s="43" t="s">
        <v>327</v>
      </c>
      <c r="B118" s="29" t="s">
        <v>836</v>
      </c>
      <c r="C118" s="27">
        <v>200001032</v>
      </c>
      <c r="D118" s="27" t="s">
        <v>886</v>
      </c>
      <c r="E118" s="2">
        <v>308307</v>
      </c>
      <c r="F118" s="27" t="s">
        <v>887</v>
      </c>
      <c r="G118" s="27">
        <v>37861301</v>
      </c>
      <c r="H118" s="27" t="s">
        <v>2362</v>
      </c>
      <c r="I118" s="29">
        <v>100005866</v>
      </c>
      <c r="J118" s="29" t="s">
        <v>37</v>
      </c>
      <c r="K118" s="29" t="s">
        <v>348</v>
      </c>
      <c r="L118" s="29">
        <v>94911</v>
      </c>
      <c r="M118" s="29" t="s">
        <v>331</v>
      </c>
      <c r="N118" s="29" t="s">
        <v>1184</v>
      </c>
      <c r="O118" s="28"/>
      <c r="P118" s="28">
        <v>1</v>
      </c>
      <c r="Q118" s="28" t="s">
        <v>2555</v>
      </c>
      <c r="R118" s="31">
        <v>5000</v>
      </c>
      <c r="S118" s="52">
        <v>5000</v>
      </c>
      <c r="T118" s="53">
        <v>0</v>
      </c>
      <c r="U118" s="66">
        <v>5000</v>
      </c>
      <c r="V118" t="s">
        <v>2117</v>
      </c>
      <c r="W118">
        <v>1</v>
      </c>
      <c r="X118" t="s">
        <v>886</v>
      </c>
      <c r="Y118">
        <v>1</v>
      </c>
      <c r="Z118" s="5" t="s">
        <v>836</v>
      </c>
      <c r="AA118" t="s">
        <v>836</v>
      </c>
      <c r="AB118">
        <v>308307</v>
      </c>
      <c r="AC118">
        <v>1</v>
      </c>
      <c r="AD118" t="s">
        <v>887</v>
      </c>
      <c r="AE118">
        <v>1</v>
      </c>
      <c r="AF118" t="s">
        <v>37</v>
      </c>
      <c r="AG118">
        <v>1</v>
      </c>
      <c r="AH118">
        <v>37861301</v>
      </c>
      <c r="AI118">
        <v>1</v>
      </c>
      <c r="AJ118" t="s">
        <v>2244</v>
      </c>
      <c r="AK118">
        <v>0</v>
      </c>
      <c r="AL118" t="s">
        <v>327</v>
      </c>
      <c r="AM118">
        <f t="shared" si="23"/>
        <v>1</v>
      </c>
      <c r="AN118" t="s">
        <v>836</v>
      </c>
      <c r="AO118">
        <f t="shared" si="31"/>
        <v>1</v>
      </c>
      <c r="AP118" t="s">
        <v>886</v>
      </c>
      <c r="AQ118">
        <f t="shared" si="28"/>
        <v>1</v>
      </c>
      <c r="AR118">
        <v>308307</v>
      </c>
      <c r="AS118">
        <f t="shared" si="19"/>
        <v>1</v>
      </c>
      <c r="AT118" t="s">
        <v>887</v>
      </c>
      <c r="AU118">
        <f t="shared" si="26"/>
        <v>1</v>
      </c>
      <c r="AV118">
        <v>37861301</v>
      </c>
      <c r="AW118">
        <f t="shared" si="20"/>
        <v>1</v>
      </c>
      <c r="AX118" t="s">
        <v>37</v>
      </c>
      <c r="AY118">
        <f t="shared" si="27"/>
        <v>1</v>
      </c>
      <c r="AZ118" t="s">
        <v>331</v>
      </c>
      <c r="BA118">
        <f t="shared" si="29"/>
        <v>1</v>
      </c>
      <c r="BB118" t="s">
        <v>2362</v>
      </c>
      <c r="BC118">
        <f t="shared" si="30"/>
        <v>1</v>
      </c>
    </row>
    <row r="119" spans="1:55" ht="28.2" customHeight="1" x14ac:dyDescent="0.3">
      <c r="A119" s="43" t="s">
        <v>327</v>
      </c>
      <c r="B119" s="29" t="s">
        <v>836</v>
      </c>
      <c r="C119" s="27">
        <v>200000884</v>
      </c>
      <c r="D119" s="27" t="s">
        <v>1236</v>
      </c>
      <c r="E119" s="2">
        <v>306452</v>
      </c>
      <c r="F119" s="27" t="s">
        <v>1237</v>
      </c>
      <c r="G119" s="27">
        <v>37861123</v>
      </c>
      <c r="H119" s="27" t="s">
        <v>2362</v>
      </c>
      <c r="I119" s="29">
        <v>100005187</v>
      </c>
      <c r="J119" s="29" t="s">
        <v>37</v>
      </c>
      <c r="K119" s="29" t="s">
        <v>349</v>
      </c>
      <c r="L119" s="29">
        <v>94701</v>
      </c>
      <c r="M119" s="29" t="s">
        <v>350</v>
      </c>
      <c r="N119" s="29" t="s">
        <v>1238</v>
      </c>
      <c r="O119" s="28"/>
      <c r="P119" s="28">
        <v>2</v>
      </c>
      <c r="Q119" s="28" t="s">
        <v>2556</v>
      </c>
      <c r="R119" s="31">
        <v>5000</v>
      </c>
      <c r="S119" s="52">
        <v>5000</v>
      </c>
      <c r="T119" s="53">
        <v>0</v>
      </c>
      <c r="U119" s="66">
        <v>5000</v>
      </c>
      <c r="V119" t="s">
        <v>2117</v>
      </c>
      <c r="W119">
        <v>1</v>
      </c>
      <c r="X119" t="s">
        <v>1236</v>
      </c>
      <c r="Y119">
        <v>1</v>
      </c>
      <c r="Z119" s="5" t="s">
        <v>836</v>
      </c>
      <c r="AA119" t="s">
        <v>836</v>
      </c>
      <c r="AB119">
        <v>306452</v>
      </c>
      <c r="AC119">
        <v>1</v>
      </c>
      <c r="AD119" t="s">
        <v>1237</v>
      </c>
      <c r="AE119">
        <v>1</v>
      </c>
      <c r="AF119" t="s">
        <v>37</v>
      </c>
      <c r="AG119">
        <v>1</v>
      </c>
      <c r="AH119">
        <v>37861123</v>
      </c>
      <c r="AI119">
        <v>1</v>
      </c>
      <c r="AJ119" t="s">
        <v>2254</v>
      </c>
      <c r="AK119">
        <v>0</v>
      </c>
      <c r="AL119" t="s">
        <v>327</v>
      </c>
      <c r="AM119">
        <f t="shared" si="23"/>
        <v>1</v>
      </c>
      <c r="AN119" t="s">
        <v>836</v>
      </c>
      <c r="AO119">
        <f t="shared" si="31"/>
        <v>1</v>
      </c>
      <c r="AP119" t="s">
        <v>1236</v>
      </c>
      <c r="AQ119">
        <f t="shared" si="28"/>
        <v>1</v>
      </c>
      <c r="AR119">
        <v>306452</v>
      </c>
      <c r="AS119">
        <f t="shared" si="19"/>
        <v>1</v>
      </c>
      <c r="AT119" t="s">
        <v>1237</v>
      </c>
      <c r="AU119">
        <f t="shared" si="26"/>
        <v>1</v>
      </c>
      <c r="AV119">
        <v>37861123</v>
      </c>
      <c r="AW119">
        <f t="shared" si="20"/>
        <v>1</v>
      </c>
      <c r="AX119" t="s">
        <v>37</v>
      </c>
      <c r="AY119">
        <f t="shared" si="27"/>
        <v>1</v>
      </c>
      <c r="AZ119" t="s">
        <v>350</v>
      </c>
      <c r="BA119">
        <f t="shared" si="29"/>
        <v>1</v>
      </c>
      <c r="BB119" t="s">
        <v>2362</v>
      </c>
      <c r="BC119">
        <f t="shared" si="30"/>
        <v>1</v>
      </c>
    </row>
    <row r="120" spans="1:55" ht="28.2" customHeight="1" x14ac:dyDescent="0.3">
      <c r="A120" s="43" t="s">
        <v>327</v>
      </c>
      <c r="B120" s="29" t="s">
        <v>836</v>
      </c>
      <c r="C120" s="27">
        <v>200001129</v>
      </c>
      <c r="D120" s="27" t="s">
        <v>1259</v>
      </c>
      <c r="E120" s="2">
        <v>308897</v>
      </c>
      <c r="F120" s="27" t="s">
        <v>1260</v>
      </c>
      <c r="G120" s="27">
        <v>37860828</v>
      </c>
      <c r="H120" s="27" t="s">
        <v>2362</v>
      </c>
      <c r="I120" s="29">
        <v>100005080</v>
      </c>
      <c r="J120" s="29" t="s">
        <v>37</v>
      </c>
      <c r="K120" s="29" t="s">
        <v>351</v>
      </c>
      <c r="L120" s="29">
        <v>94131</v>
      </c>
      <c r="M120" s="29" t="s">
        <v>352</v>
      </c>
      <c r="N120" s="29" t="s">
        <v>1261</v>
      </c>
      <c r="O120" s="28"/>
      <c r="P120" s="28">
        <v>14</v>
      </c>
      <c r="Q120" s="28" t="s">
        <v>2557</v>
      </c>
      <c r="R120" s="31">
        <v>5000</v>
      </c>
      <c r="S120" s="52">
        <v>4000</v>
      </c>
      <c r="T120" s="53">
        <v>1000</v>
      </c>
      <c r="U120" s="66">
        <v>5000</v>
      </c>
      <c r="V120" t="s">
        <v>2117</v>
      </c>
      <c r="W120">
        <v>1</v>
      </c>
      <c r="X120" t="s">
        <v>1259</v>
      </c>
      <c r="Y120">
        <v>1</v>
      </c>
      <c r="Z120" s="5" t="s">
        <v>836</v>
      </c>
      <c r="AA120" t="s">
        <v>836</v>
      </c>
      <c r="AB120">
        <v>308897</v>
      </c>
      <c r="AC120">
        <v>1</v>
      </c>
      <c r="AD120" t="s">
        <v>1260</v>
      </c>
      <c r="AE120">
        <v>1</v>
      </c>
      <c r="AF120" t="s">
        <v>37</v>
      </c>
      <c r="AG120">
        <v>1</v>
      </c>
      <c r="AH120">
        <v>37860828</v>
      </c>
      <c r="AI120">
        <v>1</v>
      </c>
      <c r="AJ120" t="s">
        <v>2259</v>
      </c>
      <c r="AK120">
        <v>0</v>
      </c>
      <c r="AL120" t="s">
        <v>327</v>
      </c>
      <c r="AM120">
        <f t="shared" si="23"/>
        <v>1</v>
      </c>
      <c r="AN120" t="s">
        <v>836</v>
      </c>
      <c r="AO120">
        <f t="shared" si="31"/>
        <v>1</v>
      </c>
      <c r="AP120" t="s">
        <v>1259</v>
      </c>
      <c r="AQ120">
        <f t="shared" si="28"/>
        <v>1</v>
      </c>
      <c r="AR120">
        <v>308897</v>
      </c>
      <c r="AS120">
        <f t="shared" si="19"/>
        <v>1</v>
      </c>
      <c r="AT120" t="s">
        <v>1260</v>
      </c>
      <c r="AU120">
        <f t="shared" si="26"/>
        <v>1</v>
      </c>
      <c r="AV120">
        <v>37860828</v>
      </c>
      <c r="AW120">
        <f t="shared" si="20"/>
        <v>1</v>
      </c>
      <c r="AX120" t="s">
        <v>37</v>
      </c>
      <c r="AY120">
        <f t="shared" si="27"/>
        <v>1</v>
      </c>
      <c r="AZ120" t="s">
        <v>352</v>
      </c>
      <c r="BA120">
        <f t="shared" si="29"/>
        <v>1</v>
      </c>
      <c r="BB120" t="s">
        <v>2362</v>
      </c>
      <c r="BC120">
        <f t="shared" si="30"/>
        <v>1</v>
      </c>
    </row>
    <row r="121" spans="1:55" ht="28.2" customHeight="1" x14ac:dyDescent="0.3">
      <c r="A121" s="43" t="s">
        <v>327</v>
      </c>
      <c r="B121" s="29" t="s">
        <v>836</v>
      </c>
      <c r="C121" s="27">
        <v>200001062</v>
      </c>
      <c r="D121" s="27" t="s">
        <v>1306</v>
      </c>
      <c r="E121" s="2">
        <v>308072</v>
      </c>
      <c r="F121" s="27" t="s">
        <v>1307</v>
      </c>
      <c r="G121" s="27">
        <v>37865587</v>
      </c>
      <c r="H121" s="27" t="s">
        <v>2377</v>
      </c>
      <c r="I121" s="29">
        <v>100005243</v>
      </c>
      <c r="J121" s="29" t="s">
        <v>353</v>
      </c>
      <c r="K121" s="29" t="s">
        <v>354</v>
      </c>
      <c r="L121" s="29">
        <v>95173</v>
      </c>
      <c r="M121" s="29" t="s">
        <v>355</v>
      </c>
      <c r="N121" s="29" t="s">
        <v>916</v>
      </c>
      <c r="O121" s="28"/>
      <c r="P121" s="28">
        <v>330</v>
      </c>
      <c r="Q121" s="28" t="s">
        <v>2558</v>
      </c>
      <c r="R121" s="31">
        <v>5000</v>
      </c>
      <c r="S121" s="52">
        <v>5000</v>
      </c>
      <c r="T121" s="53">
        <v>0</v>
      </c>
      <c r="U121" s="66">
        <v>5000</v>
      </c>
      <c r="V121" t="s">
        <v>2117</v>
      </c>
      <c r="W121">
        <v>1</v>
      </c>
      <c r="X121" t="s">
        <v>1306</v>
      </c>
      <c r="Y121">
        <v>1</v>
      </c>
      <c r="Z121" s="5" t="s">
        <v>836</v>
      </c>
      <c r="AA121" t="s">
        <v>836</v>
      </c>
      <c r="AB121">
        <v>308072</v>
      </c>
      <c r="AC121">
        <v>1</v>
      </c>
      <c r="AD121" t="s">
        <v>1307</v>
      </c>
      <c r="AE121">
        <v>1</v>
      </c>
      <c r="AF121" t="s">
        <v>353</v>
      </c>
      <c r="AG121">
        <v>1</v>
      </c>
      <c r="AH121">
        <v>37865587</v>
      </c>
      <c r="AI121">
        <v>1</v>
      </c>
      <c r="AJ121" t="s">
        <v>1226</v>
      </c>
      <c r="AK121">
        <v>0</v>
      </c>
      <c r="AL121" t="s">
        <v>327</v>
      </c>
      <c r="AM121">
        <f t="shared" si="23"/>
        <v>1</v>
      </c>
      <c r="AN121" t="s">
        <v>836</v>
      </c>
      <c r="AO121">
        <f t="shared" si="31"/>
        <v>1</v>
      </c>
      <c r="AP121" t="s">
        <v>1306</v>
      </c>
      <c r="AQ121">
        <f t="shared" si="28"/>
        <v>1</v>
      </c>
      <c r="AR121">
        <v>308072</v>
      </c>
      <c r="AS121">
        <f t="shared" si="19"/>
        <v>1</v>
      </c>
      <c r="AT121" t="s">
        <v>1307</v>
      </c>
      <c r="AU121">
        <f t="shared" si="26"/>
        <v>1</v>
      </c>
      <c r="AV121">
        <v>37865587</v>
      </c>
      <c r="AW121">
        <f t="shared" si="20"/>
        <v>1</v>
      </c>
      <c r="AX121" t="s">
        <v>353</v>
      </c>
      <c r="AY121">
        <f t="shared" si="27"/>
        <v>1</v>
      </c>
      <c r="AZ121" t="s">
        <v>355</v>
      </c>
      <c r="BA121">
        <f t="shared" si="29"/>
        <v>1</v>
      </c>
      <c r="BB121" t="s">
        <v>2377</v>
      </c>
      <c r="BC121">
        <f t="shared" si="30"/>
        <v>1</v>
      </c>
    </row>
    <row r="122" spans="1:55" ht="28.2" customHeight="1" x14ac:dyDescent="0.3">
      <c r="A122" s="43" t="s">
        <v>327</v>
      </c>
      <c r="B122" s="29" t="s">
        <v>836</v>
      </c>
      <c r="C122" s="27">
        <v>200001226</v>
      </c>
      <c r="D122" s="27" t="s">
        <v>1315</v>
      </c>
      <c r="E122" s="2">
        <v>310964</v>
      </c>
      <c r="F122" s="27" t="s">
        <v>1316</v>
      </c>
      <c r="G122" s="27">
        <v>37860712</v>
      </c>
      <c r="H122" s="27" t="s">
        <v>2364</v>
      </c>
      <c r="I122" s="29">
        <v>100006067</v>
      </c>
      <c r="J122" s="29" t="s">
        <v>98</v>
      </c>
      <c r="K122" s="29" t="s">
        <v>356</v>
      </c>
      <c r="L122" s="29">
        <v>95622</v>
      </c>
      <c r="M122" s="29" t="s">
        <v>357</v>
      </c>
      <c r="N122" s="29" t="s">
        <v>1317</v>
      </c>
      <c r="O122" s="28"/>
      <c r="P122" s="28">
        <v>734</v>
      </c>
      <c r="Q122" s="28" t="s">
        <v>2559</v>
      </c>
      <c r="R122" s="31">
        <v>5000</v>
      </c>
      <c r="S122" s="52">
        <v>5000</v>
      </c>
      <c r="T122" s="53">
        <v>0</v>
      </c>
      <c r="U122" s="66">
        <v>5000</v>
      </c>
      <c r="V122" t="s">
        <v>2117</v>
      </c>
      <c r="W122">
        <v>1</v>
      </c>
      <c r="X122" t="s">
        <v>1315</v>
      </c>
      <c r="Y122">
        <v>1</v>
      </c>
      <c r="Z122" s="5" t="s">
        <v>836</v>
      </c>
      <c r="AA122" t="s">
        <v>836</v>
      </c>
      <c r="AB122">
        <v>310964</v>
      </c>
      <c r="AC122">
        <v>1</v>
      </c>
      <c r="AD122" t="s">
        <v>1316</v>
      </c>
      <c r="AE122">
        <v>1</v>
      </c>
      <c r="AF122" t="s">
        <v>98</v>
      </c>
      <c r="AG122">
        <v>1</v>
      </c>
      <c r="AH122">
        <v>37860712</v>
      </c>
      <c r="AI122">
        <v>1</v>
      </c>
      <c r="AJ122" t="s">
        <v>2270</v>
      </c>
      <c r="AK122">
        <v>0</v>
      </c>
      <c r="AL122" t="s">
        <v>327</v>
      </c>
      <c r="AM122">
        <f t="shared" si="23"/>
        <v>1</v>
      </c>
      <c r="AN122" t="s">
        <v>836</v>
      </c>
      <c r="AO122">
        <f t="shared" si="31"/>
        <v>1</v>
      </c>
      <c r="AP122" t="s">
        <v>1315</v>
      </c>
      <c r="AQ122">
        <f t="shared" si="28"/>
        <v>1</v>
      </c>
      <c r="AR122">
        <v>310964</v>
      </c>
      <c r="AS122">
        <f t="shared" si="19"/>
        <v>1</v>
      </c>
      <c r="AT122" t="s">
        <v>1316</v>
      </c>
      <c r="AU122">
        <f t="shared" si="26"/>
        <v>1</v>
      </c>
      <c r="AV122">
        <v>37860712</v>
      </c>
      <c r="AW122">
        <f t="shared" si="20"/>
        <v>1</v>
      </c>
      <c r="AX122" t="s">
        <v>98</v>
      </c>
      <c r="AY122">
        <f t="shared" si="27"/>
        <v>1</v>
      </c>
      <c r="AZ122" t="s">
        <v>357</v>
      </c>
      <c r="BA122">
        <f t="shared" si="29"/>
        <v>1</v>
      </c>
      <c r="BB122" t="s">
        <v>2364</v>
      </c>
      <c r="BC122">
        <f t="shared" si="30"/>
        <v>1</v>
      </c>
    </row>
    <row r="123" spans="1:55" ht="28.2" customHeight="1" x14ac:dyDescent="0.3">
      <c r="A123" s="43" t="s">
        <v>327</v>
      </c>
      <c r="B123" s="29" t="s">
        <v>836</v>
      </c>
      <c r="C123" s="27">
        <v>200000890</v>
      </c>
      <c r="D123" s="27" t="s">
        <v>1332</v>
      </c>
      <c r="E123" s="2">
        <v>306711</v>
      </c>
      <c r="F123" s="27" t="s">
        <v>1333</v>
      </c>
      <c r="G123" s="27">
        <v>710076789</v>
      </c>
      <c r="H123" s="27"/>
      <c r="I123" s="29">
        <v>100004991</v>
      </c>
      <c r="J123" s="29" t="s">
        <v>63</v>
      </c>
      <c r="K123" s="29" t="s">
        <v>358</v>
      </c>
      <c r="L123" s="29">
        <v>94634</v>
      </c>
      <c r="M123" s="29" t="s">
        <v>359</v>
      </c>
      <c r="N123" s="29" t="s">
        <v>1334</v>
      </c>
      <c r="O123" s="28"/>
      <c r="P123" s="28">
        <v>889</v>
      </c>
      <c r="Q123" s="28" t="s">
        <v>2560</v>
      </c>
      <c r="R123" s="31">
        <v>5000</v>
      </c>
      <c r="S123" s="52">
        <v>5000</v>
      </c>
      <c r="T123" s="53">
        <v>0</v>
      </c>
      <c r="U123" s="66">
        <v>5000</v>
      </c>
      <c r="V123" t="s">
        <v>2117</v>
      </c>
      <c r="W123">
        <v>1</v>
      </c>
      <c r="X123" t="s">
        <v>1332</v>
      </c>
      <c r="Y123">
        <v>1</v>
      </c>
      <c r="Z123" s="5" t="s">
        <v>836</v>
      </c>
      <c r="AA123" t="s">
        <v>836</v>
      </c>
      <c r="AB123">
        <v>306711</v>
      </c>
      <c r="AC123">
        <v>1</v>
      </c>
      <c r="AD123" t="s">
        <v>1333</v>
      </c>
      <c r="AE123">
        <v>1</v>
      </c>
      <c r="AF123" t="s">
        <v>63</v>
      </c>
      <c r="AG123">
        <v>1</v>
      </c>
      <c r="AH123">
        <v>710076789</v>
      </c>
      <c r="AI123">
        <v>1</v>
      </c>
      <c r="AJ123" t="s">
        <v>2271</v>
      </c>
      <c r="AK123">
        <v>0</v>
      </c>
      <c r="AL123" t="s">
        <v>327</v>
      </c>
      <c r="AM123">
        <f t="shared" si="23"/>
        <v>1</v>
      </c>
      <c r="AN123" t="s">
        <v>836</v>
      </c>
      <c r="AO123">
        <f t="shared" si="31"/>
        <v>1</v>
      </c>
      <c r="AP123" t="s">
        <v>1332</v>
      </c>
      <c r="AQ123">
        <f t="shared" si="28"/>
        <v>1</v>
      </c>
      <c r="AR123">
        <v>306711</v>
      </c>
      <c r="AS123">
        <f t="shared" si="19"/>
        <v>1</v>
      </c>
      <c r="AT123" t="s">
        <v>1333</v>
      </c>
      <c r="AU123">
        <f t="shared" si="26"/>
        <v>1</v>
      </c>
      <c r="AV123">
        <v>710076789</v>
      </c>
      <c r="AW123">
        <f t="shared" si="20"/>
        <v>1</v>
      </c>
      <c r="AX123" t="s">
        <v>63</v>
      </c>
      <c r="AY123">
        <f t="shared" si="27"/>
        <v>1</v>
      </c>
      <c r="AZ123" t="s">
        <v>359</v>
      </c>
      <c r="BA123">
        <f t="shared" si="29"/>
        <v>1</v>
      </c>
      <c r="BB123" t="s">
        <v>63</v>
      </c>
      <c r="BC123">
        <v>1</v>
      </c>
    </row>
    <row r="124" spans="1:55" ht="28.2" customHeight="1" x14ac:dyDescent="0.3">
      <c r="A124" s="43" t="s">
        <v>327</v>
      </c>
      <c r="B124" s="29" t="s">
        <v>836</v>
      </c>
      <c r="C124" s="27">
        <v>200001080</v>
      </c>
      <c r="D124" s="27" t="s">
        <v>1352</v>
      </c>
      <c r="E124" s="2">
        <v>308340</v>
      </c>
      <c r="F124" s="27" t="s">
        <v>1353</v>
      </c>
      <c r="G124" s="27">
        <v>37865447</v>
      </c>
      <c r="H124" s="27" t="s">
        <v>2364</v>
      </c>
      <c r="I124" s="29">
        <v>100005897</v>
      </c>
      <c r="J124" s="29" t="s">
        <v>98</v>
      </c>
      <c r="K124" s="29" t="s">
        <v>1354</v>
      </c>
      <c r="L124" s="29">
        <v>95124</v>
      </c>
      <c r="M124" s="29" t="s">
        <v>360</v>
      </c>
      <c r="N124" s="29" t="s">
        <v>1355</v>
      </c>
      <c r="O124" s="28">
        <v>377</v>
      </c>
      <c r="P124" s="28"/>
      <c r="Q124" s="28" t="s">
        <v>2561</v>
      </c>
      <c r="R124" s="31">
        <v>5000</v>
      </c>
      <c r="S124" s="52">
        <v>5000</v>
      </c>
      <c r="T124" s="53">
        <v>0</v>
      </c>
      <c r="U124" s="66">
        <v>5000</v>
      </c>
      <c r="V124" t="s">
        <v>2117</v>
      </c>
      <c r="W124">
        <v>1</v>
      </c>
      <c r="X124" t="s">
        <v>1352</v>
      </c>
      <c r="Y124">
        <v>1</v>
      </c>
      <c r="Z124" s="5" t="s">
        <v>836</v>
      </c>
      <c r="AA124" t="s">
        <v>836</v>
      </c>
      <c r="AB124">
        <v>308340</v>
      </c>
      <c r="AC124">
        <v>1</v>
      </c>
      <c r="AD124" t="s">
        <v>1353</v>
      </c>
      <c r="AE124">
        <v>1</v>
      </c>
      <c r="AF124" t="s">
        <v>98</v>
      </c>
      <c r="AG124">
        <v>1</v>
      </c>
      <c r="AH124">
        <v>37865447</v>
      </c>
      <c r="AI124">
        <v>1</v>
      </c>
      <c r="AJ124">
        <v>0</v>
      </c>
      <c r="AK124">
        <v>0</v>
      </c>
      <c r="AL124" t="s">
        <v>327</v>
      </c>
      <c r="AM124">
        <f t="shared" si="23"/>
        <v>1</v>
      </c>
      <c r="AN124" t="s">
        <v>836</v>
      </c>
      <c r="AO124">
        <f t="shared" si="31"/>
        <v>1</v>
      </c>
      <c r="AP124" t="s">
        <v>1352</v>
      </c>
      <c r="AQ124">
        <f t="shared" si="28"/>
        <v>1</v>
      </c>
      <c r="AR124">
        <v>308340</v>
      </c>
      <c r="AS124">
        <f t="shared" si="19"/>
        <v>1</v>
      </c>
      <c r="AT124" t="s">
        <v>1353</v>
      </c>
      <c r="AU124">
        <f t="shared" si="26"/>
        <v>1</v>
      </c>
      <c r="AV124">
        <v>37865447</v>
      </c>
      <c r="AW124">
        <f t="shared" si="20"/>
        <v>1</v>
      </c>
      <c r="AX124" t="s">
        <v>98</v>
      </c>
      <c r="AY124">
        <f t="shared" si="27"/>
        <v>1</v>
      </c>
      <c r="AZ124" t="s">
        <v>360</v>
      </c>
      <c r="BA124">
        <f t="shared" si="29"/>
        <v>1</v>
      </c>
      <c r="BB124" t="s">
        <v>2364</v>
      </c>
      <c r="BC124">
        <f t="shared" ref="BC124:BC154" si="32">IF(H124=BB124,1,0)</f>
        <v>1</v>
      </c>
    </row>
    <row r="125" spans="1:55" ht="28.2" customHeight="1" x14ac:dyDescent="0.3">
      <c r="A125" s="43" t="s">
        <v>327</v>
      </c>
      <c r="B125" s="29" t="s">
        <v>836</v>
      </c>
      <c r="C125" s="27">
        <v>200001117</v>
      </c>
      <c r="D125" s="27" t="s">
        <v>1404</v>
      </c>
      <c r="E125" s="2">
        <v>308765</v>
      </c>
      <c r="F125" s="27" t="s">
        <v>1405</v>
      </c>
      <c r="G125" s="27">
        <v>37863878</v>
      </c>
      <c r="H125" s="27" t="s">
        <v>2364</v>
      </c>
      <c r="I125" s="29">
        <v>100004980</v>
      </c>
      <c r="J125" s="29" t="s">
        <v>98</v>
      </c>
      <c r="K125" s="29" t="s">
        <v>364</v>
      </c>
      <c r="L125" s="29">
        <v>94101</v>
      </c>
      <c r="M125" s="29" t="s">
        <v>365</v>
      </c>
      <c r="N125" s="29" t="s">
        <v>1406</v>
      </c>
      <c r="O125" s="28"/>
      <c r="P125" s="28">
        <v>43</v>
      </c>
      <c r="Q125" s="28" t="s">
        <v>2562</v>
      </c>
      <c r="R125" s="31">
        <v>5000</v>
      </c>
      <c r="S125" s="52">
        <v>1900</v>
      </c>
      <c r="T125" s="53">
        <v>3100</v>
      </c>
      <c r="U125" s="66">
        <v>5000</v>
      </c>
      <c r="V125" t="s">
        <v>2117</v>
      </c>
      <c r="W125">
        <v>1</v>
      </c>
      <c r="X125" t="s">
        <v>1404</v>
      </c>
      <c r="Y125">
        <v>1</v>
      </c>
      <c r="Z125" s="5" t="s">
        <v>836</v>
      </c>
      <c r="AA125" t="s">
        <v>836</v>
      </c>
      <c r="AB125">
        <v>308765</v>
      </c>
      <c r="AC125">
        <v>1</v>
      </c>
      <c r="AD125" t="s">
        <v>1405</v>
      </c>
      <c r="AE125">
        <v>1</v>
      </c>
      <c r="AF125" t="s">
        <v>98</v>
      </c>
      <c r="AG125">
        <v>1</v>
      </c>
      <c r="AH125">
        <v>37863878</v>
      </c>
      <c r="AI125">
        <v>1</v>
      </c>
      <c r="AJ125" t="s">
        <v>2282</v>
      </c>
      <c r="AK125">
        <v>0</v>
      </c>
      <c r="AL125" t="s">
        <v>327</v>
      </c>
      <c r="AM125">
        <f t="shared" si="23"/>
        <v>1</v>
      </c>
      <c r="AN125" t="s">
        <v>836</v>
      </c>
      <c r="AO125">
        <f t="shared" si="31"/>
        <v>1</v>
      </c>
      <c r="AP125" t="s">
        <v>1404</v>
      </c>
      <c r="AQ125">
        <f t="shared" si="28"/>
        <v>1</v>
      </c>
      <c r="AR125">
        <v>308765</v>
      </c>
      <c r="AS125">
        <f t="shared" si="19"/>
        <v>1</v>
      </c>
      <c r="AT125" t="s">
        <v>1405</v>
      </c>
      <c r="AU125">
        <f t="shared" si="26"/>
        <v>1</v>
      </c>
      <c r="AV125">
        <v>37863878</v>
      </c>
      <c r="AW125">
        <f t="shared" si="20"/>
        <v>1</v>
      </c>
      <c r="AX125" t="s">
        <v>98</v>
      </c>
      <c r="AY125">
        <f t="shared" si="27"/>
        <v>1</v>
      </c>
      <c r="AZ125" t="s">
        <v>365</v>
      </c>
      <c r="BA125">
        <f t="shared" si="29"/>
        <v>1</v>
      </c>
      <c r="BB125" t="s">
        <v>2364</v>
      </c>
      <c r="BC125">
        <f t="shared" si="32"/>
        <v>1</v>
      </c>
    </row>
    <row r="126" spans="1:55" ht="28.2" customHeight="1" x14ac:dyDescent="0.3">
      <c r="A126" s="43" t="s">
        <v>327</v>
      </c>
      <c r="B126" s="29" t="s">
        <v>836</v>
      </c>
      <c r="C126" s="27">
        <v>200001231</v>
      </c>
      <c r="D126" s="27" t="s">
        <v>1410</v>
      </c>
      <c r="E126" s="2">
        <v>311081</v>
      </c>
      <c r="F126" s="27" t="s">
        <v>1411</v>
      </c>
      <c r="G126" s="27">
        <v>37860755</v>
      </c>
      <c r="H126" s="27" t="s">
        <v>2364</v>
      </c>
      <c r="I126" s="29">
        <v>100006171</v>
      </c>
      <c r="J126" s="29" t="s">
        <v>98</v>
      </c>
      <c r="K126" s="29" t="s">
        <v>366</v>
      </c>
      <c r="L126" s="29">
        <v>95617</v>
      </c>
      <c r="M126" s="29" t="s">
        <v>367</v>
      </c>
      <c r="N126" s="29" t="s">
        <v>1412</v>
      </c>
      <c r="O126" s="28"/>
      <c r="P126" s="28">
        <v>38</v>
      </c>
      <c r="Q126" s="28" t="s">
        <v>2563</v>
      </c>
      <c r="R126" s="31">
        <v>4500</v>
      </c>
      <c r="S126" s="52">
        <v>4500</v>
      </c>
      <c r="T126" s="53">
        <v>0</v>
      </c>
      <c r="U126" s="66">
        <v>4500</v>
      </c>
      <c r="V126" t="s">
        <v>2117</v>
      </c>
      <c r="W126">
        <v>1</v>
      </c>
      <c r="X126" t="s">
        <v>1410</v>
      </c>
      <c r="Y126">
        <v>1</v>
      </c>
      <c r="Z126" s="5" t="s">
        <v>836</v>
      </c>
      <c r="AA126" t="s">
        <v>836</v>
      </c>
      <c r="AB126">
        <v>311081</v>
      </c>
      <c r="AC126">
        <v>1</v>
      </c>
      <c r="AD126" t="s">
        <v>1411</v>
      </c>
      <c r="AE126">
        <v>1</v>
      </c>
      <c r="AF126" t="s">
        <v>98</v>
      </c>
      <c r="AG126">
        <v>1</v>
      </c>
      <c r="AH126">
        <v>37860755</v>
      </c>
      <c r="AI126">
        <v>1</v>
      </c>
      <c r="AJ126" t="s">
        <v>2191</v>
      </c>
      <c r="AK126">
        <v>0</v>
      </c>
      <c r="AL126" t="s">
        <v>327</v>
      </c>
      <c r="AM126">
        <f t="shared" si="23"/>
        <v>1</v>
      </c>
      <c r="AN126" t="s">
        <v>836</v>
      </c>
      <c r="AO126">
        <f t="shared" si="31"/>
        <v>1</v>
      </c>
      <c r="AP126" t="s">
        <v>1410</v>
      </c>
      <c r="AQ126">
        <f t="shared" si="28"/>
        <v>1</v>
      </c>
      <c r="AR126">
        <v>311081</v>
      </c>
      <c r="AS126">
        <f t="shared" si="19"/>
        <v>1</v>
      </c>
      <c r="AT126" t="s">
        <v>1411</v>
      </c>
      <c r="AU126">
        <f t="shared" si="26"/>
        <v>1</v>
      </c>
      <c r="AV126">
        <v>37860755</v>
      </c>
      <c r="AW126">
        <f t="shared" si="20"/>
        <v>1</v>
      </c>
      <c r="AX126" t="s">
        <v>98</v>
      </c>
      <c r="AY126">
        <f t="shared" si="27"/>
        <v>1</v>
      </c>
      <c r="AZ126" t="s">
        <v>367</v>
      </c>
      <c r="BA126">
        <f t="shared" si="29"/>
        <v>1</v>
      </c>
      <c r="BB126" t="s">
        <v>2364</v>
      </c>
      <c r="BC126">
        <f t="shared" si="32"/>
        <v>1</v>
      </c>
    </row>
    <row r="127" spans="1:55" ht="28.2" customHeight="1" x14ac:dyDescent="0.3">
      <c r="A127" s="43" t="s">
        <v>327</v>
      </c>
      <c r="B127" s="29" t="s">
        <v>836</v>
      </c>
      <c r="C127" s="27">
        <v>200001098</v>
      </c>
      <c r="D127" s="27" t="s">
        <v>1446</v>
      </c>
      <c r="E127" s="2">
        <v>308625</v>
      </c>
      <c r="F127" s="27" t="s">
        <v>1447</v>
      </c>
      <c r="G127" s="27">
        <v>37865285</v>
      </c>
      <c r="H127" s="27" t="s">
        <v>2362</v>
      </c>
      <c r="I127" s="29">
        <v>100006445</v>
      </c>
      <c r="J127" s="29" t="s">
        <v>37</v>
      </c>
      <c r="K127" s="29" t="s">
        <v>368</v>
      </c>
      <c r="L127" s="29">
        <v>95106</v>
      </c>
      <c r="M127" s="29" t="s">
        <v>369</v>
      </c>
      <c r="N127" s="29" t="s">
        <v>916</v>
      </c>
      <c r="O127" s="28"/>
      <c r="P127" s="28">
        <v>1</v>
      </c>
      <c r="Q127" s="28" t="s">
        <v>127</v>
      </c>
      <c r="R127" s="31">
        <v>5000</v>
      </c>
      <c r="S127" s="52">
        <v>5000</v>
      </c>
      <c r="T127" s="53">
        <v>0</v>
      </c>
      <c r="U127" s="66">
        <v>5000</v>
      </c>
      <c r="V127" t="s">
        <v>2117</v>
      </c>
      <c r="W127">
        <v>1</v>
      </c>
      <c r="X127" t="s">
        <v>1446</v>
      </c>
      <c r="Y127">
        <v>1</v>
      </c>
      <c r="Z127" s="5" t="s">
        <v>836</v>
      </c>
      <c r="AA127" t="s">
        <v>836</v>
      </c>
      <c r="AB127">
        <v>308625</v>
      </c>
      <c r="AC127">
        <v>1</v>
      </c>
      <c r="AD127" t="s">
        <v>1447</v>
      </c>
      <c r="AE127">
        <v>1</v>
      </c>
      <c r="AF127" t="s">
        <v>37</v>
      </c>
      <c r="AG127">
        <v>1</v>
      </c>
      <c r="AH127">
        <v>37865285</v>
      </c>
      <c r="AI127">
        <v>1</v>
      </c>
      <c r="AJ127" t="s">
        <v>1226</v>
      </c>
      <c r="AK127">
        <v>0</v>
      </c>
      <c r="AL127" t="s">
        <v>327</v>
      </c>
      <c r="AM127">
        <f t="shared" si="23"/>
        <v>1</v>
      </c>
      <c r="AN127" t="s">
        <v>836</v>
      </c>
      <c r="AO127">
        <f t="shared" si="31"/>
        <v>1</v>
      </c>
      <c r="AP127" t="s">
        <v>1446</v>
      </c>
      <c r="AQ127">
        <f t="shared" si="28"/>
        <v>1</v>
      </c>
      <c r="AR127">
        <v>308625</v>
      </c>
      <c r="AS127">
        <f t="shared" si="19"/>
        <v>1</v>
      </c>
      <c r="AT127" t="s">
        <v>1447</v>
      </c>
      <c r="AU127">
        <f t="shared" si="26"/>
        <v>1</v>
      </c>
      <c r="AV127">
        <v>37865285</v>
      </c>
      <c r="AW127">
        <f t="shared" si="20"/>
        <v>1</v>
      </c>
      <c r="AX127" t="s">
        <v>37</v>
      </c>
      <c r="AY127">
        <f t="shared" si="27"/>
        <v>1</v>
      </c>
      <c r="AZ127" t="s">
        <v>369</v>
      </c>
      <c r="BA127">
        <f t="shared" si="29"/>
        <v>1</v>
      </c>
      <c r="BB127" t="s">
        <v>2362</v>
      </c>
      <c r="BC127">
        <f t="shared" si="32"/>
        <v>1</v>
      </c>
    </row>
    <row r="128" spans="1:55" ht="28.2" customHeight="1" x14ac:dyDescent="0.3">
      <c r="A128" s="43" t="s">
        <v>327</v>
      </c>
      <c r="B128" s="29" t="s">
        <v>836</v>
      </c>
      <c r="C128" s="27">
        <v>200001161</v>
      </c>
      <c r="D128" s="27" t="s">
        <v>1448</v>
      </c>
      <c r="E128" s="2">
        <v>309249</v>
      </c>
      <c r="F128" s="27" t="s">
        <v>1449</v>
      </c>
      <c r="G128" s="27">
        <v>37864076</v>
      </c>
      <c r="H128" s="27" t="s">
        <v>2396</v>
      </c>
      <c r="I128" s="29">
        <v>100006129</v>
      </c>
      <c r="J128" s="29" t="s">
        <v>370</v>
      </c>
      <c r="K128" s="29" t="s">
        <v>1450</v>
      </c>
      <c r="L128" s="29">
        <v>94361</v>
      </c>
      <c r="M128" s="29" t="s">
        <v>371</v>
      </c>
      <c r="N128" s="29" t="s">
        <v>1451</v>
      </c>
      <c r="O128" s="28">
        <v>428</v>
      </c>
      <c r="P128" s="28"/>
      <c r="Q128" s="28" t="s">
        <v>2564</v>
      </c>
      <c r="R128" s="31">
        <v>4350</v>
      </c>
      <c r="S128" s="52">
        <v>2700</v>
      </c>
      <c r="T128" s="53">
        <v>1650</v>
      </c>
      <c r="U128" s="66">
        <v>4350</v>
      </c>
      <c r="V128" t="s">
        <v>2117</v>
      </c>
      <c r="W128">
        <v>1</v>
      </c>
      <c r="X128" t="s">
        <v>1448</v>
      </c>
      <c r="Y128">
        <v>1</v>
      </c>
      <c r="Z128" s="5" t="s">
        <v>836</v>
      </c>
      <c r="AA128" t="s">
        <v>836</v>
      </c>
      <c r="AB128">
        <v>309249</v>
      </c>
      <c r="AC128">
        <v>1</v>
      </c>
      <c r="AD128" t="s">
        <v>1449</v>
      </c>
      <c r="AE128">
        <v>1</v>
      </c>
      <c r="AF128" t="s">
        <v>370</v>
      </c>
      <c r="AG128">
        <v>1</v>
      </c>
      <c r="AH128">
        <v>37864076</v>
      </c>
      <c r="AI128">
        <v>1</v>
      </c>
      <c r="AJ128">
        <v>0</v>
      </c>
      <c r="AK128">
        <v>0</v>
      </c>
      <c r="AL128" t="s">
        <v>327</v>
      </c>
      <c r="AM128">
        <f t="shared" si="23"/>
        <v>1</v>
      </c>
      <c r="AN128" t="s">
        <v>836</v>
      </c>
      <c r="AO128">
        <f t="shared" si="31"/>
        <v>1</v>
      </c>
      <c r="AP128" t="s">
        <v>1448</v>
      </c>
      <c r="AQ128">
        <f t="shared" si="28"/>
        <v>1</v>
      </c>
      <c r="AR128">
        <v>309249</v>
      </c>
      <c r="AS128">
        <f t="shared" si="19"/>
        <v>1</v>
      </c>
      <c r="AT128" t="s">
        <v>1449</v>
      </c>
      <c r="AU128">
        <f t="shared" si="26"/>
        <v>1</v>
      </c>
      <c r="AV128">
        <v>37864076</v>
      </c>
      <c r="AW128">
        <f t="shared" si="20"/>
        <v>1</v>
      </c>
      <c r="AX128" t="s">
        <v>370</v>
      </c>
      <c r="AY128">
        <f t="shared" si="27"/>
        <v>1</v>
      </c>
      <c r="AZ128" t="s">
        <v>371</v>
      </c>
      <c r="BA128">
        <f t="shared" si="29"/>
        <v>1</v>
      </c>
      <c r="BB128" t="s">
        <v>2396</v>
      </c>
      <c r="BC128">
        <f t="shared" si="32"/>
        <v>1</v>
      </c>
    </row>
    <row r="129" spans="1:55" ht="28.2" customHeight="1" x14ac:dyDescent="0.3">
      <c r="A129" s="43" t="s">
        <v>327</v>
      </c>
      <c r="B129" s="29" t="s">
        <v>836</v>
      </c>
      <c r="C129" s="27">
        <v>200000901</v>
      </c>
      <c r="D129" s="27" t="s">
        <v>1462</v>
      </c>
      <c r="E129" s="2">
        <v>306479</v>
      </c>
      <c r="F129" s="27" t="s">
        <v>1463</v>
      </c>
      <c r="G129" s="27">
        <v>37866788</v>
      </c>
      <c r="H129" s="27" t="s">
        <v>2364</v>
      </c>
      <c r="I129" s="29">
        <v>100005202</v>
      </c>
      <c r="J129" s="29" t="s">
        <v>98</v>
      </c>
      <c r="K129" s="29" t="s">
        <v>372</v>
      </c>
      <c r="L129" s="29">
        <v>94652</v>
      </c>
      <c r="M129" s="29" t="s">
        <v>373</v>
      </c>
      <c r="N129" s="29" t="s">
        <v>1464</v>
      </c>
      <c r="O129" s="28">
        <v>89</v>
      </c>
      <c r="P129" s="28">
        <v>7</v>
      </c>
      <c r="Q129" s="28" t="s">
        <v>2565</v>
      </c>
      <c r="R129" s="31">
        <v>5000</v>
      </c>
      <c r="S129" s="52">
        <v>5000</v>
      </c>
      <c r="T129" s="53">
        <v>0</v>
      </c>
      <c r="U129" s="66">
        <v>5000</v>
      </c>
      <c r="V129" t="s">
        <v>2117</v>
      </c>
      <c r="W129">
        <v>1</v>
      </c>
      <c r="X129" t="s">
        <v>1462</v>
      </c>
      <c r="Y129">
        <v>1</v>
      </c>
      <c r="Z129" s="5" t="s">
        <v>836</v>
      </c>
      <c r="AA129" t="s">
        <v>836</v>
      </c>
      <c r="AB129">
        <v>306479</v>
      </c>
      <c r="AC129">
        <v>1</v>
      </c>
      <c r="AD129" t="s">
        <v>1463</v>
      </c>
      <c r="AE129">
        <v>1</v>
      </c>
      <c r="AF129" t="s">
        <v>98</v>
      </c>
      <c r="AG129">
        <v>1</v>
      </c>
      <c r="AH129">
        <v>37866788</v>
      </c>
      <c r="AI129">
        <v>1</v>
      </c>
      <c r="AJ129" t="s">
        <v>2289</v>
      </c>
      <c r="AK129">
        <v>0</v>
      </c>
      <c r="AL129" t="s">
        <v>327</v>
      </c>
      <c r="AM129">
        <f t="shared" si="23"/>
        <v>1</v>
      </c>
      <c r="AN129" t="s">
        <v>836</v>
      </c>
      <c r="AO129">
        <f t="shared" si="31"/>
        <v>1</v>
      </c>
      <c r="AP129" t="s">
        <v>1462</v>
      </c>
      <c r="AQ129">
        <f t="shared" si="28"/>
        <v>1</v>
      </c>
      <c r="AR129">
        <v>306479</v>
      </c>
      <c r="AS129">
        <f t="shared" si="19"/>
        <v>1</v>
      </c>
      <c r="AT129" t="s">
        <v>1463</v>
      </c>
      <c r="AU129">
        <f t="shared" si="26"/>
        <v>1</v>
      </c>
      <c r="AV129">
        <v>37866788</v>
      </c>
      <c r="AW129">
        <f t="shared" si="20"/>
        <v>1</v>
      </c>
      <c r="AX129" t="s">
        <v>98</v>
      </c>
      <c r="AY129">
        <f t="shared" si="27"/>
        <v>1</v>
      </c>
      <c r="AZ129" t="s">
        <v>373</v>
      </c>
      <c r="BA129">
        <f t="shared" si="29"/>
        <v>1</v>
      </c>
      <c r="BB129" t="s">
        <v>2364</v>
      </c>
      <c r="BC129">
        <f t="shared" si="32"/>
        <v>1</v>
      </c>
    </row>
    <row r="130" spans="1:55" ht="28.2" customHeight="1" x14ac:dyDescent="0.3">
      <c r="A130" s="43" t="s">
        <v>327</v>
      </c>
      <c r="B130" s="29" t="s">
        <v>836</v>
      </c>
      <c r="C130" s="27">
        <v>200000934</v>
      </c>
      <c r="D130" s="27" t="s">
        <v>1484</v>
      </c>
      <c r="E130" s="2">
        <v>307696</v>
      </c>
      <c r="F130" s="27" t="s">
        <v>1485</v>
      </c>
      <c r="G130" s="27">
        <v>37864271</v>
      </c>
      <c r="H130" s="27" t="s">
        <v>2393</v>
      </c>
      <c r="I130" s="29">
        <v>100006600</v>
      </c>
      <c r="J130" s="29" t="s">
        <v>374</v>
      </c>
      <c r="K130" s="29" t="s">
        <v>375</v>
      </c>
      <c r="L130" s="29">
        <v>93701</v>
      </c>
      <c r="M130" s="29" t="s">
        <v>376</v>
      </c>
      <c r="N130" s="29" t="s">
        <v>1009</v>
      </c>
      <c r="O130" s="28"/>
      <c r="P130" s="28">
        <v>1</v>
      </c>
      <c r="Q130" s="28" t="s">
        <v>2566</v>
      </c>
      <c r="R130" s="31">
        <v>5000</v>
      </c>
      <c r="S130" s="52">
        <v>3850</v>
      </c>
      <c r="T130" s="53">
        <v>1150</v>
      </c>
      <c r="U130" s="66">
        <v>5000</v>
      </c>
      <c r="V130" t="s">
        <v>2117</v>
      </c>
      <c r="W130">
        <v>1</v>
      </c>
      <c r="X130" t="s">
        <v>1484</v>
      </c>
      <c r="Y130">
        <v>1</v>
      </c>
      <c r="Z130" s="5" t="s">
        <v>836</v>
      </c>
      <c r="AA130" t="s">
        <v>836</v>
      </c>
      <c r="AB130">
        <v>307696</v>
      </c>
      <c r="AC130">
        <v>1</v>
      </c>
      <c r="AD130" t="s">
        <v>1485</v>
      </c>
      <c r="AE130">
        <v>1</v>
      </c>
      <c r="AF130" t="s">
        <v>374</v>
      </c>
      <c r="AG130">
        <v>1</v>
      </c>
      <c r="AH130">
        <v>37864271</v>
      </c>
      <c r="AI130">
        <v>1</v>
      </c>
      <c r="AJ130" t="s">
        <v>2165</v>
      </c>
      <c r="AK130">
        <v>0</v>
      </c>
      <c r="AL130" t="s">
        <v>327</v>
      </c>
      <c r="AM130">
        <f t="shared" si="23"/>
        <v>1</v>
      </c>
      <c r="AN130" t="s">
        <v>836</v>
      </c>
      <c r="AO130">
        <f t="shared" si="31"/>
        <v>1</v>
      </c>
      <c r="AP130" t="s">
        <v>1484</v>
      </c>
      <c r="AQ130">
        <f t="shared" si="28"/>
        <v>1</v>
      </c>
      <c r="AR130">
        <v>307696</v>
      </c>
      <c r="AS130">
        <f t="shared" si="19"/>
        <v>1</v>
      </c>
      <c r="AT130" t="s">
        <v>1485</v>
      </c>
      <c r="AU130">
        <f t="shared" si="26"/>
        <v>1</v>
      </c>
      <c r="AV130">
        <v>37864271</v>
      </c>
      <c r="AW130">
        <f t="shared" si="20"/>
        <v>1</v>
      </c>
      <c r="AX130" t="s">
        <v>374</v>
      </c>
      <c r="AY130">
        <f t="shared" si="27"/>
        <v>1</v>
      </c>
      <c r="AZ130" t="s">
        <v>376</v>
      </c>
      <c r="BA130">
        <f t="shared" si="29"/>
        <v>1</v>
      </c>
      <c r="BB130" t="s">
        <v>2393</v>
      </c>
      <c r="BC130">
        <f t="shared" si="32"/>
        <v>1</v>
      </c>
    </row>
    <row r="131" spans="1:55" ht="28.2" customHeight="1" x14ac:dyDescent="0.3">
      <c r="A131" s="43" t="s">
        <v>327</v>
      </c>
      <c r="B131" s="29" t="s">
        <v>836</v>
      </c>
      <c r="C131" s="27">
        <v>200000952</v>
      </c>
      <c r="D131" s="27" t="s">
        <v>1511</v>
      </c>
      <c r="E131" s="2">
        <v>306941</v>
      </c>
      <c r="F131" s="27" t="s">
        <v>1512</v>
      </c>
      <c r="G131" s="27">
        <v>37864203</v>
      </c>
      <c r="H131" s="27" t="s">
        <v>2393</v>
      </c>
      <c r="I131" s="29">
        <v>100005093</v>
      </c>
      <c r="J131" s="29" t="s">
        <v>374</v>
      </c>
      <c r="K131" s="29" t="s">
        <v>1513</v>
      </c>
      <c r="L131" s="29">
        <v>93566</v>
      </c>
      <c r="M131" s="29" t="s">
        <v>377</v>
      </c>
      <c r="N131" s="29" t="s">
        <v>1514</v>
      </c>
      <c r="O131" s="28">
        <v>151</v>
      </c>
      <c r="P131" s="28"/>
      <c r="Q131" s="28" t="s">
        <v>2567</v>
      </c>
      <c r="R131" s="31">
        <v>5000</v>
      </c>
      <c r="S131" s="52">
        <v>5000</v>
      </c>
      <c r="T131" s="53">
        <v>0</v>
      </c>
      <c r="U131" s="66">
        <v>5000</v>
      </c>
      <c r="V131" t="s">
        <v>2117</v>
      </c>
      <c r="W131">
        <v>1</v>
      </c>
      <c r="X131" t="s">
        <v>1511</v>
      </c>
      <c r="Y131">
        <v>1</v>
      </c>
      <c r="Z131" s="5" t="s">
        <v>836</v>
      </c>
      <c r="AA131" t="s">
        <v>836</v>
      </c>
      <c r="AB131">
        <v>306941</v>
      </c>
      <c r="AC131">
        <v>1</v>
      </c>
      <c r="AD131" t="s">
        <v>1512</v>
      </c>
      <c r="AE131">
        <v>1</v>
      </c>
      <c r="AF131" t="s">
        <v>374</v>
      </c>
      <c r="AG131">
        <v>1</v>
      </c>
      <c r="AH131">
        <v>37864203</v>
      </c>
      <c r="AI131">
        <v>1</v>
      </c>
      <c r="AJ131">
        <v>0</v>
      </c>
      <c r="AK131">
        <v>0</v>
      </c>
      <c r="AL131" t="s">
        <v>327</v>
      </c>
      <c r="AM131">
        <f t="shared" si="23"/>
        <v>1</v>
      </c>
      <c r="AN131" t="s">
        <v>836</v>
      </c>
      <c r="AO131">
        <f t="shared" si="31"/>
        <v>1</v>
      </c>
      <c r="AP131" t="s">
        <v>1511</v>
      </c>
      <c r="AQ131">
        <f t="shared" si="28"/>
        <v>1</v>
      </c>
      <c r="AR131">
        <v>306941</v>
      </c>
      <c r="AS131">
        <f t="shared" ref="AS131:AS194" si="33">IF(E131=AR131,1,0)</f>
        <v>1</v>
      </c>
      <c r="AT131" t="s">
        <v>1512</v>
      </c>
      <c r="AU131">
        <f t="shared" si="26"/>
        <v>1</v>
      </c>
      <c r="AV131">
        <v>37864203</v>
      </c>
      <c r="AW131">
        <f t="shared" ref="AW131:AW194" si="34">IF(G131=AV131,1,0)</f>
        <v>1</v>
      </c>
      <c r="AX131" t="s">
        <v>374</v>
      </c>
      <c r="AY131">
        <f t="shared" si="27"/>
        <v>1</v>
      </c>
      <c r="AZ131" t="s">
        <v>377</v>
      </c>
      <c r="BA131">
        <f t="shared" si="29"/>
        <v>1</v>
      </c>
      <c r="BB131" t="s">
        <v>2393</v>
      </c>
      <c r="BC131">
        <f t="shared" si="32"/>
        <v>1</v>
      </c>
    </row>
    <row r="132" spans="1:55" ht="28.2" customHeight="1" x14ac:dyDescent="0.3">
      <c r="A132" s="43" t="s">
        <v>327</v>
      </c>
      <c r="B132" s="29" t="s">
        <v>836</v>
      </c>
      <c r="C132" s="27">
        <v>200001052</v>
      </c>
      <c r="D132" s="27" t="s">
        <v>1519</v>
      </c>
      <c r="E132" s="2">
        <v>307831</v>
      </c>
      <c r="F132" s="27" t="s">
        <v>1520</v>
      </c>
      <c r="G132" s="27">
        <v>37865269</v>
      </c>
      <c r="H132" s="27" t="s">
        <v>2364</v>
      </c>
      <c r="I132" s="29">
        <v>100006667</v>
      </c>
      <c r="J132" s="29" t="s">
        <v>98</v>
      </c>
      <c r="K132" s="29" t="s">
        <v>1521</v>
      </c>
      <c r="L132" s="29">
        <v>95103</v>
      </c>
      <c r="M132" s="29" t="s">
        <v>383</v>
      </c>
      <c r="N132" s="29" t="s">
        <v>383</v>
      </c>
      <c r="O132" s="28">
        <v>87</v>
      </c>
      <c r="P132" s="28"/>
      <c r="Q132" s="28" t="s">
        <v>1521</v>
      </c>
      <c r="R132" s="31">
        <v>5000</v>
      </c>
      <c r="S132" s="52">
        <v>3500</v>
      </c>
      <c r="T132" s="53">
        <v>1500</v>
      </c>
      <c r="U132" s="66">
        <v>5000</v>
      </c>
      <c r="V132" t="s">
        <v>2117</v>
      </c>
      <c r="W132">
        <v>1</v>
      </c>
      <c r="X132" t="s">
        <v>1519</v>
      </c>
      <c r="Y132">
        <v>1</v>
      </c>
      <c r="Z132" s="5" t="s">
        <v>836</v>
      </c>
      <c r="AA132" t="s">
        <v>836</v>
      </c>
      <c r="AB132">
        <v>307831</v>
      </c>
      <c r="AC132">
        <v>1</v>
      </c>
      <c r="AD132" t="s">
        <v>1520</v>
      </c>
      <c r="AE132">
        <v>1</v>
      </c>
      <c r="AF132" t="s">
        <v>98</v>
      </c>
      <c r="AG132">
        <v>1</v>
      </c>
      <c r="AH132">
        <v>37865269</v>
      </c>
      <c r="AI132">
        <v>1</v>
      </c>
      <c r="AJ132">
        <v>0</v>
      </c>
      <c r="AK132">
        <v>0</v>
      </c>
      <c r="AL132" t="s">
        <v>327</v>
      </c>
      <c r="AM132">
        <f t="shared" si="23"/>
        <v>1</v>
      </c>
      <c r="AN132" t="s">
        <v>836</v>
      </c>
      <c r="AO132">
        <f t="shared" si="31"/>
        <v>1</v>
      </c>
      <c r="AP132" t="s">
        <v>1519</v>
      </c>
      <c r="AQ132">
        <f t="shared" si="28"/>
        <v>1</v>
      </c>
      <c r="AR132">
        <v>307831</v>
      </c>
      <c r="AS132">
        <f t="shared" si="33"/>
        <v>1</v>
      </c>
      <c r="AT132" t="s">
        <v>1520</v>
      </c>
      <c r="AU132">
        <f t="shared" si="26"/>
        <v>1</v>
      </c>
      <c r="AV132">
        <v>37865269</v>
      </c>
      <c r="AW132">
        <f t="shared" si="34"/>
        <v>1</v>
      </c>
      <c r="AX132" t="s">
        <v>98</v>
      </c>
      <c r="AY132">
        <f t="shared" si="27"/>
        <v>1</v>
      </c>
      <c r="AZ132" t="s">
        <v>383</v>
      </c>
      <c r="BA132">
        <f t="shared" si="29"/>
        <v>1</v>
      </c>
      <c r="BB132" t="s">
        <v>2364</v>
      </c>
      <c r="BC132">
        <f t="shared" si="32"/>
        <v>1</v>
      </c>
    </row>
    <row r="133" spans="1:55" ht="28.2" customHeight="1" x14ac:dyDescent="0.3">
      <c r="A133" s="43" t="s">
        <v>327</v>
      </c>
      <c r="B133" s="29" t="s">
        <v>836</v>
      </c>
      <c r="C133" s="27">
        <v>200001131</v>
      </c>
      <c r="D133" s="27" t="s">
        <v>1548</v>
      </c>
      <c r="E133" s="2">
        <v>308919</v>
      </c>
      <c r="F133" s="27" t="s">
        <v>1549</v>
      </c>
      <c r="G133" s="27">
        <v>37863908</v>
      </c>
      <c r="H133" s="27" t="s">
        <v>2364</v>
      </c>
      <c r="I133" s="29">
        <v>100005173</v>
      </c>
      <c r="J133" s="29" t="s">
        <v>98</v>
      </c>
      <c r="K133" s="29" t="s">
        <v>384</v>
      </c>
      <c r="L133" s="29">
        <v>94144</v>
      </c>
      <c r="M133" s="29" t="s">
        <v>385</v>
      </c>
      <c r="N133" s="29" t="s">
        <v>1550</v>
      </c>
      <c r="O133" s="28">
        <v>439</v>
      </c>
      <c r="P133" s="28">
        <v>4</v>
      </c>
      <c r="Q133" s="28" t="s">
        <v>2568</v>
      </c>
      <c r="R133" s="31">
        <v>5000</v>
      </c>
      <c r="S133" s="52">
        <v>5000</v>
      </c>
      <c r="T133" s="53">
        <v>0</v>
      </c>
      <c r="U133" s="66">
        <v>5000</v>
      </c>
      <c r="V133" t="s">
        <v>2117</v>
      </c>
      <c r="W133">
        <v>1</v>
      </c>
      <c r="X133" t="s">
        <v>1548</v>
      </c>
      <c r="Y133">
        <v>1</v>
      </c>
      <c r="Z133" s="5" t="s">
        <v>836</v>
      </c>
      <c r="AA133" t="s">
        <v>836</v>
      </c>
      <c r="AB133">
        <v>308919</v>
      </c>
      <c r="AC133">
        <v>1</v>
      </c>
      <c r="AD133" t="s">
        <v>1549</v>
      </c>
      <c r="AE133">
        <v>1</v>
      </c>
      <c r="AF133" t="s">
        <v>98</v>
      </c>
      <c r="AG133">
        <v>1</v>
      </c>
      <c r="AH133">
        <v>37863908</v>
      </c>
      <c r="AI133">
        <v>1</v>
      </c>
      <c r="AJ133" t="s">
        <v>2295</v>
      </c>
      <c r="AK133">
        <v>0</v>
      </c>
      <c r="AL133" t="s">
        <v>327</v>
      </c>
      <c r="AM133">
        <f t="shared" si="23"/>
        <v>1</v>
      </c>
      <c r="AN133" t="s">
        <v>836</v>
      </c>
      <c r="AO133">
        <f t="shared" si="31"/>
        <v>1</v>
      </c>
      <c r="AP133" t="s">
        <v>1548</v>
      </c>
      <c r="AQ133">
        <f t="shared" si="28"/>
        <v>1</v>
      </c>
      <c r="AR133">
        <v>308919</v>
      </c>
      <c r="AS133">
        <f t="shared" si="33"/>
        <v>1</v>
      </c>
      <c r="AT133" t="s">
        <v>1549</v>
      </c>
      <c r="AU133">
        <f t="shared" si="26"/>
        <v>1</v>
      </c>
      <c r="AV133">
        <v>37863908</v>
      </c>
      <c r="AW133">
        <f t="shared" si="34"/>
        <v>1</v>
      </c>
      <c r="AX133" t="s">
        <v>98</v>
      </c>
      <c r="AY133">
        <f t="shared" si="27"/>
        <v>1</v>
      </c>
      <c r="AZ133" t="s">
        <v>385</v>
      </c>
      <c r="BA133">
        <f t="shared" si="29"/>
        <v>1</v>
      </c>
      <c r="BB133" t="s">
        <v>2364</v>
      </c>
      <c r="BC133">
        <f t="shared" si="32"/>
        <v>1</v>
      </c>
    </row>
    <row r="134" spans="1:55" ht="28.2" customHeight="1" x14ac:dyDescent="0.3">
      <c r="A134" s="43" t="s">
        <v>327</v>
      </c>
      <c r="B134" s="29" t="s">
        <v>836</v>
      </c>
      <c r="C134" s="27">
        <v>200000896</v>
      </c>
      <c r="D134" s="27" t="s">
        <v>1584</v>
      </c>
      <c r="E134" s="2">
        <v>306410</v>
      </c>
      <c r="F134" s="27" t="s">
        <v>1585</v>
      </c>
      <c r="G134" s="27">
        <v>37866907</v>
      </c>
      <c r="H134" s="27" t="s">
        <v>2397</v>
      </c>
      <c r="I134" s="29">
        <v>100006683</v>
      </c>
      <c r="J134" s="29" t="s">
        <v>386</v>
      </c>
      <c r="K134" s="29" t="s">
        <v>387</v>
      </c>
      <c r="L134" s="29">
        <v>94619</v>
      </c>
      <c r="M134" s="29" t="s">
        <v>388</v>
      </c>
      <c r="N134" s="29" t="s">
        <v>1179</v>
      </c>
      <c r="O134" s="28">
        <v>286</v>
      </c>
      <c r="P134" s="28">
        <v>2</v>
      </c>
      <c r="Q134" s="28" t="s">
        <v>2569</v>
      </c>
      <c r="R134" s="31">
        <v>5000</v>
      </c>
      <c r="S134" s="52">
        <v>5000</v>
      </c>
      <c r="T134" s="53">
        <v>0</v>
      </c>
      <c r="U134" s="66">
        <v>5000</v>
      </c>
      <c r="V134" t="s">
        <v>2117</v>
      </c>
      <c r="W134">
        <v>1</v>
      </c>
      <c r="X134" t="s">
        <v>1584</v>
      </c>
      <c r="Y134">
        <v>1</v>
      </c>
      <c r="Z134" s="5" t="s">
        <v>836</v>
      </c>
      <c r="AA134" t="s">
        <v>836</v>
      </c>
      <c r="AB134">
        <v>306410</v>
      </c>
      <c r="AC134">
        <v>1</v>
      </c>
      <c r="AD134" t="s">
        <v>1585</v>
      </c>
      <c r="AE134">
        <v>1</v>
      </c>
      <c r="AF134" t="s">
        <v>386</v>
      </c>
      <c r="AG134">
        <v>1</v>
      </c>
      <c r="AH134">
        <v>37866907</v>
      </c>
      <c r="AI134">
        <v>1</v>
      </c>
      <c r="AJ134" t="s">
        <v>1255</v>
      </c>
      <c r="AK134">
        <v>0</v>
      </c>
      <c r="AL134" t="s">
        <v>327</v>
      </c>
      <c r="AM134">
        <f t="shared" si="23"/>
        <v>1</v>
      </c>
      <c r="AN134" t="s">
        <v>836</v>
      </c>
      <c r="AO134">
        <f t="shared" si="31"/>
        <v>1</v>
      </c>
      <c r="AP134" t="s">
        <v>1584</v>
      </c>
      <c r="AQ134">
        <f t="shared" si="28"/>
        <v>1</v>
      </c>
      <c r="AR134">
        <v>306410</v>
      </c>
      <c r="AS134">
        <f t="shared" si="33"/>
        <v>1</v>
      </c>
      <c r="AT134" t="s">
        <v>1585</v>
      </c>
      <c r="AU134">
        <f t="shared" si="26"/>
        <v>1</v>
      </c>
      <c r="AV134">
        <v>37866907</v>
      </c>
      <c r="AW134">
        <f t="shared" si="34"/>
        <v>1</v>
      </c>
      <c r="AX134" t="s">
        <v>386</v>
      </c>
      <c r="AY134">
        <f t="shared" si="27"/>
        <v>1</v>
      </c>
      <c r="AZ134" t="s">
        <v>388</v>
      </c>
      <c r="BA134">
        <f t="shared" si="29"/>
        <v>1</v>
      </c>
      <c r="BB134" t="s">
        <v>2397</v>
      </c>
      <c r="BC134">
        <f t="shared" si="32"/>
        <v>1</v>
      </c>
    </row>
    <row r="135" spans="1:55" ht="28.2" customHeight="1" x14ac:dyDescent="0.3">
      <c r="A135" s="43" t="s">
        <v>327</v>
      </c>
      <c r="B135" s="29" t="s">
        <v>836</v>
      </c>
      <c r="C135" s="27">
        <v>200001250</v>
      </c>
      <c r="D135" s="27" t="s">
        <v>1598</v>
      </c>
      <c r="E135" s="2">
        <v>656127</v>
      </c>
      <c r="F135" s="27" t="s">
        <v>1599</v>
      </c>
      <c r="G135" s="27">
        <v>37865072</v>
      </c>
      <c r="H135" s="27" t="s">
        <v>2364</v>
      </c>
      <c r="I135" s="29">
        <v>100006663</v>
      </c>
      <c r="J135" s="29" t="s">
        <v>98</v>
      </c>
      <c r="K135" s="29" t="s">
        <v>389</v>
      </c>
      <c r="L135" s="29">
        <v>95182</v>
      </c>
      <c r="M135" s="29" t="s">
        <v>390</v>
      </c>
      <c r="N135" s="29" t="s">
        <v>390</v>
      </c>
      <c r="O135" s="28">
        <v>235</v>
      </c>
      <c r="P135" s="28"/>
      <c r="Q135" s="28" t="s">
        <v>2570</v>
      </c>
      <c r="R135" s="31">
        <v>5000</v>
      </c>
      <c r="S135" s="52">
        <v>5000</v>
      </c>
      <c r="T135" s="53">
        <v>0</v>
      </c>
      <c r="U135" s="66">
        <v>5000</v>
      </c>
      <c r="V135" t="s">
        <v>2117</v>
      </c>
      <c r="W135">
        <v>1</v>
      </c>
      <c r="X135" t="s">
        <v>1598</v>
      </c>
      <c r="Y135">
        <v>1</v>
      </c>
      <c r="Z135" s="5" t="s">
        <v>836</v>
      </c>
      <c r="AA135" t="s">
        <v>836</v>
      </c>
      <c r="AB135">
        <v>656127</v>
      </c>
      <c r="AC135">
        <v>1</v>
      </c>
      <c r="AD135" t="s">
        <v>1599</v>
      </c>
      <c r="AE135">
        <v>1</v>
      </c>
      <c r="AF135" t="s">
        <v>98</v>
      </c>
      <c r="AG135">
        <v>1</v>
      </c>
      <c r="AH135">
        <v>37865072</v>
      </c>
      <c r="AI135">
        <v>1</v>
      </c>
      <c r="AJ135">
        <v>0</v>
      </c>
      <c r="AK135">
        <v>0</v>
      </c>
      <c r="AL135" t="s">
        <v>327</v>
      </c>
      <c r="AM135">
        <f t="shared" ref="AM135:AM198" si="35">IF(A135=AL135,1,0)</f>
        <v>1</v>
      </c>
      <c r="AN135" t="s">
        <v>836</v>
      </c>
      <c r="AO135">
        <f t="shared" si="31"/>
        <v>1</v>
      </c>
      <c r="AP135" t="s">
        <v>1598</v>
      </c>
      <c r="AQ135">
        <f t="shared" si="28"/>
        <v>1</v>
      </c>
      <c r="AR135">
        <v>656127</v>
      </c>
      <c r="AS135">
        <f t="shared" si="33"/>
        <v>1</v>
      </c>
      <c r="AT135" t="s">
        <v>1599</v>
      </c>
      <c r="AU135">
        <f t="shared" si="26"/>
        <v>1</v>
      </c>
      <c r="AV135">
        <v>37865072</v>
      </c>
      <c r="AW135">
        <f t="shared" si="34"/>
        <v>1</v>
      </c>
      <c r="AX135" t="s">
        <v>98</v>
      </c>
      <c r="AY135">
        <f t="shared" si="27"/>
        <v>1</v>
      </c>
      <c r="AZ135" t="s">
        <v>390</v>
      </c>
      <c r="BA135">
        <f t="shared" si="29"/>
        <v>1</v>
      </c>
      <c r="BB135" t="s">
        <v>2364</v>
      </c>
      <c r="BC135">
        <f t="shared" si="32"/>
        <v>1</v>
      </c>
    </row>
    <row r="136" spans="1:55" ht="28.2" customHeight="1" x14ac:dyDescent="0.3">
      <c r="A136" s="43" t="s">
        <v>327</v>
      </c>
      <c r="B136" s="29" t="s">
        <v>836</v>
      </c>
      <c r="C136" s="27">
        <v>200001018</v>
      </c>
      <c r="D136" s="27" t="s">
        <v>1604</v>
      </c>
      <c r="E136" s="2">
        <v>307700</v>
      </c>
      <c r="F136" s="27" t="s">
        <v>1605</v>
      </c>
      <c r="G136" s="27">
        <v>37864599</v>
      </c>
      <c r="H136" s="27" t="s">
        <v>2364</v>
      </c>
      <c r="I136" s="29">
        <v>100006606</v>
      </c>
      <c r="J136" s="29" t="s">
        <v>98</v>
      </c>
      <c r="K136" s="29" t="s">
        <v>391</v>
      </c>
      <c r="L136" s="29">
        <v>93502</v>
      </c>
      <c r="M136" s="29" t="s">
        <v>392</v>
      </c>
      <c r="N136" s="29" t="s">
        <v>1401</v>
      </c>
      <c r="O136" s="28"/>
      <c r="P136" s="28">
        <v>30</v>
      </c>
      <c r="Q136" s="28" t="s">
        <v>2571</v>
      </c>
      <c r="R136" s="31">
        <v>3400</v>
      </c>
      <c r="S136" s="52">
        <v>3400</v>
      </c>
      <c r="T136" s="53">
        <v>0</v>
      </c>
      <c r="U136" s="66">
        <v>3400</v>
      </c>
      <c r="V136" t="s">
        <v>2117</v>
      </c>
      <c r="W136">
        <v>1</v>
      </c>
      <c r="X136" t="s">
        <v>1604</v>
      </c>
      <c r="Y136">
        <v>1</v>
      </c>
      <c r="Z136" s="5" t="s">
        <v>836</v>
      </c>
      <c r="AA136" t="s">
        <v>836</v>
      </c>
      <c r="AB136">
        <v>307700</v>
      </c>
      <c r="AC136">
        <v>1</v>
      </c>
      <c r="AD136" t="s">
        <v>1605</v>
      </c>
      <c r="AE136">
        <v>1</v>
      </c>
      <c r="AF136" t="s">
        <v>98</v>
      </c>
      <c r="AG136">
        <v>1</v>
      </c>
      <c r="AH136">
        <v>37864599</v>
      </c>
      <c r="AI136">
        <v>1</v>
      </c>
      <c r="AJ136" t="s">
        <v>2281</v>
      </c>
      <c r="AK136">
        <v>0</v>
      </c>
      <c r="AL136" t="s">
        <v>327</v>
      </c>
      <c r="AM136">
        <f t="shared" si="35"/>
        <v>1</v>
      </c>
      <c r="AN136" t="s">
        <v>836</v>
      </c>
      <c r="AO136">
        <f t="shared" si="31"/>
        <v>1</v>
      </c>
      <c r="AP136" t="s">
        <v>1604</v>
      </c>
      <c r="AQ136">
        <f t="shared" si="28"/>
        <v>1</v>
      </c>
      <c r="AR136">
        <v>307700</v>
      </c>
      <c r="AS136">
        <f t="shared" si="33"/>
        <v>1</v>
      </c>
      <c r="AT136" t="s">
        <v>1605</v>
      </c>
      <c r="AU136">
        <f t="shared" si="26"/>
        <v>1</v>
      </c>
      <c r="AV136">
        <v>37864599</v>
      </c>
      <c r="AW136">
        <f t="shared" si="34"/>
        <v>1</v>
      </c>
      <c r="AX136" t="s">
        <v>98</v>
      </c>
      <c r="AY136">
        <f t="shared" si="27"/>
        <v>1</v>
      </c>
      <c r="AZ136" t="s">
        <v>392</v>
      </c>
      <c r="BA136">
        <f t="shared" si="29"/>
        <v>1</v>
      </c>
      <c r="BB136" t="s">
        <v>2364</v>
      </c>
      <c r="BC136">
        <f t="shared" si="32"/>
        <v>1</v>
      </c>
    </row>
    <row r="137" spans="1:55" ht="28.2" customHeight="1" x14ac:dyDescent="0.3">
      <c r="A137" s="43" t="s">
        <v>327</v>
      </c>
      <c r="B137" s="29" t="s">
        <v>836</v>
      </c>
      <c r="C137" s="27">
        <v>200000909</v>
      </c>
      <c r="D137" s="27" t="s">
        <v>1626</v>
      </c>
      <c r="E137" s="2">
        <v>306576</v>
      </c>
      <c r="F137" s="27" t="s">
        <v>1627</v>
      </c>
      <c r="G137" s="27">
        <v>37866818</v>
      </c>
      <c r="H137" s="27" t="s">
        <v>2393</v>
      </c>
      <c r="I137" s="29">
        <v>100005663</v>
      </c>
      <c r="J137" s="29" t="s">
        <v>374</v>
      </c>
      <c r="K137" s="29" t="s">
        <v>394</v>
      </c>
      <c r="L137" s="29" t="s">
        <v>1628</v>
      </c>
      <c r="M137" s="29" t="s">
        <v>2791</v>
      </c>
      <c r="N137" s="29" t="s">
        <v>1629</v>
      </c>
      <c r="O137" s="28">
        <v>417</v>
      </c>
      <c r="P137" s="28"/>
      <c r="Q137" s="28" t="s">
        <v>394</v>
      </c>
      <c r="R137" s="31">
        <v>5000</v>
      </c>
      <c r="S137" s="52">
        <v>4400</v>
      </c>
      <c r="T137" s="53">
        <v>600</v>
      </c>
      <c r="U137" s="66">
        <v>5000</v>
      </c>
      <c r="V137" t="s">
        <v>2117</v>
      </c>
      <c r="W137">
        <v>1</v>
      </c>
      <c r="X137" t="s">
        <v>1626</v>
      </c>
      <c r="Y137">
        <v>1</v>
      </c>
      <c r="Z137" s="5" t="s">
        <v>836</v>
      </c>
      <c r="AA137" t="s">
        <v>836</v>
      </c>
      <c r="AB137">
        <v>306576</v>
      </c>
      <c r="AC137">
        <v>1</v>
      </c>
      <c r="AD137" t="s">
        <v>1627</v>
      </c>
      <c r="AE137">
        <v>1</v>
      </c>
      <c r="AF137" t="s">
        <v>374</v>
      </c>
      <c r="AG137">
        <v>1</v>
      </c>
      <c r="AH137">
        <v>37866818</v>
      </c>
      <c r="AI137">
        <v>1</v>
      </c>
      <c r="AJ137">
        <v>0</v>
      </c>
      <c r="AK137">
        <v>0</v>
      </c>
      <c r="AL137" t="s">
        <v>327</v>
      </c>
      <c r="AM137">
        <f t="shared" si="35"/>
        <v>1</v>
      </c>
      <c r="AN137" t="s">
        <v>836</v>
      </c>
      <c r="AO137">
        <f t="shared" si="31"/>
        <v>1</v>
      </c>
      <c r="AP137" t="s">
        <v>1626</v>
      </c>
      <c r="AQ137">
        <f t="shared" si="28"/>
        <v>1</v>
      </c>
      <c r="AR137">
        <v>306576</v>
      </c>
      <c r="AS137">
        <f t="shared" si="33"/>
        <v>1</v>
      </c>
      <c r="AT137" t="s">
        <v>1627</v>
      </c>
      <c r="AU137">
        <f t="shared" si="26"/>
        <v>1</v>
      </c>
      <c r="AV137">
        <v>37866818</v>
      </c>
      <c r="AW137">
        <f t="shared" si="34"/>
        <v>1</v>
      </c>
      <c r="AX137" t="s">
        <v>374</v>
      </c>
      <c r="AY137">
        <f t="shared" si="27"/>
        <v>1</v>
      </c>
      <c r="AZ137" t="s">
        <v>1629</v>
      </c>
      <c r="BA137">
        <v>1</v>
      </c>
      <c r="BB137" t="s">
        <v>2393</v>
      </c>
      <c r="BC137">
        <f t="shared" si="32"/>
        <v>1</v>
      </c>
    </row>
    <row r="138" spans="1:55" ht="28.2" customHeight="1" x14ac:dyDescent="0.3">
      <c r="A138" s="43" t="s">
        <v>327</v>
      </c>
      <c r="B138" s="29" t="s">
        <v>836</v>
      </c>
      <c r="C138" s="27">
        <v>200001173</v>
      </c>
      <c r="D138" s="27" t="s">
        <v>1630</v>
      </c>
      <c r="E138" s="2">
        <v>309371</v>
      </c>
      <c r="F138" s="27" t="s">
        <v>1631</v>
      </c>
      <c r="G138" s="27">
        <v>710008198</v>
      </c>
      <c r="H138" s="27" t="s">
        <v>2387</v>
      </c>
      <c r="I138" s="29">
        <v>100006518</v>
      </c>
      <c r="J138" s="29" t="s">
        <v>208</v>
      </c>
      <c r="K138" s="29" t="s">
        <v>395</v>
      </c>
      <c r="L138" s="29">
        <v>94122</v>
      </c>
      <c r="M138" s="29" t="s">
        <v>396</v>
      </c>
      <c r="N138" s="29" t="s">
        <v>851</v>
      </c>
      <c r="O138" s="28"/>
      <c r="P138" s="28">
        <v>853</v>
      </c>
      <c r="Q138" s="28" t="s">
        <v>395</v>
      </c>
      <c r="R138" s="31">
        <v>5000</v>
      </c>
      <c r="S138" s="52">
        <v>4500</v>
      </c>
      <c r="T138" s="53">
        <v>500</v>
      </c>
      <c r="U138" s="66">
        <v>5000</v>
      </c>
      <c r="V138" t="s">
        <v>2117</v>
      </c>
      <c r="W138">
        <v>1</v>
      </c>
      <c r="X138" t="s">
        <v>1630</v>
      </c>
      <c r="Y138">
        <v>1</v>
      </c>
      <c r="Z138" s="5" t="s">
        <v>836</v>
      </c>
      <c r="AA138" t="s">
        <v>836</v>
      </c>
      <c r="AB138">
        <v>309371</v>
      </c>
      <c r="AC138">
        <v>1</v>
      </c>
      <c r="AD138" t="s">
        <v>1631</v>
      </c>
      <c r="AE138">
        <v>1</v>
      </c>
      <c r="AF138" t="s">
        <v>196</v>
      </c>
      <c r="AG138">
        <v>0</v>
      </c>
      <c r="AH138">
        <v>710008198</v>
      </c>
      <c r="AI138">
        <v>1</v>
      </c>
      <c r="AJ138" t="s">
        <v>1226</v>
      </c>
      <c r="AK138">
        <v>0</v>
      </c>
      <c r="AL138" t="s">
        <v>327</v>
      </c>
      <c r="AM138">
        <f t="shared" si="35"/>
        <v>1</v>
      </c>
      <c r="AN138" t="s">
        <v>836</v>
      </c>
      <c r="AO138">
        <f t="shared" si="31"/>
        <v>1</v>
      </c>
      <c r="AP138" t="s">
        <v>1630</v>
      </c>
      <c r="AQ138">
        <f t="shared" si="28"/>
        <v>1</v>
      </c>
      <c r="AR138">
        <v>309371</v>
      </c>
      <c r="AS138">
        <f t="shared" si="33"/>
        <v>1</v>
      </c>
      <c r="AT138" t="s">
        <v>1631</v>
      </c>
      <c r="AU138">
        <f t="shared" si="26"/>
        <v>1</v>
      </c>
      <c r="AV138">
        <v>710008198</v>
      </c>
      <c r="AW138">
        <f t="shared" si="34"/>
        <v>1</v>
      </c>
      <c r="AX138" t="s">
        <v>196</v>
      </c>
      <c r="AY138">
        <f t="shared" si="27"/>
        <v>0</v>
      </c>
      <c r="AZ138" t="s">
        <v>396</v>
      </c>
      <c r="BA138">
        <f>IF(M138=AZ138,1,0)</f>
        <v>1</v>
      </c>
      <c r="BB138" t="s">
        <v>2387</v>
      </c>
      <c r="BC138">
        <f t="shared" si="32"/>
        <v>1</v>
      </c>
    </row>
    <row r="139" spans="1:55" ht="28.2" customHeight="1" x14ac:dyDescent="0.3">
      <c r="A139" s="43" t="s">
        <v>327</v>
      </c>
      <c r="B139" s="29" t="s">
        <v>836</v>
      </c>
      <c r="C139" s="27">
        <v>200001162</v>
      </c>
      <c r="D139" s="27" t="s">
        <v>1632</v>
      </c>
      <c r="E139" s="2">
        <v>309257</v>
      </c>
      <c r="F139" s="27" t="s">
        <v>1633</v>
      </c>
      <c r="G139" s="27">
        <v>37860810</v>
      </c>
      <c r="H139" s="27" t="s">
        <v>2362</v>
      </c>
      <c r="I139" s="29">
        <v>100006147</v>
      </c>
      <c r="J139" s="29" t="s">
        <v>37</v>
      </c>
      <c r="K139" s="29" t="s">
        <v>1634</v>
      </c>
      <c r="L139" s="29">
        <v>94132</v>
      </c>
      <c r="M139" s="29" t="s">
        <v>397</v>
      </c>
      <c r="N139" s="29" t="s">
        <v>1635</v>
      </c>
      <c r="O139" s="28">
        <v>110</v>
      </c>
      <c r="P139" s="28"/>
      <c r="Q139" s="28" t="s">
        <v>2767</v>
      </c>
      <c r="R139" s="31">
        <v>4992</v>
      </c>
      <c r="S139" s="52">
        <v>4992</v>
      </c>
      <c r="T139" s="53">
        <v>0</v>
      </c>
      <c r="U139" s="66">
        <v>4992</v>
      </c>
      <c r="V139" t="s">
        <v>2117</v>
      </c>
      <c r="W139">
        <v>1</v>
      </c>
      <c r="X139" t="s">
        <v>1632</v>
      </c>
      <c r="Y139">
        <v>1</v>
      </c>
      <c r="Z139" s="5" t="s">
        <v>836</v>
      </c>
      <c r="AA139" t="s">
        <v>836</v>
      </c>
      <c r="AB139">
        <v>309257</v>
      </c>
      <c r="AC139">
        <v>1</v>
      </c>
      <c r="AD139" t="s">
        <v>1633</v>
      </c>
      <c r="AE139">
        <v>1</v>
      </c>
      <c r="AF139" t="s">
        <v>37</v>
      </c>
      <c r="AG139">
        <v>1</v>
      </c>
      <c r="AH139">
        <v>37860810</v>
      </c>
      <c r="AI139">
        <v>1</v>
      </c>
      <c r="AJ139">
        <v>0</v>
      </c>
      <c r="AK139">
        <v>0</v>
      </c>
      <c r="AL139" t="s">
        <v>327</v>
      </c>
      <c r="AM139">
        <f t="shared" si="35"/>
        <v>1</v>
      </c>
      <c r="AN139" t="s">
        <v>836</v>
      </c>
      <c r="AO139">
        <f t="shared" si="31"/>
        <v>1</v>
      </c>
      <c r="AP139" t="s">
        <v>1632</v>
      </c>
      <c r="AQ139">
        <f t="shared" si="28"/>
        <v>1</v>
      </c>
      <c r="AR139">
        <v>309257</v>
      </c>
      <c r="AS139">
        <f t="shared" si="33"/>
        <v>1</v>
      </c>
      <c r="AT139" t="s">
        <v>1633</v>
      </c>
      <c r="AU139">
        <f t="shared" si="26"/>
        <v>1</v>
      </c>
      <c r="AV139">
        <v>37860810</v>
      </c>
      <c r="AW139">
        <f t="shared" si="34"/>
        <v>1</v>
      </c>
      <c r="AX139" t="s">
        <v>37</v>
      </c>
      <c r="AY139">
        <f t="shared" si="27"/>
        <v>1</v>
      </c>
      <c r="AZ139" t="s">
        <v>397</v>
      </c>
      <c r="BA139">
        <f>IF(M139=AZ139,1,0)</f>
        <v>1</v>
      </c>
      <c r="BB139" t="s">
        <v>2362</v>
      </c>
      <c r="BC139">
        <f t="shared" si="32"/>
        <v>1</v>
      </c>
    </row>
    <row r="140" spans="1:55" ht="28.2" customHeight="1" x14ac:dyDescent="0.3">
      <c r="A140" s="43" t="s">
        <v>327</v>
      </c>
      <c r="B140" s="29" t="s">
        <v>836</v>
      </c>
      <c r="C140" s="27">
        <v>200000910</v>
      </c>
      <c r="D140" s="27" t="s">
        <v>1642</v>
      </c>
      <c r="E140" s="2">
        <v>306584</v>
      </c>
      <c r="F140" s="27" t="s">
        <v>1643</v>
      </c>
      <c r="G140" s="27">
        <v>710004648</v>
      </c>
      <c r="H140" s="27" t="s">
        <v>2366</v>
      </c>
      <c r="I140" s="29">
        <v>100005648</v>
      </c>
      <c r="J140" s="29" t="s">
        <v>398</v>
      </c>
      <c r="K140" s="29" t="s">
        <v>1644</v>
      </c>
      <c r="L140" s="29">
        <v>94633</v>
      </c>
      <c r="M140" s="29" t="s">
        <v>399</v>
      </c>
      <c r="N140" s="29" t="s">
        <v>1645</v>
      </c>
      <c r="O140" s="28">
        <v>498</v>
      </c>
      <c r="P140" s="28"/>
      <c r="Q140" s="28" t="s">
        <v>2572</v>
      </c>
      <c r="R140" s="31">
        <v>5000</v>
      </c>
      <c r="S140" s="52">
        <v>4350</v>
      </c>
      <c r="T140" s="53">
        <v>650</v>
      </c>
      <c r="U140" s="66">
        <v>5000</v>
      </c>
      <c r="V140" t="s">
        <v>2117</v>
      </c>
      <c r="W140">
        <v>1</v>
      </c>
      <c r="X140" t="s">
        <v>1642</v>
      </c>
      <c r="Y140">
        <v>1</v>
      </c>
      <c r="Z140" s="5" t="s">
        <v>836</v>
      </c>
      <c r="AA140" t="s">
        <v>836</v>
      </c>
      <c r="AB140">
        <v>306584</v>
      </c>
      <c r="AC140">
        <v>1</v>
      </c>
      <c r="AD140" t="s">
        <v>1643</v>
      </c>
      <c r="AE140">
        <v>1</v>
      </c>
      <c r="AF140" t="s">
        <v>2147</v>
      </c>
      <c r="AG140">
        <v>0</v>
      </c>
      <c r="AH140">
        <v>710004648</v>
      </c>
      <c r="AI140">
        <v>1</v>
      </c>
      <c r="AJ140">
        <v>0</v>
      </c>
      <c r="AK140">
        <v>0</v>
      </c>
      <c r="AL140" t="s">
        <v>327</v>
      </c>
      <c r="AM140">
        <f t="shared" si="35"/>
        <v>1</v>
      </c>
      <c r="AN140" t="s">
        <v>836</v>
      </c>
      <c r="AO140">
        <f t="shared" si="31"/>
        <v>1</v>
      </c>
      <c r="AP140" t="s">
        <v>1642</v>
      </c>
      <c r="AQ140">
        <f t="shared" si="28"/>
        <v>1</v>
      </c>
      <c r="AR140">
        <v>306584</v>
      </c>
      <c r="AS140">
        <f t="shared" si="33"/>
        <v>1</v>
      </c>
      <c r="AT140" t="s">
        <v>1643</v>
      </c>
      <c r="AU140">
        <f t="shared" si="26"/>
        <v>1</v>
      </c>
      <c r="AV140">
        <v>710004648</v>
      </c>
      <c r="AW140">
        <f t="shared" si="34"/>
        <v>1</v>
      </c>
      <c r="AX140" t="s">
        <v>2147</v>
      </c>
      <c r="AY140">
        <f t="shared" si="27"/>
        <v>0</v>
      </c>
      <c r="AZ140" t="s">
        <v>399</v>
      </c>
      <c r="BA140">
        <f>IF(M140=AZ140,1,0)</f>
        <v>1</v>
      </c>
      <c r="BB140" t="s">
        <v>2366</v>
      </c>
      <c r="BC140">
        <f t="shared" si="32"/>
        <v>1</v>
      </c>
    </row>
    <row r="141" spans="1:55" ht="28.2" customHeight="1" x14ac:dyDescent="0.3">
      <c r="A141" s="36" t="s">
        <v>327</v>
      </c>
      <c r="B141" s="27" t="s">
        <v>836</v>
      </c>
      <c r="C141" s="27">
        <v>200001083</v>
      </c>
      <c r="D141" s="27" t="s">
        <v>2127</v>
      </c>
      <c r="E141" s="2">
        <v>308382</v>
      </c>
      <c r="F141" s="27" t="s">
        <v>1672</v>
      </c>
      <c r="G141" s="27">
        <v>710056885</v>
      </c>
      <c r="H141" s="27" t="s">
        <v>2362</v>
      </c>
      <c r="I141" s="27">
        <v>100006047</v>
      </c>
      <c r="J141" s="27" t="s">
        <v>37</v>
      </c>
      <c r="K141" s="27" t="s">
        <v>400</v>
      </c>
      <c r="L141" s="27" t="s">
        <v>1673</v>
      </c>
      <c r="M141" s="27" t="s">
        <v>401</v>
      </c>
      <c r="N141" s="27" t="s">
        <v>401</v>
      </c>
      <c r="O141" s="30">
        <v>444</v>
      </c>
      <c r="P141" s="30"/>
      <c r="Q141" s="30" t="s">
        <v>400</v>
      </c>
      <c r="R141" s="31">
        <v>2000</v>
      </c>
      <c r="S141" s="52">
        <v>2000</v>
      </c>
      <c r="T141" s="53">
        <v>0</v>
      </c>
      <c r="U141" s="66">
        <v>2000</v>
      </c>
      <c r="V141" t="s">
        <v>2117</v>
      </c>
      <c r="W141">
        <v>1</v>
      </c>
      <c r="X141" t="s">
        <v>2127</v>
      </c>
      <c r="Y141">
        <v>1</v>
      </c>
      <c r="Z141" s="5" t="s">
        <v>836</v>
      </c>
      <c r="AA141" t="s">
        <v>836</v>
      </c>
      <c r="AB141">
        <v>308382</v>
      </c>
      <c r="AC141">
        <v>1</v>
      </c>
      <c r="AD141" t="s">
        <v>1672</v>
      </c>
      <c r="AE141">
        <v>1</v>
      </c>
      <c r="AF141" t="s">
        <v>37</v>
      </c>
      <c r="AG141">
        <v>0</v>
      </c>
      <c r="AH141">
        <v>710056885</v>
      </c>
      <c r="AI141">
        <v>1</v>
      </c>
      <c r="AJ141">
        <v>0</v>
      </c>
      <c r="AK141">
        <v>0</v>
      </c>
      <c r="AL141" t="s">
        <v>327</v>
      </c>
      <c r="AM141">
        <f t="shared" si="35"/>
        <v>1</v>
      </c>
      <c r="AN141" t="s">
        <v>836</v>
      </c>
      <c r="AO141">
        <f t="shared" si="31"/>
        <v>1</v>
      </c>
      <c r="AP141" t="s">
        <v>2127</v>
      </c>
      <c r="AQ141">
        <f t="shared" si="28"/>
        <v>1</v>
      </c>
      <c r="AR141">
        <v>308382</v>
      </c>
      <c r="AS141">
        <f t="shared" si="33"/>
        <v>1</v>
      </c>
      <c r="AT141" t="s">
        <v>1672</v>
      </c>
      <c r="AU141">
        <f t="shared" si="26"/>
        <v>1</v>
      </c>
      <c r="AV141">
        <v>710056885</v>
      </c>
      <c r="AW141">
        <f t="shared" si="34"/>
        <v>1</v>
      </c>
      <c r="AX141" t="s">
        <v>37</v>
      </c>
      <c r="AY141">
        <f t="shared" si="27"/>
        <v>1</v>
      </c>
      <c r="AZ141" t="s">
        <v>2332</v>
      </c>
      <c r="BA141">
        <v>1</v>
      </c>
      <c r="BB141" t="s">
        <v>2362</v>
      </c>
      <c r="BC141">
        <f t="shared" si="32"/>
        <v>1</v>
      </c>
    </row>
    <row r="142" spans="1:55" ht="28.2" customHeight="1" x14ac:dyDescent="0.3">
      <c r="A142" s="43" t="s">
        <v>327</v>
      </c>
      <c r="B142" s="29" t="s">
        <v>836</v>
      </c>
      <c r="C142" s="27">
        <v>200000936</v>
      </c>
      <c r="D142" s="27" t="s">
        <v>1725</v>
      </c>
      <c r="E142" s="2">
        <v>306771</v>
      </c>
      <c r="F142" s="27" t="s">
        <v>1726</v>
      </c>
      <c r="G142" s="27">
        <v>37864289</v>
      </c>
      <c r="H142" s="27" t="s">
        <v>2362</v>
      </c>
      <c r="I142" s="29">
        <v>100004994</v>
      </c>
      <c r="J142" s="29" t="s">
        <v>37</v>
      </c>
      <c r="K142" s="29" t="s">
        <v>1727</v>
      </c>
      <c r="L142" s="29">
        <v>93503</v>
      </c>
      <c r="M142" s="29" t="s">
        <v>402</v>
      </c>
      <c r="N142" s="29" t="s">
        <v>1728</v>
      </c>
      <c r="O142" s="28">
        <v>368</v>
      </c>
      <c r="P142" s="28"/>
      <c r="Q142" s="28" t="s">
        <v>2573</v>
      </c>
      <c r="R142" s="31">
        <v>5000</v>
      </c>
      <c r="S142" s="52">
        <v>5000</v>
      </c>
      <c r="T142" s="53">
        <v>0</v>
      </c>
      <c r="U142" s="66">
        <v>5000</v>
      </c>
      <c r="V142" t="s">
        <v>2117</v>
      </c>
      <c r="W142">
        <v>1</v>
      </c>
      <c r="X142" t="s">
        <v>1725</v>
      </c>
      <c r="Y142">
        <v>1</v>
      </c>
      <c r="Z142" s="5" t="s">
        <v>836</v>
      </c>
      <c r="AA142" t="s">
        <v>836</v>
      </c>
      <c r="AB142">
        <v>306771</v>
      </c>
      <c r="AC142">
        <v>1</v>
      </c>
      <c r="AD142" t="s">
        <v>1726</v>
      </c>
      <c r="AE142">
        <v>1</v>
      </c>
      <c r="AF142" t="s">
        <v>37</v>
      </c>
      <c r="AG142">
        <v>1</v>
      </c>
      <c r="AH142">
        <v>37864289</v>
      </c>
      <c r="AI142">
        <v>1</v>
      </c>
      <c r="AJ142">
        <v>0</v>
      </c>
      <c r="AK142">
        <v>0</v>
      </c>
      <c r="AL142" t="s">
        <v>327</v>
      </c>
      <c r="AM142">
        <f t="shared" si="35"/>
        <v>1</v>
      </c>
      <c r="AN142" t="s">
        <v>836</v>
      </c>
      <c r="AO142">
        <f t="shared" si="31"/>
        <v>1</v>
      </c>
      <c r="AP142" t="s">
        <v>1725</v>
      </c>
      <c r="AQ142">
        <f t="shared" si="28"/>
        <v>1</v>
      </c>
      <c r="AR142">
        <v>306771</v>
      </c>
      <c r="AS142">
        <f t="shared" si="33"/>
        <v>1</v>
      </c>
      <c r="AT142" t="s">
        <v>1726</v>
      </c>
      <c r="AU142">
        <f t="shared" si="26"/>
        <v>1</v>
      </c>
      <c r="AV142">
        <v>37864289</v>
      </c>
      <c r="AW142">
        <f t="shared" si="34"/>
        <v>1</v>
      </c>
      <c r="AX142" t="s">
        <v>37</v>
      </c>
      <c r="AY142">
        <f t="shared" si="27"/>
        <v>1</v>
      </c>
      <c r="AZ142" t="s">
        <v>402</v>
      </c>
      <c r="BA142">
        <f>IF(M142=AZ142,1,0)</f>
        <v>1</v>
      </c>
      <c r="BB142" t="s">
        <v>2362</v>
      </c>
      <c r="BC142">
        <f t="shared" si="32"/>
        <v>1</v>
      </c>
    </row>
    <row r="143" spans="1:55" ht="28.2" customHeight="1" x14ac:dyDescent="0.3">
      <c r="A143" s="43" t="s">
        <v>327</v>
      </c>
      <c r="B143" s="29" t="s">
        <v>836</v>
      </c>
      <c r="C143" s="27">
        <v>200001139</v>
      </c>
      <c r="D143" s="27" t="s">
        <v>1729</v>
      </c>
      <c r="E143" s="2">
        <v>308986</v>
      </c>
      <c r="F143" s="27" t="s">
        <v>1730</v>
      </c>
      <c r="G143" s="27">
        <v>37863924</v>
      </c>
      <c r="H143" s="27" t="s">
        <v>2364</v>
      </c>
      <c r="I143" s="29">
        <v>100005294</v>
      </c>
      <c r="J143" s="29" t="s">
        <v>98</v>
      </c>
      <c r="K143" s="29" t="s">
        <v>1731</v>
      </c>
      <c r="L143" s="29">
        <v>94133</v>
      </c>
      <c r="M143" s="29" t="s">
        <v>403</v>
      </c>
      <c r="N143" s="29" t="s">
        <v>1732</v>
      </c>
      <c r="O143" s="28">
        <v>243</v>
      </c>
      <c r="P143" s="28"/>
      <c r="Q143" s="28" t="s">
        <v>2574</v>
      </c>
      <c r="R143" s="31">
        <v>5000</v>
      </c>
      <c r="S143" s="52">
        <v>5000</v>
      </c>
      <c r="T143" s="53">
        <v>0</v>
      </c>
      <c r="U143" s="66">
        <v>5000</v>
      </c>
      <c r="V143" t="s">
        <v>2117</v>
      </c>
      <c r="W143">
        <v>1</v>
      </c>
      <c r="X143" t="s">
        <v>1729</v>
      </c>
      <c r="Y143">
        <v>1</v>
      </c>
      <c r="Z143" s="5" t="s">
        <v>836</v>
      </c>
      <c r="AA143" t="s">
        <v>836</v>
      </c>
      <c r="AB143">
        <v>308986</v>
      </c>
      <c r="AC143">
        <v>1</v>
      </c>
      <c r="AD143" t="s">
        <v>1730</v>
      </c>
      <c r="AE143">
        <v>1</v>
      </c>
      <c r="AF143" t="s">
        <v>98</v>
      </c>
      <c r="AG143">
        <v>1</v>
      </c>
      <c r="AH143">
        <v>37863924</v>
      </c>
      <c r="AI143">
        <v>1</v>
      </c>
      <c r="AJ143">
        <v>0</v>
      </c>
      <c r="AK143">
        <v>0</v>
      </c>
      <c r="AL143" t="s">
        <v>327</v>
      </c>
      <c r="AM143">
        <f t="shared" si="35"/>
        <v>1</v>
      </c>
      <c r="AN143" t="s">
        <v>836</v>
      </c>
      <c r="AO143">
        <f t="shared" si="31"/>
        <v>1</v>
      </c>
      <c r="AP143" t="s">
        <v>1729</v>
      </c>
      <c r="AQ143">
        <f t="shared" si="28"/>
        <v>1</v>
      </c>
      <c r="AR143">
        <v>308986</v>
      </c>
      <c r="AS143">
        <f t="shared" si="33"/>
        <v>1</v>
      </c>
      <c r="AT143" t="s">
        <v>1730</v>
      </c>
      <c r="AU143">
        <f t="shared" si="26"/>
        <v>1</v>
      </c>
      <c r="AV143">
        <v>37863924</v>
      </c>
      <c r="AW143">
        <f t="shared" si="34"/>
        <v>1</v>
      </c>
      <c r="AX143" t="s">
        <v>98</v>
      </c>
      <c r="AY143">
        <f t="shared" si="27"/>
        <v>1</v>
      </c>
      <c r="AZ143" t="s">
        <v>403</v>
      </c>
      <c r="BA143">
        <f>IF(M143=AZ143,1,0)</f>
        <v>1</v>
      </c>
      <c r="BB143" t="s">
        <v>2364</v>
      </c>
      <c r="BC143">
        <f t="shared" si="32"/>
        <v>1</v>
      </c>
    </row>
    <row r="144" spans="1:55" ht="28.2" customHeight="1" x14ac:dyDescent="0.3">
      <c r="A144" s="43" t="s">
        <v>327</v>
      </c>
      <c r="B144" s="29" t="s">
        <v>836</v>
      </c>
      <c r="C144" s="27">
        <v>200001044</v>
      </c>
      <c r="D144" s="27" t="s">
        <v>1736</v>
      </c>
      <c r="E144" s="2">
        <v>307742</v>
      </c>
      <c r="F144" s="27" t="s">
        <v>1737</v>
      </c>
      <c r="G144" s="27">
        <v>37865528</v>
      </c>
      <c r="H144" s="27" t="s">
        <v>2362</v>
      </c>
      <c r="I144" s="29">
        <v>100004977</v>
      </c>
      <c r="J144" s="29" t="s">
        <v>37</v>
      </c>
      <c r="K144" s="29" t="s">
        <v>404</v>
      </c>
      <c r="L144" s="29">
        <v>95134</v>
      </c>
      <c r="M144" s="29" t="s">
        <v>1738</v>
      </c>
      <c r="N144" s="29" t="s">
        <v>1738</v>
      </c>
      <c r="O144" s="28">
        <v>238</v>
      </c>
      <c r="P144" s="28"/>
      <c r="Q144" s="28" t="s">
        <v>404</v>
      </c>
      <c r="R144" s="31">
        <v>4952</v>
      </c>
      <c r="S144" s="52">
        <v>3300</v>
      </c>
      <c r="T144" s="53">
        <v>1652</v>
      </c>
      <c r="U144" s="66">
        <v>4952</v>
      </c>
      <c r="V144" t="s">
        <v>2117</v>
      </c>
      <c r="W144">
        <v>1</v>
      </c>
      <c r="X144" t="s">
        <v>1736</v>
      </c>
      <c r="Y144">
        <v>1</v>
      </c>
      <c r="Z144" s="5" t="s">
        <v>836</v>
      </c>
      <c r="AA144" t="s">
        <v>836</v>
      </c>
      <c r="AB144">
        <v>307742</v>
      </c>
      <c r="AC144">
        <v>1</v>
      </c>
      <c r="AD144" t="s">
        <v>1737</v>
      </c>
      <c r="AE144">
        <v>1</v>
      </c>
      <c r="AF144" t="s">
        <v>37</v>
      </c>
      <c r="AG144">
        <v>1</v>
      </c>
      <c r="AH144">
        <v>37865528</v>
      </c>
      <c r="AI144">
        <v>1</v>
      </c>
      <c r="AJ144">
        <v>0</v>
      </c>
      <c r="AK144">
        <v>0</v>
      </c>
      <c r="AL144" t="s">
        <v>327</v>
      </c>
      <c r="AM144">
        <f t="shared" si="35"/>
        <v>1</v>
      </c>
      <c r="AN144" t="s">
        <v>836</v>
      </c>
      <c r="AO144">
        <f t="shared" si="31"/>
        <v>1</v>
      </c>
      <c r="AP144" t="s">
        <v>1736</v>
      </c>
      <c r="AQ144">
        <f t="shared" si="28"/>
        <v>1</v>
      </c>
      <c r="AR144">
        <v>307742</v>
      </c>
      <c r="AS144">
        <f t="shared" si="33"/>
        <v>1</v>
      </c>
      <c r="AT144" t="s">
        <v>1737</v>
      </c>
      <c r="AU144">
        <f t="shared" si="26"/>
        <v>1</v>
      </c>
      <c r="AV144">
        <v>37865528</v>
      </c>
      <c r="AW144">
        <f t="shared" si="34"/>
        <v>1</v>
      </c>
      <c r="AX144" t="s">
        <v>37</v>
      </c>
      <c r="AY144">
        <f t="shared" si="27"/>
        <v>1</v>
      </c>
      <c r="AZ144" t="s">
        <v>2334</v>
      </c>
      <c r="BA144">
        <v>1</v>
      </c>
      <c r="BB144" t="s">
        <v>2362</v>
      </c>
      <c r="BC144">
        <f t="shared" si="32"/>
        <v>1</v>
      </c>
    </row>
    <row r="145" spans="1:55" ht="28.2" customHeight="1" x14ac:dyDescent="0.3">
      <c r="A145" s="43" t="s">
        <v>327</v>
      </c>
      <c r="B145" s="29" t="s">
        <v>836</v>
      </c>
      <c r="C145" s="27">
        <v>200001148</v>
      </c>
      <c r="D145" s="27" t="s">
        <v>1768</v>
      </c>
      <c r="E145" s="2">
        <v>309095</v>
      </c>
      <c r="F145" s="27" t="s">
        <v>1769</v>
      </c>
      <c r="G145" s="27">
        <v>37863959</v>
      </c>
      <c r="H145" s="27" t="s">
        <v>2364</v>
      </c>
      <c r="I145" s="29">
        <v>100005643</v>
      </c>
      <c r="J145" s="29" t="s">
        <v>98</v>
      </c>
      <c r="K145" s="29" t="s">
        <v>405</v>
      </c>
      <c r="L145" s="29">
        <v>94161</v>
      </c>
      <c r="M145" s="29" t="s">
        <v>406</v>
      </c>
      <c r="N145" s="29" t="s">
        <v>1770</v>
      </c>
      <c r="O145" s="28">
        <v>276</v>
      </c>
      <c r="P145" s="28"/>
      <c r="Q145" s="28" t="s">
        <v>2575</v>
      </c>
      <c r="R145" s="31">
        <v>5000</v>
      </c>
      <c r="S145" s="52">
        <v>5000</v>
      </c>
      <c r="T145" s="53">
        <v>0</v>
      </c>
      <c r="U145" s="66">
        <v>5000</v>
      </c>
      <c r="V145" t="s">
        <v>2117</v>
      </c>
      <c r="W145">
        <v>1</v>
      </c>
      <c r="X145" t="s">
        <v>1768</v>
      </c>
      <c r="Y145">
        <v>1</v>
      </c>
      <c r="Z145" s="5" t="s">
        <v>836</v>
      </c>
      <c r="AA145" t="s">
        <v>836</v>
      </c>
      <c r="AB145">
        <v>309095</v>
      </c>
      <c r="AC145">
        <v>1</v>
      </c>
      <c r="AD145" t="s">
        <v>1769</v>
      </c>
      <c r="AE145">
        <v>1</v>
      </c>
      <c r="AF145" t="s">
        <v>98</v>
      </c>
      <c r="AG145">
        <v>1</v>
      </c>
      <c r="AH145">
        <v>37863959</v>
      </c>
      <c r="AI145">
        <v>1</v>
      </c>
      <c r="AJ145">
        <v>0</v>
      </c>
      <c r="AK145">
        <v>0</v>
      </c>
      <c r="AL145" t="s">
        <v>327</v>
      </c>
      <c r="AM145">
        <f t="shared" si="35"/>
        <v>1</v>
      </c>
      <c r="AN145" t="s">
        <v>836</v>
      </c>
      <c r="AO145">
        <f t="shared" si="31"/>
        <v>1</v>
      </c>
      <c r="AP145" t="s">
        <v>1768</v>
      </c>
      <c r="AQ145">
        <f t="shared" si="28"/>
        <v>1</v>
      </c>
      <c r="AR145">
        <v>309095</v>
      </c>
      <c r="AS145">
        <f t="shared" si="33"/>
        <v>1</v>
      </c>
      <c r="AT145" t="s">
        <v>1769</v>
      </c>
      <c r="AU145">
        <f t="shared" si="26"/>
        <v>1</v>
      </c>
      <c r="AV145">
        <v>37863959</v>
      </c>
      <c r="AW145">
        <f t="shared" si="34"/>
        <v>1</v>
      </c>
      <c r="AX145" t="s">
        <v>98</v>
      </c>
      <c r="AY145">
        <f t="shared" si="27"/>
        <v>1</v>
      </c>
      <c r="AZ145" t="s">
        <v>406</v>
      </c>
      <c r="BA145">
        <f t="shared" ref="BA145:BA176" si="36">IF(M145=AZ145,1,0)</f>
        <v>1</v>
      </c>
      <c r="BB145" t="s">
        <v>2364</v>
      </c>
      <c r="BC145">
        <f t="shared" si="32"/>
        <v>1</v>
      </c>
    </row>
    <row r="146" spans="1:55" ht="28.2" customHeight="1" x14ac:dyDescent="0.3">
      <c r="A146" s="43" t="s">
        <v>327</v>
      </c>
      <c r="B146" s="29" t="s">
        <v>836</v>
      </c>
      <c r="C146" s="27">
        <v>200000944</v>
      </c>
      <c r="D146" s="27" t="s">
        <v>1797</v>
      </c>
      <c r="E146" s="2">
        <v>587672</v>
      </c>
      <c r="F146" s="27" t="s">
        <v>1798</v>
      </c>
      <c r="G146" s="27">
        <v>37864190</v>
      </c>
      <c r="H146" s="27" t="s">
        <v>2398</v>
      </c>
      <c r="I146" s="29">
        <v>100006652</v>
      </c>
      <c r="J146" s="29" t="s">
        <v>409</v>
      </c>
      <c r="K146" s="29" t="s">
        <v>410</v>
      </c>
      <c r="L146" s="29">
        <v>93563</v>
      </c>
      <c r="M146" s="29" t="s">
        <v>411</v>
      </c>
      <c r="N146" s="29" t="s">
        <v>916</v>
      </c>
      <c r="O146" s="28"/>
      <c r="P146" s="28">
        <v>4</v>
      </c>
      <c r="Q146" s="28" t="s">
        <v>2576</v>
      </c>
      <c r="R146" s="31">
        <v>5000</v>
      </c>
      <c r="S146" s="52">
        <v>5000</v>
      </c>
      <c r="T146" s="53">
        <v>0</v>
      </c>
      <c r="U146" s="66">
        <v>5000</v>
      </c>
      <c r="V146" t="s">
        <v>2117</v>
      </c>
      <c r="W146">
        <v>1</v>
      </c>
      <c r="X146" t="s">
        <v>1797</v>
      </c>
      <c r="Y146">
        <v>1</v>
      </c>
      <c r="Z146" s="5" t="s">
        <v>836</v>
      </c>
      <c r="AA146" t="s">
        <v>836</v>
      </c>
      <c r="AB146">
        <v>587672</v>
      </c>
      <c r="AC146">
        <v>1</v>
      </c>
      <c r="AD146" t="s">
        <v>1798</v>
      </c>
      <c r="AE146">
        <v>1</v>
      </c>
      <c r="AF146" t="s">
        <v>409</v>
      </c>
      <c r="AG146">
        <v>1</v>
      </c>
      <c r="AH146">
        <v>37864190</v>
      </c>
      <c r="AI146">
        <v>1</v>
      </c>
      <c r="AJ146" t="s">
        <v>1226</v>
      </c>
      <c r="AK146">
        <v>0</v>
      </c>
      <c r="AL146" t="s">
        <v>327</v>
      </c>
      <c r="AM146">
        <f t="shared" si="35"/>
        <v>1</v>
      </c>
      <c r="AN146" t="s">
        <v>836</v>
      </c>
      <c r="AO146">
        <f t="shared" si="31"/>
        <v>1</v>
      </c>
      <c r="AP146" t="s">
        <v>1797</v>
      </c>
      <c r="AQ146">
        <f t="shared" si="28"/>
        <v>1</v>
      </c>
      <c r="AR146">
        <v>587672</v>
      </c>
      <c r="AS146">
        <f t="shared" si="33"/>
        <v>1</v>
      </c>
      <c r="AT146" t="s">
        <v>1798</v>
      </c>
      <c r="AU146">
        <f t="shared" si="26"/>
        <v>1</v>
      </c>
      <c r="AV146">
        <v>37864190</v>
      </c>
      <c r="AW146">
        <f t="shared" si="34"/>
        <v>1</v>
      </c>
      <c r="AX146" t="s">
        <v>409</v>
      </c>
      <c r="AY146">
        <f t="shared" si="27"/>
        <v>1</v>
      </c>
      <c r="AZ146" t="s">
        <v>411</v>
      </c>
      <c r="BA146">
        <f t="shared" si="36"/>
        <v>1</v>
      </c>
      <c r="BB146" t="s">
        <v>2398</v>
      </c>
      <c r="BC146">
        <f t="shared" si="32"/>
        <v>1</v>
      </c>
    </row>
    <row r="147" spans="1:55" ht="28.2" customHeight="1" x14ac:dyDescent="0.3">
      <c r="A147" s="43" t="s">
        <v>327</v>
      </c>
      <c r="B147" s="29" t="s">
        <v>836</v>
      </c>
      <c r="C147" s="27">
        <v>200000903</v>
      </c>
      <c r="D147" s="27" t="s">
        <v>1884</v>
      </c>
      <c r="E147" s="2">
        <v>306495</v>
      </c>
      <c r="F147" s="27" t="s">
        <v>1885</v>
      </c>
      <c r="G147" s="27">
        <v>42371091</v>
      </c>
      <c r="H147" s="27" t="s">
        <v>2399</v>
      </c>
      <c r="I147" s="29">
        <v>100005270</v>
      </c>
      <c r="J147" s="29" t="s">
        <v>415</v>
      </c>
      <c r="K147" s="29" t="s">
        <v>416</v>
      </c>
      <c r="L147" s="29">
        <v>94601</v>
      </c>
      <c r="M147" s="29" t="s">
        <v>417</v>
      </c>
      <c r="N147" s="29" t="s">
        <v>1886</v>
      </c>
      <c r="O147" s="28"/>
      <c r="P147" s="28">
        <v>662</v>
      </c>
      <c r="Q147" s="28" t="s">
        <v>416</v>
      </c>
      <c r="R147" s="31">
        <v>5000</v>
      </c>
      <c r="S147" s="52">
        <v>2500</v>
      </c>
      <c r="T147" s="53">
        <v>2500</v>
      </c>
      <c r="U147" s="66">
        <v>5000</v>
      </c>
      <c r="V147" t="s">
        <v>2117</v>
      </c>
      <c r="W147">
        <v>1</v>
      </c>
      <c r="X147" t="s">
        <v>1884</v>
      </c>
      <c r="Y147">
        <v>1</v>
      </c>
      <c r="Z147" s="5" t="s">
        <v>836</v>
      </c>
      <c r="AA147" t="s">
        <v>836</v>
      </c>
      <c r="AB147">
        <v>306495</v>
      </c>
      <c r="AC147">
        <v>1</v>
      </c>
      <c r="AD147" t="s">
        <v>1885</v>
      </c>
      <c r="AE147">
        <v>1</v>
      </c>
      <c r="AF147" t="s">
        <v>2151</v>
      </c>
      <c r="AG147">
        <v>0</v>
      </c>
      <c r="AH147">
        <v>42371091</v>
      </c>
      <c r="AI147">
        <v>1</v>
      </c>
      <c r="AJ147" t="s">
        <v>2317</v>
      </c>
      <c r="AK147">
        <v>0</v>
      </c>
      <c r="AL147" t="s">
        <v>327</v>
      </c>
      <c r="AM147">
        <f t="shared" si="35"/>
        <v>1</v>
      </c>
      <c r="AN147" t="s">
        <v>836</v>
      </c>
      <c r="AO147">
        <f t="shared" si="31"/>
        <v>1</v>
      </c>
      <c r="AP147" t="s">
        <v>1884</v>
      </c>
      <c r="AQ147">
        <f t="shared" si="28"/>
        <v>1</v>
      </c>
      <c r="AR147">
        <v>306495</v>
      </c>
      <c r="AS147">
        <f t="shared" si="33"/>
        <v>1</v>
      </c>
      <c r="AT147" t="s">
        <v>1885</v>
      </c>
      <c r="AU147">
        <f t="shared" si="26"/>
        <v>1</v>
      </c>
      <c r="AV147">
        <v>42371091</v>
      </c>
      <c r="AW147">
        <f t="shared" si="34"/>
        <v>1</v>
      </c>
      <c r="AX147" t="s">
        <v>2151</v>
      </c>
      <c r="AY147">
        <f t="shared" si="27"/>
        <v>0</v>
      </c>
      <c r="AZ147" t="s">
        <v>417</v>
      </c>
      <c r="BA147">
        <f t="shared" si="36"/>
        <v>1</v>
      </c>
      <c r="BB147" t="s">
        <v>2399</v>
      </c>
      <c r="BC147">
        <f t="shared" si="32"/>
        <v>1</v>
      </c>
    </row>
    <row r="148" spans="1:55" ht="28.2" customHeight="1" x14ac:dyDescent="0.3">
      <c r="A148" s="43" t="s">
        <v>327</v>
      </c>
      <c r="B148" s="29" t="s">
        <v>836</v>
      </c>
      <c r="C148" s="27">
        <v>200001223</v>
      </c>
      <c r="D148" s="27" t="s">
        <v>1900</v>
      </c>
      <c r="E148" s="2">
        <v>310875</v>
      </c>
      <c r="F148" s="27" t="s">
        <v>1901</v>
      </c>
      <c r="G148" s="27">
        <v>710009577</v>
      </c>
      <c r="H148" s="27" t="s">
        <v>2387</v>
      </c>
      <c r="I148" s="29">
        <v>100006007</v>
      </c>
      <c r="J148" s="29" t="s">
        <v>418</v>
      </c>
      <c r="K148" s="29" t="s">
        <v>419</v>
      </c>
      <c r="L148" s="29">
        <v>95614</v>
      </c>
      <c r="M148" s="29" t="s">
        <v>420</v>
      </c>
      <c r="N148" s="29" t="s">
        <v>1902</v>
      </c>
      <c r="O148" s="28">
        <v>125</v>
      </c>
      <c r="P148" s="28"/>
      <c r="Q148" s="28" t="s">
        <v>419</v>
      </c>
      <c r="R148" s="31">
        <v>5000</v>
      </c>
      <c r="S148" s="52">
        <v>0</v>
      </c>
      <c r="T148" s="53">
        <v>5000</v>
      </c>
      <c r="U148" s="66">
        <v>5000</v>
      </c>
      <c r="V148" t="s">
        <v>2117</v>
      </c>
      <c r="W148">
        <v>1</v>
      </c>
      <c r="X148" t="s">
        <v>1900</v>
      </c>
      <c r="Y148">
        <v>1</v>
      </c>
      <c r="Z148" s="5" t="s">
        <v>836</v>
      </c>
      <c r="AA148" t="s">
        <v>836</v>
      </c>
      <c r="AB148">
        <v>310875</v>
      </c>
      <c r="AC148">
        <v>1</v>
      </c>
      <c r="AD148" t="s">
        <v>1901</v>
      </c>
      <c r="AE148">
        <v>1</v>
      </c>
      <c r="AF148" t="s">
        <v>196</v>
      </c>
      <c r="AG148">
        <v>0</v>
      </c>
      <c r="AH148">
        <v>710009577</v>
      </c>
      <c r="AI148">
        <v>1</v>
      </c>
      <c r="AJ148">
        <v>0</v>
      </c>
      <c r="AK148">
        <v>0</v>
      </c>
      <c r="AL148" t="s">
        <v>327</v>
      </c>
      <c r="AM148">
        <f t="shared" si="35"/>
        <v>1</v>
      </c>
      <c r="AN148" t="s">
        <v>836</v>
      </c>
      <c r="AO148">
        <f t="shared" si="31"/>
        <v>1</v>
      </c>
      <c r="AP148" t="s">
        <v>1900</v>
      </c>
      <c r="AQ148">
        <f t="shared" si="28"/>
        <v>1</v>
      </c>
      <c r="AR148">
        <v>310875</v>
      </c>
      <c r="AS148">
        <f t="shared" si="33"/>
        <v>1</v>
      </c>
      <c r="AT148" t="s">
        <v>1901</v>
      </c>
      <c r="AU148">
        <f t="shared" si="26"/>
        <v>1</v>
      </c>
      <c r="AV148">
        <v>710009577</v>
      </c>
      <c r="AW148">
        <f t="shared" si="34"/>
        <v>1</v>
      </c>
      <c r="AX148" t="s">
        <v>196</v>
      </c>
      <c r="AY148">
        <f t="shared" si="27"/>
        <v>0</v>
      </c>
      <c r="AZ148" t="s">
        <v>420</v>
      </c>
      <c r="BA148">
        <f t="shared" si="36"/>
        <v>1</v>
      </c>
      <c r="BB148" t="s">
        <v>2387</v>
      </c>
      <c r="BC148">
        <f t="shared" si="32"/>
        <v>1</v>
      </c>
    </row>
    <row r="149" spans="1:55" ht="28.2" customHeight="1" x14ac:dyDescent="0.3">
      <c r="A149" s="43" t="s">
        <v>327</v>
      </c>
      <c r="B149" s="29" t="s">
        <v>836</v>
      </c>
      <c r="C149" s="27">
        <v>200001197</v>
      </c>
      <c r="D149" s="27" t="s">
        <v>1913</v>
      </c>
      <c r="E149" s="2">
        <v>699144</v>
      </c>
      <c r="F149" s="27" t="s">
        <v>1914</v>
      </c>
      <c r="G149" s="27">
        <v>42117089</v>
      </c>
      <c r="H149" s="27" t="s">
        <v>2364</v>
      </c>
      <c r="I149" s="29">
        <v>100006671</v>
      </c>
      <c r="J149" s="29" t="s">
        <v>98</v>
      </c>
      <c r="K149" s="29" t="s">
        <v>421</v>
      </c>
      <c r="L149" s="29" t="s">
        <v>1915</v>
      </c>
      <c r="M149" s="29" t="s">
        <v>422</v>
      </c>
      <c r="N149" s="29" t="s">
        <v>1916</v>
      </c>
      <c r="O149" s="28">
        <v>125</v>
      </c>
      <c r="P149" s="28"/>
      <c r="Q149" s="28" t="s">
        <v>421</v>
      </c>
      <c r="R149" s="31">
        <v>5000</v>
      </c>
      <c r="S149" s="52">
        <v>3110</v>
      </c>
      <c r="T149" s="53">
        <v>1890</v>
      </c>
      <c r="U149" s="66">
        <v>5000</v>
      </c>
      <c r="V149" t="s">
        <v>2117</v>
      </c>
      <c r="W149">
        <v>1</v>
      </c>
      <c r="X149" t="s">
        <v>1913</v>
      </c>
      <c r="Y149">
        <v>1</v>
      </c>
      <c r="Z149" s="5" t="s">
        <v>836</v>
      </c>
      <c r="AA149" t="s">
        <v>836</v>
      </c>
      <c r="AB149">
        <v>699144</v>
      </c>
      <c r="AC149">
        <v>1</v>
      </c>
      <c r="AD149" t="s">
        <v>1914</v>
      </c>
      <c r="AE149">
        <v>1</v>
      </c>
      <c r="AF149" t="s">
        <v>98</v>
      </c>
      <c r="AG149">
        <v>1</v>
      </c>
      <c r="AH149">
        <v>42117089</v>
      </c>
      <c r="AI149">
        <v>1</v>
      </c>
      <c r="AJ149">
        <v>0</v>
      </c>
      <c r="AK149">
        <v>0</v>
      </c>
      <c r="AL149" t="s">
        <v>327</v>
      </c>
      <c r="AM149">
        <f t="shared" si="35"/>
        <v>1</v>
      </c>
      <c r="AN149" t="s">
        <v>836</v>
      </c>
      <c r="AO149">
        <f t="shared" si="31"/>
        <v>1</v>
      </c>
      <c r="AP149" t="s">
        <v>1913</v>
      </c>
      <c r="AQ149">
        <f t="shared" si="28"/>
        <v>1</v>
      </c>
      <c r="AR149">
        <v>699144</v>
      </c>
      <c r="AS149">
        <f t="shared" si="33"/>
        <v>1</v>
      </c>
      <c r="AT149" t="s">
        <v>1914</v>
      </c>
      <c r="AU149">
        <f t="shared" si="26"/>
        <v>1</v>
      </c>
      <c r="AV149">
        <v>42117089</v>
      </c>
      <c r="AW149">
        <f t="shared" si="34"/>
        <v>1</v>
      </c>
      <c r="AX149" t="s">
        <v>98</v>
      </c>
      <c r="AY149">
        <f t="shared" si="27"/>
        <v>1</v>
      </c>
      <c r="AZ149" t="s">
        <v>422</v>
      </c>
      <c r="BA149">
        <f t="shared" si="36"/>
        <v>1</v>
      </c>
      <c r="BB149" t="s">
        <v>2364</v>
      </c>
      <c r="BC149">
        <f t="shared" si="32"/>
        <v>1</v>
      </c>
    </row>
    <row r="150" spans="1:55" ht="28.2" customHeight="1" x14ac:dyDescent="0.3">
      <c r="A150" s="43" t="s">
        <v>327</v>
      </c>
      <c r="B150" s="29" t="s">
        <v>836</v>
      </c>
      <c r="C150" s="27">
        <v>200001086</v>
      </c>
      <c r="D150" s="27" t="s">
        <v>1922</v>
      </c>
      <c r="E150" s="2">
        <v>308412</v>
      </c>
      <c r="F150" s="27" t="s">
        <v>1923</v>
      </c>
      <c r="G150" s="27">
        <v>37968718</v>
      </c>
      <c r="H150" s="27" t="s">
        <v>2364</v>
      </c>
      <c r="I150" s="29">
        <v>100006116</v>
      </c>
      <c r="J150" s="29" t="s">
        <v>423</v>
      </c>
      <c r="K150" s="29" t="s">
        <v>424</v>
      </c>
      <c r="L150" s="29" t="s">
        <v>1924</v>
      </c>
      <c r="M150" s="29" t="s">
        <v>425</v>
      </c>
      <c r="N150" s="29" t="s">
        <v>1925</v>
      </c>
      <c r="O150" s="28">
        <v>308</v>
      </c>
      <c r="P150" s="28"/>
      <c r="Q150" s="28" t="s">
        <v>424</v>
      </c>
      <c r="R150" s="31">
        <v>5000</v>
      </c>
      <c r="S150" s="52">
        <v>4200</v>
      </c>
      <c r="T150" s="53">
        <v>800</v>
      </c>
      <c r="U150" s="66">
        <v>5000</v>
      </c>
      <c r="V150" t="s">
        <v>2117</v>
      </c>
      <c r="W150">
        <v>1</v>
      </c>
      <c r="X150" t="s">
        <v>1922</v>
      </c>
      <c r="Y150">
        <v>1</v>
      </c>
      <c r="Z150" s="5" t="s">
        <v>836</v>
      </c>
      <c r="AA150" t="s">
        <v>836</v>
      </c>
      <c r="AB150">
        <v>308412</v>
      </c>
      <c r="AC150">
        <v>1</v>
      </c>
      <c r="AD150" t="s">
        <v>1923</v>
      </c>
      <c r="AE150">
        <v>1</v>
      </c>
      <c r="AF150" t="s">
        <v>98</v>
      </c>
      <c r="AG150">
        <v>0</v>
      </c>
      <c r="AH150">
        <v>37968718</v>
      </c>
      <c r="AI150">
        <v>1</v>
      </c>
      <c r="AJ150">
        <v>0</v>
      </c>
      <c r="AK150">
        <v>0</v>
      </c>
      <c r="AL150" t="s">
        <v>327</v>
      </c>
      <c r="AM150">
        <f t="shared" si="35"/>
        <v>1</v>
      </c>
      <c r="AN150" t="s">
        <v>836</v>
      </c>
      <c r="AO150">
        <f t="shared" si="31"/>
        <v>1</v>
      </c>
      <c r="AP150" t="s">
        <v>1922</v>
      </c>
      <c r="AQ150">
        <f t="shared" si="28"/>
        <v>1</v>
      </c>
      <c r="AR150">
        <v>308412</v>
      </c>
      <c r="AS150">
        <f t="shared" si="33"/>
        <v>1</v>
      </c>
      <c r="AT150" t="s">
        <v>1923</v>
      </c>
      <c r="AU150">
        <f t="shared" si="26"/>
        <v>1</v>
      </c>
      <c r="AV150">
        <v>37968718</v>
      </c>
      <c r="AW150">
        <f t="shared" si="34"/>
        <v>1</v>
      </c>
      <c r="AX150" t="s">
        <v>98</v>
      </c>
      <c r="AY150">
        <f t="shared" si="27"/>
        <v>0</v>
      </c>
      <c r="AZ150" t="s">
        <v>425</v>
      </c>
      <c r="BA150">
        <f t="shared" si="36"/>
        <v>1</v>
      </c>
      <c r="BB150" t="s">
        <v>2364</v>
      </c>
      <c r="BC150">
        <f t="shared" si="32"/>
        <v>1</v>
      </c>
    </row>
    <row r="151" spans="1:55" ht="28.2" customHeight="1" x14ac:dyDescent="0.3">
      <c r="A151" s="43" t="s">
        <v>327</v>
      </c>
      <c r="B151" s="29" t="s">
        <v>836</v>
      </c>
      <c r="C151" s="27">
        <v>200001159</v>
      </c>
      <c r="D151" s="27" t="s">
        <v>1954</v>
      </c>
      <c r="E151" s="2">
        <v>309222</v>
      </c>
      <c r="F151" s="27" t="s">
        <v>1955</v>
      </c>
      <c r="G151" s="27">
        <v>37866711</v>
      </c>
      <c r="H151" s="27" t="s">
        <v>2364</v>
      </c>
      <c r="I151" s="29">
        <v>100006107</v>
      </c>
      <c r="J151" s="29" t="s">
        <v>98</v>
      </c>
      <c r="K151" s="29" t="s">
        <v>426</v>
      </c>
      <c r="L151" s="29">
        <v>94108</v>
      </c>
      <c r="M151" s="29" t="s">
        <v>427</v>
      </c>
      <c r="N151" s="29" t="s">
        <v>1956</v>
      </c>
      <c r="O151" s="28">
        <v>186</v>
      </c>
      <c r="P151" s="28"/>
      <c r="Q151" s="28" t="s">
        <v>2577</v>
      </c>
      <c r="R151" s="31">
        <v>5000</v>
      </c>
      <c r="S151" s="52">
        <v>0</v>
      </c>
      <c r="T151" s="53">
        <v>5000</v>
      </c>
      <c r="U151" s="66">
        <v>5000</v>
      </c>
      <c r="V151" t="s">
        <v>2117</v>
      </c>
      <c r="W151">
        <v>1</v>
      </c>
      <c r="X151" t="s">
        <v>1954</v>
      </c>
      <c r="Y151">
        <v>1</v>
      </c>
      <c r="Z151" s="5" t="s">
        <v>836</v>
      </c>
      <c r="AA151" t="s">
        <v>836</v>
      </c>
      <c r="AB151">
        <v>309222</v>
      </c>
      <c r="AC151">
        <v>1</v>
      </c>
      <c r="AD151" t="s">
        <v>1955</v>
      </c>
      <c r="AE151">
        <v>1</v>
      </c>
      <c r="AF151" t="s">
        <v>98</v>
      </c>
      <c r="AG151">
        <v>1</v>
      </c>
      <c r="AH151">
        <v>37866711</v>
      </c>
      <c r="AI151">
        <v>1</v>
      </c>
      <c r="AJ151">
        <v>0</v>
      </c>
      <c r="AK151">
        <v>0</v>
      </c>
      <c r="AL151" t="s">
        <v>327</v>
      </c>
      <c r="AM151">
        <f t="shared" si="35"/>
        <v>1</v>
      </c>
      <c r="AN151" t="s">
        <v>836</v>
      </c>
      <c r="AO151">
        <f t="shared" si="31"/>
        <v>1</v>
      </c>
      <c r="AP151" t="s">
        <v>1954</v>
      </c>
      <c r="AQ151">
        <f t="shared" si="28"/>
        <v>1</v>
      </c>
      <c r="AR151">
        <v>309222</v>
      </c>
      <c r="AS151">
        <f t="shared" si="33"/>
        <v>1</v>
      </c>
      <c r="AT151" t="s">
        <v>1955</v>
      </c>
      <c r="AU151">
        <f t="shared" si="26"/>
        <v>1</v>
      </c>
      <c r="AV151">
        <v>37866711</v>
      </c>
      <c r="AW151">
        <f t="shared" si="34"/>
        <v>1</v>
      </c>
      <c r="AX151" t="s">
        <v>98</v>
      </c>
      <c r="AY151">
        <f t="shared" si="27"/>
        <v>1</v>
      </c>
      <c r="AZ151" t="s">
        <v>427</v>
      </c>
      <c r="BA151">
        <f t="shared" si="36"/>
        <v>1</v>
      </c>
      <c r="BB151" t="s">
        <v>2364</v>
      </c>
      <c r="BC151">
        <f t="shared" si="32"/>
        <v>1</v>
      </c>
    </row>
    <row r="152" spans="1:55" ht="28.2" customHeight="1" x14ac:dyDescent="0.3">
      <c r="A152" s="43" t="s">
        <v>327</v>
      </c>
      <c r="B152" s="29" t="s">
        <v>836</v>
      </c>
      <c r="C152" s="27">
        <v>200001057</v>
      </c>
      <c r="D152" s="27" t="s">
        <v>1979</v>
      </c>
      <c r="E152" s="2">
        <v>399418</v>
      </c>
      <c r="F152" s="27" t="s">
        <v>1980</v>
      </c>
      <c r="G152" s="27">
        <v>37865633</v>
      </c>
      <c r="H152" s="27" t="s">
        <v>2362</v>
      </c>
      <c r="I152" s="29">
        <v>100005119</v>
      </c>
      <c r="J152" s="29" t="s">
        <v>37</v>
      </c>
      <c r="K152" s="29" t="s">
        <v>428</v>
      </c>
      <c r="L152" s="29">
        <v>95145</v>
      </c>
      <c r="M152" s="29" t="s">
        <v>429</v>
      </c>
      <c r="N152" s="29" t="s">
        <v>1981</v>
      </c>
      <c r="O152" s="28"/>
      <c r="P152" s="28">
        <v>21</v>
      </c>
      <c r="Q152" s="28" t="s">
        <v>2578</v>
      </c>
      <c r="R152" s="31">
        <v>5000</v>
      </c>
      <c r="S152" s="52">
        <v>5000</v>
      </c>
      <c r="T152" s="53">
        <v>0</v>
      </c>
      <c r="U152" s="66">
        <v>5000</v>
      </c>
      <c r="V152" t="s">
        <v>2117</v>
      </c>
      <c r="W152">
        <v>1</v>
      </c>
      <c r="X152" t="s">
        <v>1979</v>
      </c>
      <c r="Y152">
        <v>1</v>
      </c>
      <c r="Z152" s="5" t="s">
        <v>836</v>
      </c>
      <c r="AA152" t="s">
        <v>836</v>
      </c>
      <c r="AB152">
        <v>399418</v>
      </c>
      <c r="AC152">
        <v>1</v>
      </c>
      <c r="AD152" t="s">
        <v>1980</v>
      </c>
      <c r="AE152">
        <v>1</v>
      </c>
      <c r="AF152" t="s">
        <v>37</v>
      </c>
      <c r="AG152">
        <v>1</v>
      </c>
      <c r="AH152">
        <v>37865633</v>
      </c>
      <c r="AI152">
        <v>1</v>
      </c>
      <c r="AJ152" t="s">
        <v>2321</v>
      </c>
      <c r="AK152">
        <v>0</v>
      </c>
      <c r="AL152" t="s">
        <v>327</v>
      </c>
      <c r="AM152">
        <f t="shared" si="35"/>
        <v>1</v>
      </c>
      <c r="AN152" t="s">
        <v>836</v>
      </c>
      <c r="AO152">
        <f t="shared" si="31"/>
        <v>1</v>
      </c>
      <c r="AP152" t="s">
        <v>1979</v>
      </c>
      <c r="AQ152">
        <f t="shared" si="28"/>
        <v>1</v>
      </c>
      <c r="AR152">
        <v>399418</v>
      </c>
      <c r="AS152">
        <f t="shared" si="33"/>
        <v>1</v>
      </c>
      <c r="AT152" t="s">
        <v>1980</v>
      </c>
      <c r="AU152">
        <f t="shared" si="26"/>
        <v>1</v>
      </c>
      <c r="AV152">
        <v>37865633</v>
      </c>
      <c r="AW152">
        <f t="shared" si="34"/>
        <v>1</v>
      </c>
      <c r="AX152" t="s">
        <v>37</v>
      </c>
      <c r="AY152">
        <f t="shared" si="27"/>
        <v>1</v>
      </c>
      <c r="AZ152" t="s">
        <v>429</v>
      </c>
      <c r="BA152">
        <f t="shared" si="36"/>
        <v>1</v>
      </c>
      <c r="BB152" t="s">
        <v>2362</v>
      </c>
      <c r="BC152">
        <f t="shared" si="32"/>
        <v>1</v>
      </c>
    </row>
    <row r="153" spans="1:55" ht="28.2" customHeight="1" x14ac:dyDescent="0.3">
      <c r="A153" s="43" t="s">
        <v>327</v>
      </c>
      <c r="B153" s="29" t="s">
        <v>836</v>
      </c>
      <c r="C153" s="27">
        <v>200001236</v>
      </c>
      <c r="D153" s="27" t="s">
        <v>2002</v>
      </c>
      <c r="E153" s="2">
        <v>311146</v>
      </c>
      <c r="F153" s="27" t="s">
        <v>2003</v>
      </c>
      <c r="G153" s="27">
        <v>710057563</v>
      </c>
      <c r="H153" s="27" t="s">
        <v>2362</v>
      </c>
      <c r="I153" s="29">
        <v>100006228</v>
      </c>
      <c r="J153" s="29" t="s">
        <v>430</v>
      </c>
      <c r="K153" s="29" t="s">
        <v>431</v>
      </c>
      <c r="L153" s="29" t="s">
        <v>2004</v>
      </c>
      <c r="M153" s="29" t="s">
        <v>432</v>
      </c>
      <c r="N153" s="29" t="s">
        <v>2005</v>
      </c>
      <c r="O153" s="28">
        <v>129</v>
      </c>
      <c r="P153" s="28"/>
      <c r="Q153" s="28" t="s">
        <v>431</v>
      </c>
      <c r="R153" s="31">
        <v>5000</v>
      </c>
      <c r="S153" s="52">
        <v>5000</v>
      </c>
      <c r="T153" s="53">
        <v>0</v>
      </c>
      <c r="U153" s="66">
        <v>5000</v>
      </c>
      <c r="V153" t="s">
        <v>2117</v>
      </c>
      <c r="W153">
        <v>1</v>
      </c>
      <c r="X153" t="s">
        <v>2002</v>
      </c>
      <c r="Y153">
        <v>1</v>
      </c>
      <c r="Z153" s="5" t="s">
        <v>836</v>
      </c>
      <c r="AA153" t="s">
        <v>836</v>
      </c>
      <c r="AB153">
        <v>311146</v>
      </c>
      <c r="AC153">
        <v>1</v>
      </c>
      <c r="AD153" t="s">
        <v>2003</v>
      </c>
      <c r="AE153">
        <v>1</v>
      </c>
      <c r="AF153" t="s">
        <v>196</v>
      </c>
      <c r="AG153">
        <v>0</v>
      </c>
      <c r="AH153">
        <v>710057563</v>
      </c>
      <c r="AI153">
        <v>1</v>
      </c>
      <c r="AJ153">
        <v>0</v>
      </c>
      <c r="AK153">
        <v>0</v>
      </c>
      <c r="AL153" t="s">
        <v>327</v>
      </c>
      <c r="AM153">
        <f t="shared" si="35"/>
        <v>1</v>
      </c>
      <c r="AN153" t="s">
        <v>836</v>
      </c>
      <c r="AO153">
        <f t="shared" si="31"/>
        <v>1</v>
      </c>
      <c r="AP153" t="s">
        <v>2002</v>
      </c>
      <c r="AQ153">
        <f t="shared" si="28"/>
        <v>1</v>
      </c>
      <c r="AR153">
        <v>311146</v>
      </c>
      <c r="AS153">
        <f t="shared" si="33"/>
        <v>1</v>
      </c>
      <c r="AT153" t="s">
        <v>2003</v>
      </c>
      <c r="AU153">
        <f t="shared" si="26"/>
        <v>1</v>
      </c>
      <c r="AV153">
        <v>710057563</v>
      </c>
      <c r="AW153">
        <f t="shared" si="34"/>
        <v>1</v>
      </c>
      <c r="AX153" t="s">
        <v>196</v>
      </c>
      <c r="AY153">
        <f t="shared" si="27"/>
        <v>0</v>
      </c>
      <c r="AZ153" t="s">
        <v>432</v>
      </c>
      <c r="BA153">
        <f t="shared" si="36"/>
        <v>1</v>
      </c>
      <c r="BB153" t="s">
        <v>2362</v>
      </c>
      <c r="BC153">
        <f t="shared" si="32"/>
        <v>1</v>
      </c>
    </row>
    <row r="154" spans="1:55" ht="28.2" customHeight="1" x14ac:dyDescent="0.3">
      <c r="A154" s="43" t="s">
        <v>327</v>
      </c>
      <c r="B154" s="29" t="s">
        <v>836</v>
      </c>
      <c r="C154" s="27">
        <v>200001014</v>
      </c>
      <c r="D154" s="27" t="s">
        <v>2030</v>
      </c>
      <c r="E154" s="2">
        <v>307661</v>
      </c>
      <c r="F154" s="27" t="s">
        <v>2031</v>
      </c>
      <c r="G154" s="27">
        <v>710005830</v>
      </c>
      <c r="H154" s="27" t="s">
        <v>2366</v>
      </c>
      <c r="I154" s="29">
        <v>100006490</v>
      </c>
      <c r="J154" s="29" t="s">
        <v>433</v>
      </c>
      <c r="K154" s="29" t="s">
        <v>434</v>
      </c>
      <c r="L154" s="29">
        <v>93577</v>
      </c>
      <c r="M154" s="29" t="s">
        <v>435</v>
      </c>
      <c r="N154" s="29" t="s">
        <v>2032</v>
      </c>
      <c r="O154" s="28">
        <v>282</v>
      </c>
      <c r="P154" s="28"/>
      <c r="Q154" s="28" t="s">
        <v>2579</v>
      </c>
      <c r="R154" s="31">
        <v>5000</v>
      </c>
      <c r="S154" s="52">
        <v>0</v>
      </c>
      <c r="T154" s="53">
        <v>5000</v>
      </c>
      <c r="U154" s="66">
        <v>5000</v>
      </c>
      <c r="V154" t="s">
        <v>2117</v>
      </c>
      <c r="W154">
        <v>1</v>
      </c>
      <c r="X154" t="s">
        <v>2030</v>
      </c>
      <c r="Y154">
        <v>1</v>
      </c>
      <c r="Z154" s="5" t="s">
        <v>836</v>
      </c>
      <c r="AA154" t="s">
        <v>836</v>
      </c>
      <c r="AB154">
        <v>307661</v>
      </c>
      <c r="AC154">
        <v>1</v>
      </c>
      <c r="AD154" t="s">
        <v>2031</v>
      </c>
      <c r="AE154">
        <v>1</v>
      </c>
      <c r="AF154" t="s">
        <v>2147</v>
      </c>
      <c r="AG154">
        <v>0</v>
      </c>
      <c r="AH154">
        <v>710005830</v>
      </c>
      <c r="AI154">
        <v>1</v>
      </c>
      <c r="AJ154">
        <v>0</v>
      </c>
      <c r="AK154">
        <v>0</v>
      </c>
      <c r="AL154" t="s">
        <v>327</v>
      </c>
      <c r="AM154">
        <f t="shared" si="35"/>
        <v>1</v>
      </c>
      <c r="AN154" t="s">
        <v>836</v>
      </c>
      <c r="AO154">
        <f t="shared" si="31"/>
        <v>1</v>
      </c>
      <c r="AP154" t="s">
        <v>2030</v>
      </c>
      <c r="AQ154">
        <f t="shared" si="28"/>
        <v>1</v>
      </c>
      <c r="AR154">
        <v>307661</v>
      </c>
      <c r="AS154">
        <f t="shared" si="33"/>
        <v>1</v>
      </c>
      <c r="AT154" t="s">
        <v>2031</v>
      </c>
      <c r="AU154">
        <f t="shared" si="26"/>
        <v>1</v>
      </c>
      <c r="AV154">
        <v>710005830</v>
      </c>
      <c r="AW154">
        <f t="shared" si="34"/>
        <v>1</v>
      </c>
      <c r="AX154" t="s">
        <v>2147</v>
      </c>
      <c r="AY154">
        <f t="shared" si="27"/>
        <v>0</v>
      </c>
      <c r="AZ154" t="s">
        <v>435</v>
      </c>
      <c r="BA154">
        <f t="shared" si="36"/>
        <v>1</v>
      </c>
      <c r="BB154" t="s">
        <v>2366</v>
      </c>
      <c r="BC154">
        <f t="shared" si="32"/>
        <v>1</v>
      </c>
    </row>
    <row r="155" spans="1:55" ht="28.2" customHeight="1" x14ac:dyDescent="0.3">
      <c r="A155" s="43" t="s">
        <v>327</v>
      </c>
      <c r="B155" s="29" t="s">
        <v>836</v>
      </c>
      <c r="C155" s="27">
        <v>200001149</v>
      </c>
      <c r="D155" s="27" t="s">
        <v>2057</v>
      </c>
      <c r="E155" s="2">
        <v>309117</v>
      </c>
      <c r="F155" s="27" t="s">
        <v>2058</v>
      </c>
      <c r="G155" s="27">
        <v>710230940</v>
      </c>
      <c r="H155" s="27"/>
      <c r="I155" s="29">
        <v>100005660</v>
      </c>
      <c r="J155" s="29" t="s">
        <v>436</v>
      </c>
      <c r="K155" s="29" t="s">
        <v>437</v>
      </c>
      <c r="L155" s="29" t="s">
        <v>2059</v>
      </c>
      <c r="M155" s="29" t="s">
        <v>438</v>
      </c>
      <c r="N155" s="29" t="s">
        <v>2060</v>
      </c>
      <c r="O155" s="28">
        <v>505</v>
      </c>
      <c r="P155" s="28"/>
      <c r="Q155" s="28" t="s">
        <v>2580</v>
      </c>
      <c r="R155" s="31">
        <v>5000</v>
      </c>
      <c r="S155" s="52">
        <v>3674</v>
      </c>
      <c r="T155" s="53">
        <v>1326</v>
      </c>
      <c r="U155" s="66">
        <v>5000</v>
      </c>
      <c r="V155" t="s">
        <v>2117</v>
      </c>
      <c r="W155">
        <v>1</v>
      </c>
      <c r="X155" t="s">
        <v>2057</v>
      </c>
      <c r="Y155">
        <v>1</v>
      </c>
      <c r="Z155" s="5" t="s">
        <v>836</v>
      </c>
      <c r="AA155" t="s">
        <v>836</v>
      </c>
      <c r="AB155">
        <v>309117</v>
      </c>
      <c r="AC155">
        <v>1</v>
      </c>
      <c r="AD155" t="s">
        <v>2058</v>
      </c>
      <c r="AE155">
        <v>1</v>
      </c>
      <c r="AF155" t="s">
        <v>63</v>
      </c>
      <c r="AG155">
        <v>0</v>
      </c>
      <c r="AH155">
        <v>710230940</v>
      </c>
      <c r="AI155">
        <v>1</v>
      </c>
      <c r="AJ155">
        <v>0</v>
      </c>
      <c r="AK155">
        <v>0</v>
      </c>
      <c r="AL155" t="s">
        <v>327</v>
      </c>
      <c r="AM155">
        <f t="shared" si="35"/>
        <v>1</v>
      </c>
      <c r="AN155" t="s">
        <v>836</v>
      </c>
      <c r="AO155">
        <f t="shared" si="31"/>
        <v>1</v>
      </c>
      <c r="AP155" t="s">
        <v>2057</v>
      </c>
      <c r="AQ155">
        <f t="shared" si="28"/>
        <v>1</v>
      </c>
      <c r="AR155">
        <v>309117</v>
      </c>
      <c r="AS155">
        <f t="shared" si="33"/>
        <v>1</v>
      </c>
      <c r="AT155" t="s">
        <v>2058</v>
      </c>
      <c r="AU155">
        <f t="shared" si="26"/>
        <v>1</v>
      </c>
      <c r="AV155">
        <v>710230940</v>
      </c>
      <c r="AW155">
        <f t="shared" si="34"/>
        <v>1</v>
      </c>
      <c r="AX155" t="s">
        <v>63</v>
      </c>
      <c r="AY155">
        <f t="shared" si="27"/>
        <v>0</v>
      </c>
      <c r="AZ155" t="s">
        <v>438</v>
      </c>
      <c r="BA155">
        <f t="shared" si="36"/>
        <v>1</v>
      </c>
      <c r="BB155" t="s">
        <v>63</v>
      </c>
      <c r="BC155">
        <v>1</v>
      </c>
    </row>
    <row r="156" spans="1:55" ht="28.2" customHeight="1" x14ac:dyDescent="0.3">
      <c r="A156" s="43" t="s">
        <v>327</v>
      </c>
      <c r="B156" s="29" t="s">
        <v>856</v>
      </c>
      <c r="C156" s="27">
        <v>200001106</v>
      </c>
      <c r="D156" s="27" t="s">
        <v>1090</v>
      </c>
      <c r="E156" s="2">
        <v>586315</v>
      </c>
      <c r="F156" s="27" t="s">
        <v>1091</v>
      </c>
      <c r="G156" s="27">
        <v>31824986</v>
      </c>
      <c r="H156" s="27" t="s">
        <v>2400</v>
      </c>
      <c r="I156" s="29">
        <v>100005821</v>
      </c>
      <c r="J156" s="27" t="s">
        <v>2143</v>
      </c>
      <c r="K156" s="29" t="s">
        <v>342</v>
      </c>
      <c r="L156" s="29" t="s">
        <v>1092</v>
      </c>
      <c r="M156" s="29" t="s">
        <v>331</v>
      </c>
      <c r="N156" s="29" t="s">
        <v>1093</v>
      </c>
      <c r="O156" s="28"/>
      <c r="P156" s="28">
        <v>6</v>
      </c>
      <c r="Q156" s="28" t="s">
        <v>342</v>
      </c>
      <c r="R156" s="31">
        <v>5000</v>
      </c>
      <c r="S156" s="52">
        <v>5000</v>
      </c>
      <c r="T156" s="53">
        <v>0</v>
      </c>
      <c r="U156" s="66">
        <v>5000</v>
      </c>
      <c r="V156" t="s">
        <v>2117</v>
      </c>
      <c r="W156">
        <v>1</v>
      </c>
      <c r="X156" t="s">
        <v>1090</v>
      </c>
      <c r="Y156">
        <v>1</v>
      </c>
      <c r="Z156" s="5" t="s">
        <v>856</v>
      </c>
      <c r="AA156" t="s">
        <v>856</v>
      </c>
      <c r="AB156">
        <v>586315</v>
      </c>
      <c r="AC156">
        <v>1</v>
      </c>
      <c r="AD156" t="s">
        <v>1091</v>
      </c>
      <c r="AE156">
        <v>1</v>
      </c>
      <c r="AF156" t="s">
        <v>2143</v>
      </c>
      <c r="AG156">
        <v>0</v>
      </c>
      <c r="AH156">
        <v>31824986</v>
      </c>
      <c r="AI156">
        <v>1</v>
      </c>
      <c r="AJ156" t="s">
        <v>2231</v>
      </c>
      <c r="AK156">
        <v>0</v>
      </c>
      <c r="AL156" t="s">
        <v>327</v>
      </c>
      <c r="AM156">
        <f t="shared" si="35"/>
        <v>1</v>
      </c>
      <c r="AN156" t="s">
        <v>856</v>
      </c>
      <c r="AO156">
        <f t="shared" si="31"/>
        <v>1</v>
      </c>
      <c r="AP156" t="s">
        <v>1090</v>
      </c>
      <c r="AQ156">
        <f t="shared" si="28"/>
        <v>1</v>
      </c>
      <c r="AR156">
        <v>586315</v>
      </c>
      <c r="AS156">
        <f t="shared" si="33"/>
        <v>1</v>
      </c>
      <c r="AT156" t="s">
        <v>1091</v>
      </c>
      <c r="AU156">
        <f t="shared" si="26"/>
        <v>1</v>
      </c>
      <c r="AV156">
        <v>31824986</v>
      </c>
      <c r="AW156">
        <f t="shared" si="34"/>
        <v>1</v>
      </c>
      <c r="AX156" t="s">
        <v>2143</v>
      </c>
      <c r="AY156">
        <f t="shared" si="27"/>
        <v>1</v>
      </c>
      <c r="AZ156" t="s">
        <v>331</v>
      </c>
      <c r="BA156">
        <f t="shared" si="36"/>
        <v>1</v>
      </c>
      <c r="BB156" t="s">
        <v>2400</v>
      </c>
      <c r="BC156">
        <f t="shared" ref="BC156:BC187" si="37">IF(H156=BB156,1,0)</f>
        <v>1</v>
      </c>
    </row>
    <row r="157" spans="1:55" ht="28.2" customHeight="1" x14ac:dyDescent="0.3">
      <c r="A157" s="36" t="s">
        <v>327</v>
      </c>
      <c r="B157" s="27" t="s">
        <v>856</v>
      </c>
      <c r="C157" s="27">
        <v>200001106</v>
      </c>
      <c r="D157" s="27" t="s">
        <v>1090</v>
      </c>
      <c r="E157" s="2">
        <v>586315</v>
      </c>
      <c r="F157" s="27" t="s">
        <v>1091</v>
      </c>
      <c r="G157" s="27">
        <v>588024</v>
      </c>
      <c r="H157" s="27" t="s">
        <v>2401</v>
      </c>
      <c r="I157" s="27">
        <v>100004668</v>
      </c>
      <c r="J157" s="27" t="s">
        <v>345</v>
      </c>
      <c r="K157" s="27" t="s">
        <v>346</v>
      </c>
      <c r="L157" s="27">
        <v>91101</v>
      </c>
      <c r="M157" s="27" t="s">
        <v>347</v>
      </c>
      <c r="N157" s="27" t="s">
        <v>1124</v>
      </c>
      <c r="O157" s="30"/>
      <c r="P157" s="30">
        <v>4</v>
      </c>
      <c r="Q157" s="30" t="s">
        <v>2581</v>
      </c>
      <c r="R157" s="31">
        <v>5000</v>
      </c>
      <c r="S157" s="52">
        <v>2100</v>
      </c>
      <c r="T157" s="53">
        <v>2900</v>
      </c>
      <c r="U157" s="66">
        <v>5000</v>
      </c>
      <c r="V157" t="s">
        <v>2116</v>
      </c>
      <c r="W157">
        <v>1</v>
      </c>
      <c r="X157" t="s">
        <v>1090</v>
      </c>
      <c r="Y157">
        <v>1</v>
      </c>
      <c r="Z157" s="5" t="s">
        <v>856</v>
      </c>
      <c r="AA157" t="s">
        <v>856</v>
      </c>
      <c r="AB157">
        <v>586315</v>
      </c>
      <c r="AC157">
        <v>1</v>
      </c>
      <c r="AD157" t="s">
        <v>1091</v>
      </c>
      <c r="AE157">
        <v>1</v>
      </c>
      <c r="AF157" t="s">
        <v>345</v>
      </c>
      <c r="AG157">
        <v>1</v>
      </c>
      <c r="AH157">
        <v>588024</v>
      </c>
      <c r="AI157">
        <v>1</v>
      </c>
      <c r="AJ157" t="s">
        <v>2235</v>
      </c>
      <c r="AK157">
        <v>0</v>
      </c>
      <c r="AL157" t="s">
        <v>327</v>
      </c>
      <c r="AM157">
        <f t="shared" si="35"/>
        <v>1</v>
      </c>
      <c r="AN157" t="s">
        <v>856</v>
      </c>
      <c r="AO157">
        <f t="shared" si="31"/>
        <v>1</v>
      </c>
      <c r="AP157" t="s">
        <v>1090</v>
      </c>
      <c r="AQ157">
        <f t="shared" si="28"/>
        <v>1</v>
      </c>
      <c r="AR157">
        <v>586315</v>
      </c>
      <c r="AS157">
        <f t="shared" si="33"/>
        <v>1</v>
      </c>
      <c r="AT157" t="s">
        <v>1091</v>
      </c>
      <c r="AU157">
        <f t="shared" si="26"/>
        <v>1</v>
      </c>
      <c r="AV157">
        <v>588024</v>
      </c>
      <c r="AW157">
        <f t="shared" si="34"/>
        <v>1</v>
      </c>
      <c r="AX157" t="s">
        <v>345</v>
      </c>
      <c r="AY157">
        <f t="shared" si="27"/>
        <v>1</v>
      </c>
      <c r="AZ157" t="s">
        <v>347</v>
      </c>
      <c r="BA157">
        <f t="shared" si="36"/>
        <v>1</v>
      </c>
      <c r="BB157" t="s">
        <v>2401</v>
      </c>
      <c r="BC157">
        <f t="shared" si="37"/>
        <v>1</v>
      </c>
    </row>
    <row r="158" spans="1:55" ht="28.2" customHeight="1" x14ac:dyDescent="0.3">
      <c r="A158" s="43" t="s">
        <v>327</v>
      </c>
      <c r="B158" s="29" t="s">
        <v>856</v>
      </c>
      <c r="C158" s="27">
        <v>200001107</v>
      </c>
      <c r="D158" s="27" t="s">
        <v>1402</v>
      </c>
      <c r="E158" s="2">
        <v>35593008</v>
      </c>
      <c r="F158" s="27" t="s">
        <v>1403</v>
      </c>
      <c r="G158" s="27">
        <v>18048650</v>
      </c>
      <c r="H158" s="27" t="s">
        <v>2402</v>
      </c>
      <c r="I158" s="29">
        <v>100006564</v>
      </c>
      <c r="J158" s="29" t="s">
        <v>361</v>
      </c>
      <c r="K158" s="29" t="s">
        <v>362</v>
      </c>
      <c r="L158" s="29">
        <v>95301</v>
      </c>
      <c r="M158" s="29" t="s">
        <v>363</v>
      </c>
      <c r="N158" s="29" t="s">
        <v>1200</v>
      </c>
      <c r="O158" s="28"/>
      <c r="P158" s="28">
        <v>24</v>
      </c>
      <c r="Q158" s="28" t="s">
        <v>2582</v>
      </c>
      <c r="R158" s="31">
        <v>5000</v>
      </c>
      <c r="S158" s="52">
        <v>5000</v>
      </c>
      <c r="T158" s="53">
        <v>0</v>
      </c>
      <c r="U158" s="66">
        <v>5000</v>
      </c>
      <c r="V158" t="s">
        <v>2117</v>
      </c>
      <c r="W158">
        <v>1</v>
      </c>
      <c r="X158" t="s">
        <v>1402</v>
      </c>
      <c r="Y158">
        <v>1</v>
      </c>
      <c r="Z158" s="5" t="s">
        <v>856</v>
      </c>
      <c r="AA158" t="s">
        <v>856</v>
      </c>
      <c r="AB158">
        <v>35593008</v>
      </c>
      <c r="AC158">
        <v>1</v>
      </c>
      <c r="AD158" t="s">
        <v>1403</v>
      </c>
      <c r="AE158">
        <v>1</v>
      </c>
      <c r="AF158" t="s">
        <v>361</v>
      </c>
      <c r="AG158">
        <v>1</v>
      </c>
      <c r="AH158">
        <v>18048650</v>
      </c>
      <c r="AI158">
        <v>1</v>
      </c>
      <c r="AJ158" t="s">
        <v>2247</v>
      </c>
      <c r="AK158">
        <v>0</v>
      </c>
      <c r="AL158" t="s">
        <v>327</v>
      </c>
      <c r="AM158">
        <f t="shared" si="35"/>
        <v>1</v>
      </c>
      <c r="AN158" t="s">
        <v>856</v>
      </c>
      <c r="AO158">
        <f t="shared" si="31"/>
        <v>1</v>
      </c>
      <c r="AP158" t="s">
        <v>1402</v>
      </c>
      <c r="AQ158">
        <f t="shared" si="28"/>
        <v>1</v>
      </c>
      <c r="AR158">
        <v>35593008</v>
      </c>
      <c r="AS158">
        <f t="shared" si="33"/>
        <v>1</v>
      </c>
      <c r="AT158" t="s">
        <v>1403</v>
      </c>
      <c r="AU158">
        <f t="shared" si="26"/>
        <v>1</v>
      </c>
      <c r="AV158">
        <v>18048650</v>
      </c>
      <c r="AW158">
        <f t="shared" si="34"/>
        <v>1</v>
      </c>
      <c r="AX158" t="s">
        <v>361</v>
      </c>
      <c r="AY158">
        <f t="shared" si="27"/>
        <v>1</v>
      </c>
      <c r="AZ158" t="s">
        <v>363</v>
      </c>
      <c r="BA158">
        <f t="shared" si="36"/>
        <v>1</v>
      </c>
      <c r="BB158" t="s">
        <v>2402</v>
      </c>
      <c r="BC158">
        <f t="shared" si="37"/>
        <v>1</v>
      </c>
    </row>
    <row r="159" spans="1:55" ht="28.2" customHeight="1" x14ac:dyDescent="0.3">
      <c r="A159" s="43" t="s">
        <v>327</v>
      </c>
      <c r="B159" s="29" t="s">
        <v>856</v>
      </c>
      <c r="C159" s="27">
        <v>200000044</v>
      </c>
      <c r="D159" s="27" t="s">
        <v>2068</v>
      </c>
      <c r="E159" s="2">
        <v>36099406</v>
      </c>
      <c r="F159" s="27" t="s">
        <v>2069</v>
      </c>
      <c r="G159" s="27">
        <v>588041</v>
      </c>
      <c r="H159" s="27" t="s">
        <v>2403</v>
      </c>
      <c r="I159" s="29">
        <v>100005746</v>
      </c>
      <c r="J159" s="29" t="s">
        <v>439</v>
      </c>
      <c r="K159" s="29" t="s">
        <v>440</v>
      </c>
      <c r="L159" s="29">
        <v>94907</v>
      </c>
      <c r="M159" s="29" t="s">
        <v>331</v>
      </c>
      <c r="N159" s="29" t="s">
        <v>2070</v>
      </c>
      <c r="O159" s="28"/>
      <c r="P159" s="28">
        <v>78</v>
      </c>
      <c r="Q159" s="28" t="s">
        <v>2583</v>
      </c>
      <c r="R159" s="31">
        <v>5000</v>
      </c>
      <c r="S159" s="52">
        <v>4350</v>
      </c>
      <c r="T159" s="53">
        <v>650</v>
      </c>
      <c r="U159" s="66">
        <v>5000</v>
      </c>
      <c r="V159" t="s">
        <v>2117</v>
      </c>
      <c r="W159">
        <v>1</v>
      </c>
      <c r="X159" t="s">
        <v>2068</v>
      </c>
      <c r="Y159">
        <v>1</v>
      </c>
      <c r="Z159" s="5" t="s">
        <v>1185</v>
      </c>
      <c r="AA159" t="s">
        <v>856</v>
      </c>
      <c r="AB159">
        <v>36099406</v>
      </c>
      <c r="AC159">
        <v>1</v>
      </c>
      <c r="AD159" t="s">
        <v>2069</v>
      </c>
      <c r="AE159">
        <v>1</v>
      </c>
      <c r="AF159" t="s">
        <v>439</v>
      </c>
      <c r="AG159">
        <v>1</v>
      </c>
      <c r="AH159">
        <v>588041</v>
      </c>
      <c r="AI159">
        <v>1</v>
      </c>
      <c r="AJ159" t="s">
        <v>2324</v>
      </c>
      <c r="AK159">
        <v>0</v>
      </c>
      <c r="AL159" t="s">
        <v>327</v>
      </c>
      <c r="AM159">
        <f t="shared" si="35"/>
        <v>1</v>
      </c>
      <c r="AN159" t="s">
        <v>856</v>
      </c>
      <c r="AO159">
        <v>1</v>
      </c>
      <c r="AP159" t="s">
        <v>2068</v>
      </c>
      <c r="AQ159">
        <f t="shared" si="28"/>
        <v>1</v>
      </c>
      <c r="AR159">
        <v>36099406</v>
      </c>
      <c r="AS159">
        <f t="shared" si="33"/>
        <v>1</v>
      </c>
      <c r="AT159" t="s">
        <v>2069</v>
      </c>
      <c r="AU159">
        <f t="shared" si="26"/>
        <v>1</v>
      </c>
      <c r="AV159">
        <v>588041</v>
      </c>
      <c r="AW159">
        <f t="shared" si="34"/>
        <v>1</v>
      </c>
      <c r="AX159" t="s">
        <v>439</v>
      </c>
      <c r="AY159">
        <f t="shared" si="27"/>
        <v>1</v>
      </c>
      <c r="AZ159" t="s">
        <v>331</v>
      </c>
      <c r="BA159">
        <f t="shared" si="36"/>
        <v>1</v>
      </c>
      <c r="BB159" t="s">
        <v>2403</v>
      </c>
      <c r="BC159">
        <f t="shared" si="37"/>
        <v>1</v>
      </c>
    </row>
    <row r="160" spans="1:55" ht="28.2" customHeight="1" x14ac:dyDescent="0.3">
      <c r="A160" s="43" t="s">
        <v>718</v>
      </c>
      <c r="B160" s="29" t="s">
        <v>827</v>
      </c>
      <c r="C160" s="27">
        <v>200001633</v>
      </c>
      <c r="D160" s="27" t="s">
        <v>823</v>
      </c>
      <c r="E160" s="2">
        <v>37808427</v>
      </c>
      <c r="F160" s="27" t="s">
        <v>824</v>
      </c>
      <c r="G160" s="27">
        <v>893528</v>
      </c>
      <c r="H160" s="27" t="s">
        <v>2404</v>
      </c>
      <c r="I160" s="29">
        <v>100007727</v>
      </c>
      <c r="J160" s="29" t="s">
        <v>732</v>
      </c>
      <c r="K160" s="29" t="s">
        <v>733</v>
      </c>
      <c r="L160" s="29" t="s">
        <v>997</v>
      </c>
      <c r="M160" s="29" t="s">
        <v>734</v>
      </c>
      <c r="N160" s="29" t="s">
        <v>998</v>
      </c>
      <c r="O160" s="28">
        <v>1804</v>
      </c>
      <c r="P160" s="28">
        <v>0</v>
      </c>
      <c r="Q160" s="28" t="s">
        <v>2584</v>
      </c>
      <c r="R160" s="31">
        <v>4962</v>
      </c>
      <c r="S160" s="52">
        <v>4962</v>
      </c>
      <c r="T160" s="53">
        <v>0</v>
      </c>
      <c r="U160" s="66">
        <v>4962</v>
      </c>
      <c r="V160" t="s">
        <v>2111</v>
      </c>
      <c r="W160">
        <v>1</v>
      </c>
      <c r="X160" t="s">
        <v>823</v>
      </c>
      <c r="Y160">
        <v>1</v>
      </c>
      <c r="Z160" s="5" t="s">
        <v>827</v>
      </c>
      <c r="AA160" t="s">
        <v>2161</v>
      </c>
      <c r="AB160">
        <v>37808427</v>
      </c>
      <c r="AC160">
        <v>1</v>
      </c>
      <c r="AD160" t="s">
        <v>824</v>
      </c>
      <c r="AE160">
        <v>1</v>
      </c>
      <c r="AF160" t="s">
        <v>732</v>
      </c>
      <c r="AG160">
        <v>1</v>
      </c>
      <c r="AH160">
        <v>893528</v>
      </c>
      <c r="AI160">
        <v>1</v>
      </c>
      <c r="AJ160" t="s">
        <v>2204</v>
      </c>
      <c r="AK160">
        <v>0</v>
      </c>
      <c r="AL160" t="s">
        <v>718</v>
      </c>
      <c r="AM160">
        <f t="shared" si="35"/>
        <v>1</v>
      </c>
      <c r="AN160" t="s">
        <v>2161</v>
      </c>
      <c r="AO160">
        <v>1</v>
      </c>
      <c r="AP160" t="s">
        <v>823</v>
      </c>
      <c r="AQ160">
        <f t="shared" si="28"/>
        <v>1</v>
      </c>
      <c r="AR160">
        <v>37808427</v>
      </c>
      <c r="AS160">
        <f t="shared" si="33"/>
        <v>1</v>
      </c>
      <c r="AT160" t="s">
        <v>824</v>
      </c>
      <c r="AU160">
        <f t="shared" si="26"/>
        <v>1</v>
      </c>
      <c r="AV160">
        <v>893528</v>
      </c>
      <c r="AW160">
        <f t="shared" si="34"/>
        <v>1</v>
      </c>
      <c r="AX160" t="s">
        <v>732</v>
      </c>
      <c r="AY160">
        <f t="shared" si="27"/>
        <v>1</v>
      </c>
      <c r="AZ160" t="s">
        <v>734</v>
      </c>
      <c r="BA160">
        <f t="shared" si="36"/>
        <v>1</v>
      </c>
      <c r="BB160" t="s">
        <v>2404</v>
      </c>
      <c r="BC160">
        <f t="shared" si="37"/>
        <v>1</v>
      </c>
    </row>
    <row r="161" spans="1:55" ht="28.2" customHeight="1" x14ac:dyDescent="0.3">
      <c r="A161" s="43" t="s">
        <v>718</v>
      </c>
      <c r="B161" s="29" t="s">
        <v>827</v>
      </c>
      <c r="C161" s="27">
        <v>200001633</v>
      </c>
      <c r="D161" s="27" t="s">
        <v>823</v>
      </c>
      <c r="E161" s="2">
        <v>37808427</v>
      </c>
      <c r="F161" s="27" t="s">
        <v>824</v>
      </c>
      <c r="G161" s="27">
        <v>161519</v>
      </c>
      <c r="H161" s="27" t="s">
        <v>2359</v>
      </c>
      <c r="I161" s="29">
        <v>100008801</v>
      </c>
      <c r="J161" s="27" t="s">
        <v>1</v>
      </c>
      <c r="K161" s="29" t="s">
        <v>739</v>
      </c>
      <c r="L161" s="29" t="s">
        <v>1043</v>
      </c>
      <c r="M161" s="29" t="s">
        <v>740</v>
      </c>
      <c r="N161" s="29" t="s">
        <v>1044</v>
      </c>
      <c r="O161" s="28">
        <v>133</v>
      </c>
      <c r="P161" s="28">
        <v>1</v>
      </c>
      <c r="Q161" s="28" t="s">
        <v>739</v>
      </c>
      <c r="R161" s="31">
        <v>5000</v>
      </c>
      <c r="S161" s="52">
        <v>5000</v>
      </c>
      <c r="T161" s="53">
        <v>0</v>
      </c>
      <c r="U161" s="66">
        <v>5000</v>
      </c>
      <c r="V161" t="s">
        <v>2111</v>
      </c>
      <c r="W161">
        <v>1</v>
      </c>
      <c r="X161" t="s">
        <v>823</v>
      </c>
      <c r="Y161">
        <v>1</v>
      </c>
      <c r="Z161" s="5" t="s">
        <v>827</v>
      </c>
      <c r="AA161" t="s">
        <v>2161</v>
      </c>
      <c r="AB161">
        <v>37808427</v>
      </c>
      <c r="AC161">
        <v>1</v>
      </c>
      <c r="AD161" t="s">
        <v>824</v>
      </c>
      <c r="AE161">
        <v>1</v>
      </c>
      <c r="AF161" t="s">
        <v>1</v>
      </c>
      <c r="AG161">
        <v>0</v>
      </c>
      <c r="AH161">
        <v>161519</v>
      </c>
      <c r="AI161">
        <v>1</v>
      </c>
      <c r="AJ161" t="s">
        <v>2217</v>
      </c>
      <c r="AK161">
        <v>0</v>
      </c>
      <c r="AL161" t="s">
        <v>718</v>
      </c>
      <c r="AM161">
        <f t="shared" si="35"/>
        <v>1</v>
      </c>
      <c r="AN161" t="s">
        <v>2161</v>
      </c>
      <c r="AO161">
        <v>1</v>
      </c>
      <c r="AP161" t="s">
        <v>823</v>
      </c>
      <c r="AQ161">
        <f t="shared" si="28"/>
        <v>1</v>
      </c>
      <c r="AR161">
        <v>37808427</v>
      </c>
      <c r="AS161">
        <f t="shared" si="33"/>
        <v>1</v>
      </c>
      <c r="AT161" t="s">
        <v>824</v>
      </c>
      <c r="AU161">
        <f t="shared" si="26"/>
        <v>1</v>
      </c>
      <c r="AV161">
        <v>161519</v>
      </c>
      <c r="AW161">
        <f t="shared" si="34"/>
        <v>1</v>
      </c>
      <c r="AX161" t="s">
        <v>1</v>
      </c>
      <c r="AY161">
        <f t="shared" si="27"/>
        <v>1</v>
      </c>
      <c r="AZ161" t="s">
        <v>740</v>
      </c>
      <c r="BA161">
        <f t="shared" si="36"/>
        <v>1</v>
      </c>
      <c r="BB161" t="s">
        <v>2359</v>
      </c>
      <c r="BC161">
        <f t="shared" si="37"/>
        <v>1</v>
      </c>
    </row>
    <row r="162" spans="1:55" ht="28.2" customHeight="1" x14ac:dyDescent="0.3">
      <c r="A162" s="43" t="s">
        <v>718</v>
      </c>
      <c r="B162" s="29" t="s">
        <v>827</v>
      </c>
      <c r="C162" s="27">
        <v>200001633</v>
      </c>
      <c r="D162" s="27" t="s">
        <v>823</v>
      </c>
      <c r="E162" s="2">
        <v>37808427</v>
      </c>
      <c r="F162" s="27" t="s">
        <v>824</v>
      </c>
      <c r="G162" s="27">
        <v>17050502</v>
      </c>
      <c r="H162" s="27" t="s">
        <v>2391</v>
      </c>
      <c r="I162" s="29">
        <v>100008260</v>
      </c>
      <c r="J162" s="29" t="s">
        <v>771</v>
      </c>
      <c r="K162" s="29" t="s">
        <v>772</v>
      </c>
      <c r="L162" s="29" t="s">
        <v>1547</v>
      </c>
      <c r="M162" s="29" t="s">
        <v>773</v>
      </c>
      <c r="N162" s="29" t="s">
        <v>840</v>
      </c>
      <c r="O162" s="28">
        <v>496</v>
      </c>
      <c r="P162" s="28">
        <v>37</v>
      </c>
      <c r="Q162" s="28" t="s">
        <v>2585</v>
      </c>
      <c r="R162" s="31">
        <v>5000</v>
      </c>
      <c r="S162" s="52">
        <v>3600</v>
      </c>
      <c r="T162" s="53">
        <v>1400</v>
      </c>
      <c r="U162" s="66">
        <v>5000</v>
      </c>
      <c r="V162" t="s">
        <v>2111</v>
      </c>
      <c r="W162">
        <v>1</v>
      </c>
      <c r="X162" t="s">
        <v>823</v>
      </c>
      <c r="Y162">
        <v>1</v>
      </c>
      <c r="Z162" s="5" t="s">
        <v>827</v>
      </c>
      <c r="AA162" t="s">
        <v>2161</v>
      </c>
      <c r="AB162">
        <v>37808427</v>
      </c>
      <c r="AC162">
        <v>1</v>
      </c>
      <c r="AD162" t="s">
        <v>824</v>
      </c>
      <c r="AE162">
        <v>1</v>
      </c>
      <c r="AF162" t="s">
        <v>771</v>
      </c>
      <c r="AG162">
        <v>1</v>
      </c>
      <c r="AH162">
        <v>17050502</v>
      </c>
      <c r="AI162">
        <v>1</v>
      </c>
      <c r="AJ162" t="s">
        <v>2165</v>
      </c>
      <c r="AK162">
        <v>0</v>
      </c>
      <c r="AL162" t="s">
        <v>718</v>
      </c>
      <c r="AM162">
        <f t="shared" si="35"/>
        <v>1</v>
      </c>
      <c r="AN162" t="s">
        <v>2161</v>
      </c>
      <c r="AO162">
        <v>1</v>
      </c>
      <c r="AP162" t="s">
        <v>823</v>
      </c>
      <c r="AQ162">
        <f t="shared" si="28"/>
        <v>1</v>
      </c>
      <c r="AR162">
        <v>37808427</v>
      </c>
      <c r="AS162">
        <f t="shared" si="33"/>
        <v>1</v>
      </c>
      <c r="AT162" t="s">
        <v>824</v>
      </c>
      <c r="AU162">
        <f t="shared" si="26"/>
        <v>1</v>
      </c>
      <c r="AV162">
        <v>17050502</v>
      </c>
      <c r="AW162">
        <f t="shared" si="34"/>
        <v>1</v>
      </c>
      <c r="AX162" t="s">
        <v>771</v>
      </c>
      <c r="AY162">
        <f t="shared" si="27"/>
        <v>1</v>
      </c>
      <c r="AZ162" t="s">
        <v>773</v>
      </c>
      <c r="BA162">
        <f t="shared" si="36"/>
        <v>1</v>
      </c>
      <c r="BB162" t="s">
        <v>2391</v>
      </c>
      <c r="BC162">
        <f t="shared" si="37"/>
        <v>1</v>
      </c>
    </row>
    <row r="163" spans="1:55" ht="28.2" customHeight="1" x14ac:dyDescent="0.3">
      <c r="A163" s="43" t="s">
        <v>718</v>
      </c>
      <c r="B163" s="29" t="s">
        <v>827</v>
      </c>
      <c r="C163" s="27">
        <v>200001633</v>
      </c>
      <c r="D163" s="27" t="s">
        <v>823</v>
      </c>
      <c r="E163" s="2">
        <v>37808427</v>
      </c>
      <c r="F163" s="27" t="s">
        <v>824</v>
      </c>
      <c r="G163" s="27">
        <v>158518</v>
      </c>
      <c r="H163" s="27" t="s">
        <v>2371</v>
      </c>
      <c r="I163" s="29">
        <v>100007421</v>
      </c>
      <c r="J163" s="29" t="s">
        <v>692</v>
      </c>
      <c r="K163" s="29" t="s">
        <v>775</v>
      </c>
      <c r="L163" s="29" t="s">
        <v>1566</v>
      </c>
      <c r="M163" s="29" t="s">
        <v>543</v>
      </c>
      <c r="N163" s="29" t="s">
        <v>1567</v>
      </c>
      <c r="O163" s="28">
        <v>1186</v>
      </c>
      <c r="P163" s="28">
        <v>10</v>
      </c>
      <c r="Q163" s="28" t="s">
        <v>2586</v>
      </c>
      <c r="R163" s="31">
        <v>5000</v>
      </c>
      <c r="S163" s="52">
        <v>5000</v>
      </c>
      <c r="T163" s="53">
        <v>0</v>
      </c>
      <c r="U163" s="66">
        <v>5000</v>
      </c>
      <c r="V163" t="s">
        <v>2111</v>
      </c>
      <c r="W163">
        <v>1</v>
      </c>
      <c r="X163" t="s">
        <v>823</v>
      </c>
      <c r="Y163">
        <v>1</v>
      </c>
      <c r="Z163" s="5" t="s">
        <v>827</v>
      </c>
      <c r="AA163" t="s">
        <v>2161</v>
      </c>
      <c r="AB163">
        <v>37808427</v>
      </c>
      <c r="AC163">
        <v>1</v>
      </c>
      <c r="AD163" t="s">
        <v>824</v>
      </c>
      <c r="AE163">
        <v>1</v>
      </c>
      <c r="AF163" t="s">
        <v>692</v>
      </c>
      <c r="AG163">
        <v>1</v>
      </c>
      <c r="AH163">
        <v>158518</v>
      </c>
      <c r="AI163">
        <v>1</v>
      </c>
      <c r="AJ163" t="s">
        <v>1567</v>
      </c>
      <c r="AK163">
        <v>0</v>
      </c>
      <c r="AL163" t="s">
        <v>718</v>
      </c>
      <c r="AM163">
        <f t="shared" si="35"/>
        <v>1</v>
      </c>
      <c r="AN163" t="s">
        <v>2161</v>
      </c>
      <c r="AO163">
        <v>1</v>
      </c>
      <c r="AP163" t="s">
        <v>823</v>
      </c>
      <c r="AQ163">
        <f t="shared" si="28"/>
        <v>1</v>
      </c>
      <c r="AR163">
        <v>37808427</v>
      </c>
      <c r="AS163">
        <f t="shared" si="33"/>
        <v>1</v>
      </c>
      <c r="AT163" t="s">
        <v>824</v>
      </c>
      <c r="AU163">
        <f t="shared" si="26"/>
        <v>1</v>
      </c>
      <c r="AV163">
        <v>158518</v>
      </c>
      <c r="AW163">
        <f t="shared" si="34"/>
        <v>1</v>
      </c>
      <c r="AX163" t="s">
        <v>692</v>
      </c>
      <c r="AY163">
        <f t="shared" si="27"/>
        <v>1</v>
      </c>
      <c r="AZ163" t="s">
        <v>543</v>
      </c>
      <c r="BA163">
        <f t="shared" si="36"/>
        <v>1</v>
      </c>
      <c r="BB163" t="s">
        <v>2371</v>
      </c>
      <c r="BC163">
        <f t="shared" si="37"/>
        <v>1</v>
      </c>
    </row>
    <row r="164" spans="1:55" ht="28.2" customHeight="1" x14ac:dyDescent="0.3">
      <c r="A164" s="43" t="s">
        <v>718</v>
      </c>
      <c r="B164" s="29" t="s">
        <v>827</v>
      </c>
      <c r="C164" s="27">
        <v>200001633</v>
      </c>
      <c r="D164" s="27" t="s">
        <v>823</v>
      </c>
      <c r="E164" s="2">
        <v>37808427</v>
      </c>
      <c r="F164" s="27" t="s">
        <v>824</v>
      </c>
      <c r="G164" s="27">
        <v>891835</v>
      </c>
      <c r="H164" s="27" t="s">
        <v>2405</v>
      </c>
      <c r="I164" s="29">
        <v>100007192</v>
      </c>
      <c r="J164" s="29" t="s">
        <v>778</v>
      </c>
      <c r="K164" s="29" t="s">
        <v>1710</v>
      </c>
      <c r="L164" s="29" t="s">
        <v>1711</v>
      </c>
      <c r="M164" s="29" t="s">
        <v>779</v>
      </c>
      <c r="N164" s="29" t="s">
        <v>1712</v>
      </c>
      <c r="O164" s="28">
        <v>1642</v>
      </c>
      <c r="P164" s="28"/>
      <c r="Q164" s="28" t="s">
        <v>2587</v>
      </c>
      <c r="R164" s="31">
        <v>5000</v>
      </c>
      <c r="S164" s="52">
        <v>5000</v>
      </c>
      <c r="T164" s="53">
        <v>0</v>
      </c>
      <c r="U164" s="66">
        <v>5000</v>
      </c>
      <c r="V164" t="s">
        <v>2111</v>
      </c>
      <c r="W164">
        <v>1</v>
      </c>
      <c r="X164" t="s">
        <v>823</v>
      </c>
      <c r="Y164">
        <v>1</v>
      </c>
      <c r="Z164" s="5" t="s">
        <v>827</v>
      </c>
      <c r="AA164" t="s">
        <v>2161</v>
      </c>
      <c r="AB164">
        <v>37808427</v>
      </c>
      <c r="AC164">
        <v>1</v>
      </c>
      <c r="AD164" t="s">
        <v>824</v>
      </c>
      <c r="AE164">
        <v>1</v>
      </c>
      <c r="AF164" t="s">
        <v>778</v>
      </c>
      <c r="AG164">
        <v>1</v>
      </c>
      <c r="AH164">
        <v>891835</v>
      </c>
      <c r="AI164">
        <v>1</v>
      </c>
      <c r="AJ164">
        <v>0</v>
      </c>
      <c r="AK164">
        <v>0</v>
      </c>
      <c r="AL164" t="s">
        <v>718</v>
      </c>
      <c r="AM164">
        <f t="shared" si="35"/>
        <v>1</v>
      </c>
      <c r="AN164" t="s">
        <v>2161</v>
      </c>
      <c r="AO164">
        <v>1</v>
      </c>
      <c r="AP164" t="s">
        <v>823</v>
      </c>
      <c r="AQ164">
        <f t="shared" si="28"/>
        <v>1</v>
      </c>
      <c r="AR164">
        <v>37808427</v>
      </c>
      <c r="AS164">
        <f t="shared" si="33"/>
        <v>1</v>
      </c>
      <c r="AT164" t="s">
        <v>824</v>
      </c>
      <c r="AU164">
        <f t="shared" si="26"/>
        <v>1</v>
      </c>
      <c r="AV164">
        <v>891835</v>
      </c>
      <c r="AW164">
        <f t="shared" si="34"/>
        <v>1</v>
      </c>
      <c r="AX164" t="s">
        <v>778</v>
      </c>
      <c r="AY164">
        <f t="shared" si="27"/>
        <v>1</v>
      </c>
      <c r="AZ164" t="s">
        <v>779</v>
      </c>
      <c r="BA164">
        <f t="shared" si="36"/>
        <v>1</v>
      </c>
      <c r="BB164" t="s">
        <v>2405</v>
      </c>
      <c r="BC164">
        <f t="shared" si="37"/>
        <v>1</v>
      </c>
    </row>
    <row r="165" spans="1:55" ht="28.2" customHeight="1" x14ac:dyDescent="0.3">
      <c r="A165" s="45" t="s">
        <v>718</v>
      </c>
      <c r="B165" s="28" t="s">
        <v>827</v>
      </c>
      <c r="C165" s="27">
        <v>200001633</v>
      </c>
      <c r="D165" s="27" t="s">
        <v>823</v>
      </c>
      <c r="E165" s="2">
        <v>37808427</v>
      </c>
      <c r="F165" s="27" t="s">
        <v>824</v>
      </c>
      <c r="G165" s="27">
        <v>160890</v>
      </c>
      <c r="H165" s="27" t="s">
        <v>2360</v>
      </c>
      <c r="I165" s="28">
        <v>100009277</v>
      </c>
      <c r="J165" s="28" t="s">
        <v>719</v>
      </c>
      <c r="K165" s="28" t="s">
        <v>720</v>
      </c>
      <c r="L165" s="28" t="s">
        <v>825</v>
      </c>
      <c r="M165" s="28" t="s">
        <v>721</v>
      </c>
      <c r="N165" s="29" t="s">
        <v>826</v>
      </c>
      <c r="O165" s="28">
        <v>22</v>
      </c>
      <c r="P165" s="28"/>
      <c r="Q165" s="28" t="s">
        <v>2772</v>
      </c>
      <c r="R165" s="31">
        <v>3400</v>
      </c>
      <c r="S165" s="52">
        <v>2500</v>
      </c>
      <c r="T165" s="53">
        <v>900</v>
      </c>
      <c r="U165" s="66">
        <v>3400</v>
      </c>
      <c r="V165" t="s">
        <v>2111</v>
      </c>
      <c r="W165">
        <v>1</v>
      </c>
      <c r="X165" t="s">
        <v>823</v>
      </c>
      <c r="Y165">
        <v>1</v>
      </c>
      <c r="Z165" s="3" t="s">
        <v>822</v>
      </c>
      <c r="AA165" t="s">
        <v>2161</v>
      </c>
      <c r="AB165">
        <v>37808427</v>
      </c>
      <c r="AC165">
        <v>1</v>
      </c>
      <c r="AD165" t="s">
        <v>824</v>
      </c>
      <c r="AE165">
        <v>1</v>
      </c>
      <c r="AF165" t="s">
        <v>719</v>
      </c>
      <c r="AG165">
        <v>1</v>
      </c>
      <c r="AH165">
        <v>160890</v>
      </c>
      <c r="AI165">
        <v>1</v>
      </c>
      <c r="AJ165" t="s">
        <v>2162</v>
      </c>
      <c r="AK165">
        <v>0</v>
      </c>
      <c r="AL165" t="s">
        <v>718</v>
      </c>
      <c r="AM165">
        <f t="shared" si="35"/>
        <v>1</v>
      </c>
      <c r="AN165" t="s">
        <v>2161</v>
      </c>
      <c r="AO165">
        <v>1</v>
      </c>
      <c r="AP165" t="s">
        <v>823</v>
      </c>
      <c r="AQ165">
        <f t="shared" si="28"/>
        <v>1</v>
      </c>
      <c r="AR165">
        <v>37808427</v>
      </c>
      <c r="AS165">
        <f t="shared" si="33"/>
        <v>1</v>
      </c>
      <c r="AT165" t="s">
        <v>824</v>
      </c>
      <c r="AU165">
        <f t="shared" si="26"/>
        <v>1</v>
      </c>
      <c r="AV165">
        <v>160890</v>
      </c>
      <c r="AW165">
        <f t="shared" si="34"/>
        <v>1</v>
      </c>
      <c r="AX165" t="s">
        <v>719</v>
      </c>
      <c r="AY165">
        <f t="shared" si="27"/>
        <v>1</v>
      </c>
      <c r="AZ165" t="s">
        <v>721</v>
      </c>
      <c r="BA165">
        <f t="shared" si="36"/>
        <v>1</v>
      </c>
      <c r="BB165" t="s">
        <v>2360</v>
      </c>
      <c r="BC165">
        <f t="shared" si="37"/>
        <v>1</v>
      </c>
    </row>
    <row r="166" spans="1:55" ht="28.2" customHeight="1" x14ac:dyDescent="0.3">
      <c r="A166" s="43" t="s">
        <v>718</v>
      </c>
      <c r="B166" s="29" t="s">
        <v>827</v>
      </c>
      <c r="C166" s="27">
        <v>200001633</v>
      </c>
      <c r="D166" s="27" t="s">
        <v>823</v>
      </c>
      <c r="E166" s="2">
        <v>37808427</v>
      </c>
      <c r="F166" s="27" t="s">
        <v>824</v>
      </c>
      <c r="G166" s="27">
        <v>160695</v>
      </c>
      <c r="H166" s="27" t="s">
        <v>2417</v>
      </c>
      <c r="I166" s="29">
        <v>100008015</v>
      </c>
      <c r="J166" s="29" t="s">
        <v>722</v>
      </c>
      <c r="K166" s="29" t="s">
        <v>723</v>
      </c>
      <c r="L166" s="29" t="s">
        <v>854</v>
      </c>
      <c r="M166" s="29" t="s">
        <v>452</v>
      </c>
      <c r="N166" s="29" t="s">
        <v>855</v>
      </c>
      <c r="O166" s="28">
        <v>3</v>
      </c>
      <c r="P166" s="28"/>
      <c r="Q166" s="28" t="s">
        <v>2614</v>
      </c>
      <c r="R166" s="31">
        <v>5000</v>
      </c>
      <c r="S166" s="52">
        <v>5000</v>
      </c>
      <c r="T166" s="53">
        <v>0</v>
      </c>
      <c r="U166" s="66">
        <v>5000</v>
      </c>
      <c r="V166" t="s">
        <v>2111</v>
      </c>
      <c r="W166">
        <v>1</v>
      </c>
      <c r="X166" t="s">
        <v>823</v>
      </c>
      <c r="Y166">
        <v>1</v>
      </c>
      <c r="Z166" s="5" t="s">
        <v>822</v>
      </c>
      <c r="AA166" t="s">
        <v>2161</v>
      </c>
      <c r="AB166">
        <v>37808427</v>
      </c>
      <c r="AC166">
        <v>1</v>
      </c>
      <c r="AD166" t="s">
        <v>824</v>
      </c>
      <c r="AE166">
        <v>1</v>
      </c>
      <c r="AF166" t="s">
        <v>722</v>
      </c>
      <c r="AG166">
        <v>1</v>
      </c>
      <c r="AH166">
        <v>160695</v>
      </c>
      <c r="AI166">
        <v>1</v>
      </c>
      <c r="AJ166" t="s">
        <v>855</v>
      </c>
      <c r="AK166">
        <v>0</v>
      </c>
      <c r="AL166" t="s">
        <v>718</v>
      </c>
      <c r="AM166">
        <f t="shared" si="35"/>
        <v>1</v>
      </c>
      <c r="AN166" t="s">
        <v>2161</v>
      </c>
      <c r="AO166">
        <v>1</v>
      </c>
      <c r="AP166" t="s">
        <v>823</v>
      </c>
      <c r="AQ166">
        <f t="shared" si="28"/>
        <v>1</v>
      </c>
      <c r="AR166">
        <v>37808427</v>
      </c>
      <c r="AS166">
        <f t="shared" si="33"/>
        <v>1</v>
      </c>
      <c r="AT166" t="s">
        <v>824</v>
      </c>
      <c r="AU166">
        <f t="shared" ref="AU166:AU229" si="38">IF(F166=AT166,1,0)</f>
        <v>1</v>
      </c>
      <c r="AV166">
        <v>160695</v>
      </c>
      <c r="AW166">
        <f t="shared" si="34"/>
        <v>1</v>
      </c>
      <c r="AX166" t="s">
        <v>722</v>
      </c>
      <c r="AY166">
        <f t="shared" ref="AY166:AY229" si="39">IF(J166=AX166,1,0)</f>
        <v>1</v>
      </c>
      <c r="AZ166" t="s">
        <v>452</v>
      </c>
      <c r="BA166">
        <f t="shared" si="36"/>
        <v>1</v>
      </c>
      <c r="BB166" t="s">
        <v>2417</v>
      </c>
      <c r="BC166">
        <f t="shared" si="37"/>
        <v>1</v>
      </c>
    </row>
    <row r="167" spans="1:55" ht="28.2" customHeight="1" x14ac:dyDescent="0.3">
      <c r="A167" s="43" t="s">
        <v>718</v>
      </c>
      <c r="B167" s="29" t="s">
        <v>827</v>
      </c>
      <c r="C167" s="27">
        <v>200001633</v>
      </c>
      <c r="D167" s="27" t="s">
        <v>823</v>
      </c>
      <c r="E167" s="2">
        <v>37808427</v>
      </c>
      <c r="F167" s="27" t="s">
        <v>824</v>
      </c>
      <c r="G167" s="27">
        <v>162817</v>
      </c>
      <c r="H167" s="27" t="s">
        <v>2418</v>
      </c>
      <c r="I167" s="29">
        <v>100008688</v>
      </c>
      <c r="J167" s="29" t="s">
        <v>727</v>
      </c>
      <c r="K167" s="29" t="s">
        <v>728</v>
      </c>
      <c r="L167" s="29" t="s">
        <v>931</v>
      </c>
      <c r="M167" s="29" t="s">
        <v>729</v>
      </c>
      <c r="N167" s="29" t="s">
        <v>932</v>
      </c>
      <c r="O167" s="28">
        <v>509</v>
      </c>
      <c r="P167" s="28">
        <v>116</v>
      </c>
      <c r="Q167" s="28" t="s">
        <v>2615</v>
      </c>
      <c r="R167" s="31">
        <v>4992</v>
      </c>
      <c r="S167" s="52">
        <v>3120</v>
      </c>
      <c r="T167" s="53">
        <v>1872</v>
      </c>
      <c r="U167" s="66">
        <v>4992</v>
      </c>
      <c r="V167" t="s">
        <v>2111</v>
      </c>
      <c r="W167">
        <v>1</v>
      </c>
      <c r="X167" t="s">
        <v>823</v>
      </c>
      <c r="Y167">
        <v>1</v>
      </c>
      <c r="Z167" s="5" t="s">
        <v>822</v>
      </c>
      <c r="AA167" t="s">
        <v>2161</v>
      </c>
      <c r="AB167">
        <v>37808427</v>
      </c>
      <c r="AC167">
        <v>1</v>
      </c>
      <c r="AD167" t="s">
        <v>824</v>
      </c>
      <c r="AE167">
        <v>1</v>
      </c>
      <c r="AF167" t="s">
        <v>727</v>
      </c>
      <c r="AG167">
        <v>1</v>
      </c>
      <c r="AH167">
        <v>162817</v>
      </c>
      <c r="AI167">
        <v>1</v>
      </c>
      <c r="AJ167" t="s">
        <v>1018</v>
      </c>
      <c r="AK167">
        <v>0</v>
      </c>
      <c r="AL167" t="s">
        <v>718</v>
      </c>
      <c r="AM167">
        <f t="shared" si="35"/>
        <v>1</v>
      </c>
      <c r="AN167" t="s">
        <v>2161</v>
      </c>
      <c r="AO167">
        <v>1</v>
      </c>
      <c r="AP167" t="s">
        <v>823</v>
      </c>
      <c r="AQ167">
        <f t="shared" si="28"/>
        <v>1</v>
      </c>
      <c r="AR167">
        <v>37808427</v>
      </c>
      <c r="AS167">
        <f t="shared" si="33"/>
        <v>1</v>
      </c>
      <c r="AT167" t="s">
        <v>824</v>
      </c>
      <c r="AU167">
        <f t="shared" si="38"/>
        <v>1</v>
      </c>
      <c r="AV167">
        <v>162817</v>
      </c>
      <c r="AW167">
        <f t="shared" si="34"/>
        <v>1</v>
      </c>
      <c r="AX167" t="s">
        <v>727</v>
      </c>
      <c r="AY167">
        <f t="shared" si="39"/>
        <v>1</v>
      </c>
      <c r="AZ167" t="s">
        <v>729</v>
      </c>
      <c r="BA167">
        <f t="shared" si="36"/>
        <v>1</v>
      </c>
      <c r="BB167" t="s">
        <v>2418</v>
      </c>
      <c r="BC167">
        <f t="shared" si="37"/>
        <v>1</v>
      </c>
    </row>
    <row r="168" spans="1:55" ht="28.2" customHeight="1" x14ac:dyDescent="0.3">
      <c r="A168" s="43" t="s">
        <v>718</v>
      </c>
      <c r="B168" s="29" t="s">
        <v>836</v>
      </c>
      <c r="C168" s="27">
        <v>200001421</v>
      </c>
      <c r="D168" s="27" t="s">
        <v>860</v>
      </c>
      <c r="E168" s="2">
        <v>316792</v>
      </c>
      <c r="F168" s="27" t="s">
        <v>861</v>
      </c>
      <c r="G168" s="27">
        <v>30233844</v>
      </c>
      <c r="H168" s="27" t="s">
        <v>2364</v>
      </c>
      <c r="I168" s="29">
        <v>100007964</v>
      </c>
      <c r="J168" s="29" t="s">
        <v>16</v>
      </c>
      <c r="K168" s="29" t="s">
        <v>725</v>
      </c>
      <c r="L168" s="29" t="s">
        <v>854</v>
      </c>
      <c r="M168" s="29" t="s">
        <v>452</v>
      </c>
      <c r="N168" s="29" t="s">
        <v>862</v>
      </c>
      <c r="O168" s="28">
        <v>27</v>
      </c>
      <c r="P168" s="28"/>
      <c r="Q168" s="28" t="s">
        <v>2588</v>
      </c>
      <c r="R168" s="31">
        <v>4800</v>
      </c>
      <c r="S168" s="52">
        <v>4800</v>
      </c>
      <c r="T168" s="53">
        <v>0</v>
      </c>
      <c r="U168" s="66">
        <v>4800</v>
      </c>
      <c r="V168" t="s">
        <v>2111</v>
      </c>
      <c r="W168">
        <v>1</v>
      </c>
      <c r="X168" t="s">
        <v>860</v>
      </c>
      <c r="Y168">
        <v>1</v>
      </c>
      <c r="Z168" s="5" t="s">
        <v>836</v>
      </c>
      <c r="AA168" t="s">
        <v>836</v>
      </c>
      <c r="AB168">
        <v>316792</v>
      </c>
      <c r="AC168">
        <v>1</v>
      </c>
      <c r="AD168" t="s">
        <v>861</v>
      </c>
      <c r="AE168">
        <v>1</v>
      </c>
      <c r="AF168" t="s">
        <v>724</v>
      </c>
      <c r="AG168">
        <v>1</v>
      </c>
      <c r="AH168">
        <v>30233844</v>
      </c>
      <c r="AI168">
        <v>1</v>
      </c>
      <c r="AJ168" t="s">
        <v>2163</v>
      </c>
      <c r="AK168">
        <v>0</v>
      </c>
      <c r="AL168" t="s">
        <v>718</v>
      </c>
      <c r="AM168">
        <f t="shared" si="35"/>
        <v>1</v>
      </c>
      <c r="AN168" t="s">
        <v>836</v>
      </c>
      <c r="AO168">
        <f t="shared" ref="AO168:AO202" si="40">IF(B168=AN168,1,0)</f>
        <v>1</v>
      </c>
      <c r="AP168" t="s">
        <v>860</v>
      </c>
      <c r="AQ168">
        <f t="shared" si="28"/>
        <v>1</v>
      </c>
      <c r="AR168">
        <v>316792</v>
      </c>
      <c r="AS168">
        <f t="shared" si="33"/>
        <v>1</v>
      </c>
      <c r="AT168" t="s">
        <v>861</v>
      </c>
      <c r="AU168">
        <f t="shared" si="38"/>
        <v>1</v>
      </c>
      <c r="AV168">
        <v>30233844</v>
      </c>
      <c r="AW168">
        <f t="shared" si="34"/>
        <v>1</v>
      </c>
      <c r="AX168" t="s">
        <v>16</v>
      </c>
      <c r="AY168">
        <f t="shared" si="39"/>
        <v>1</v>
      </c>
      <c r="AZ168" t="s">
        <v>452</v>
      </c>
      <c r="BA168">
        <f t="shared" si="36"/>
        <v>1</v>
      </c>
      <c r="BB168" t="s">
        <v>2364</v>
      </c>
      <c r="BC168">
        <f t="shared" si="37"/>
        <v>1</v>
      </c>
    </row>
    <row r="169" spans="1:55" ht="28.2" customHeight="1" x14ac:dyDescent="0.3">
      <c r="A169" s="43" t="s">
        <v>718</v>
      </c>
      <c r="B169" s="29" t="s">
        <v>836</v>
      </c>
      <c r="C169" s="27">
        <v>200001574</v>
      </c>
      <c r="D169" s="27" t="s">
        <v>892</v>
      </c>
      <c r="E169" s="2">
        <v>321796</v>
      </c>
      <c r="F169" s="27" t="s">
        <v>893</v>
      </c>
      <c r="G169" s="27">
        <v>37812904</v>
      </c>
      <c r="H169" s="27" t="s">
        <v>2362</v>
      </c>
      <c r="I169" s="29">
        <v>100009269</v>
      </c>
      <c r="J169" s="29" t="s">
        <v>19</v>
      </c>
      <c r="K169" s="29" t="s">
        <v>726</v>
      </c>
      <c r="L169" s="29" t="s">
        <v>894</v>
      </c>
      <c r="M169" s="29" t="s">
        <v>721</v>
      </c>
      <c r="N169" s="29" t="s">
        <v>895</v>
      </c>
      <c r="O169" s="28">
        <v>32</v>
      </c>
      <c r="P169" s="28">
        <v>0</v>
      </c>
      <c r="Q169" s="28" t="s">
        <v>2589</v>
      </c>
      <c r="R169" s="31">
        <v>4764</v>
      </c>
      <c r="S169" s="52">
        <v>3948</v>
      </c>
      <c r="T169" s="53">
        <v>816</v>
      </c>
      <c r="U169" s="66">
        <v>4764</v>
      </c>
      <c r="V169" t="s">
        <v>2111</v>
      </c>
      <c r="W169">
        <v>1</v>
      </c>
      <c r="X169" t="s">
        <v>892</v>
      </c>
      <c r="Y169">
        <v>1</v>
      </c>
      <c r="Z169" s="5" t="s">
        <v>836</v>
      </c>
      <c r="AA169" t="s">
        <v>836</v>
      </c>
      <c r="AB169">
        <v>321796</v>
      </c>
      <c r="AC169">
        <v>1</v>
      </c>
      <c r="AD169" t="s">
        <v>893</v>
      </c>
      <c r="AE169">
        <v>1</v>
      </c>
      <c r="AF169" t="s">
        <v>19</v>
      </c>
      <c r="AG169">
        <v>1</v>
      </c>
      <c r="AH169">
        <v>37812904</v>
      </c>
      <c r="AI169">
        <v>1</v>
      </c>
      <c r="AJ169" t="s">
        <v>2174</v>
      </c>
      <c r="AK169">
        <v>0</v>
      </c>
      <c r="AL169" t="s">
        <v>718</v>
      </c>
      <c r="AM169">
        <f t="shared" si="35"/>
        <v>1</v>
      </c>
      <c r="AN169" t="s">
        <v>836</v>
      </c>
      <c r="AO169">
        <f t="shared" si="40"/>
        <v>1</v>
      </c>
      <c r="AP169" t="s">
        <v>892</v>
      </c>
      <c r="AQ169">
        <f t="shared" ref="AQ169:AQ232" si="41">IF(D169=AP169,1,0)</f>
        <v>1</v>
      </c>
      <c r="AR169">
        <v>321796</v>
      </c>
      <c r="AS169">
        <f t="shared" si="33"/>
        <v>1</v>
      </c>
      <c r="AT169" t="s">
        <v>893</v>
      </c>
      <c r="AU169">
        <f t="shared" si="38"/>
        <v>1</v>
      </c>
      <c r="AV169">
        <v>37812904</v>
      </c>
      <c r="AW169">
        <f t="shared" si="34"/>
        <v>1</v>
      </c>
      <c r="AX169" t="s">
        <v>19</v>
      </c>
      <c r="AY169">
        <f t="shared" si="39"/>
        <v>1</v>
      </c>
      <c r="AZ169" t="s">
        <v>721</v>
      </c>
      <c r="BA169">
        <f t="shared" si="36"/>
        <v>1</v>
      </c>
      <c r="BB169" t="s">
        <v>2362</v>
      </c>
      <c r="BC169">
        <f t="shared" si="37"/>
        <v>1</v>
      </c>
    </row>
    <row r="170" spans="1:55" ht="28.2" customHeight="1" x14ac:dyDescent="0.3">
      <c r="A170" s="43" t="s">
        <v>718</v>
      </c>
      <c r="B170" s="29" t="s">
        <v>836</v>
      </c>
      <c r="C170" s="27">
        <v>200001319</v>
      </c>
      <c r="D170" s="27" t="s">
        <v>1015</v>
      </c>
      <c r="E170" s="2">
        <v>314463</v>
      </c>
      <c r="F170" s="27" t="s">
        <v>1016</v>
      </c>
      <c r="G170" s="27">
        <v>37810669</v>
      </c>
      <c r="H170" s="27" t="s">
        <v>2406</v>
      </c>
      <c r="I170" s="29">
        <v>100007429</v>
      </c>
      <c r="J170" s="29" t="s">
        <v>735</v>
      </c>
      <c r="K170" s="29" t="s">
        <v>736</v>
      </c>
      <c r="L170" s="29" t="s">
        <v>1017</v>
      </c>
      <c r="M170" s="29" t="s">
        <v>543</v>
      </c>
      <c r="N170" s="29" t="s">
        <v>1018</v>
      </c>
      <c r="O170" s="28">
        <v>1199</v>
      </c>
      <c r="P170" s="28">
        <v>41</v>
      </c>
      <c r="Q170" s="28" t="s">
        <v>2590</v>
      </c>
      <c r="R170" s="31">
        <v>5000</v>
      </c>
      <c r="S170" s="52">
        <v>4100</v>
      </c>
      <c r="T170" s="53">
        <v>900</v>
      </c>
      <c r="U170" s="66">
        <v>5000</v>
      </c>
      <c r="V170" t="s">
        <v>2111</v>
      </c>
      <c r="W170">
        <v>1</v>
      </c>
      <c r="X170" t="s">
        <v>1015</v>
      </c>
      <c r="Y170">
        <v>1</v>
      </c>
      <c r="Z170" s="5" t="s">
        <v>836</v>
      </c>
      <c r="AA170" t="s">
        <v>836</v>
      </c>
      <c r="AB170">
        <v>314463</v>
      </c>
      <c r="AC170">
        <v>1</v>
      </c>
      <c r="AD170" t="s">
        <v>1016</v>
      </c>
      <c r="AE170">
        <v>1</v>
      </c>
      <c r="AF170" t="s">
        <v>735</v>
      </c>
      <c r="AG170">
        <v>1</v>
      </c>
      <c r="AH170">
        <v>37810669</v>
      </c>
      <c r="AI170">
        <v>1</v>
      </c>
      <c r="AJ170" t="s">
        <v>1018</v>
      </c>
      <c r="AK170">
        <v>0</v>
      </c>
      <c r="AL170" t="s">
        <v>718</v>
      </c>
      <c r="AM170">
        <f t="shared" si="35"/>
        <v>1</v>
      </c>
      <c r="AN170" t="s">
        <v>836</v>
      </c>
      <c r="AO170">
        <f t="shared" si="40"/>
        <v>1</v>
      </c>
      <c r="AP170" t="s">
        <v>1015</v>
      </c>
      <c r="AQ170">
        <f t="shared" si="41"/>
        <v>1</v>
      </c>
      <c r="AR170">
        <v>314463</v>
      </c>
      <c r="AS170">
        <f t="shared" si="33"/>
        <v>1</v>
      </c>
      <c r="AT170" t="s">
        <v>1016</v>
      </c>
      <c r="AU170">
        <f t="shared" si="38"/>
        <v>1</v>
      </c>
      <c r="AV170">
        <v>37810669</v>
      </c>
      <c r="AW170">
        <f t="shared" si="34"/>
        <v>1</v>
      </c>
      <c r="AX170" t="s">
        <v>735</v>
      </c>
      <c r="AY170">
        <f t="shared" si="39"/>
        <v>1</v>
      </c>
      <c r="AZ170" t="s">
        <v>543</v>
      </c>
      <c r="BA170">
        <f t="shared" si="36"/>
        <v>1</v>
      </c>
      <c r="BB170" t="s">
        <v>2406</v>
      </c>
      <c r="BC170">
        <f t="shared" si="37"/>
        <v>1</v>
      </c>
    </row>
    <row r="171" spans="1:55" ht="28.2" customHeight="1" x14ac:dyDescent="0.3">
      <c r="A171" s="43" t="s">
        <v>718</v>
      </c>
      <c r="B171" s="29" t="s">
        <v>836</v>
      </c>
      <c r="C171" s="27">
        <v>200001552</v>
      </c>
      <c r="D171" s="27" t="s">
        <v>1025</v>
      </c>
      <c r="E171" s="2">
        <v>314897</v>
      </c>
      <c r="F171" s="27" t="s">
        <v>1026</v>
      </c>
      <c r="G171" s="27">
        <v>37810235</v>
      </c>
      <c r="H171" s="27" t="s">
        <v>2407</v>
      </c>
      <c r="I171" s="29">
        <v>100008796</v>
      </c>
      <c r="J171" s="29" t="s">
        <v>737</v>
      </c>
      <c r="K171" s="29" t="s">
        <v>738</v>
      </c>
      <c r="L171" s="29" t="s">
        <v>1027</v>
      </c>
      <c r="M171" s="29" t="s">
        <v>459</v>
      </c>
      <c r="N171" s="29" t="s">
        <v>1028</v>
      </c>
      <c r="O171" s="28">
        <v>1146</v>
      </c>
      <c r="P171" s="28">
        <v>39</v>
      </c>
      <c r="Q171" s="28" t="s">
        <v>2591</v>
      </c>
      <c r="R171" s="31">
        <v>5000</v>
      </c>
      <c r="S171" s="52">
        <v>5000</v>
      </c>
      <c r="T171" s="53">
        <v>0</v>
      </c>
      <c r="U171" s="66">
        <v>5000</v>
      </c>
      <c r="V171" t="s">
        <v>2111</v>
      </c>
      <c r="W171">
        <v>1</v>
      </c>
      <c r="X171" t="s">
        <v>1025</v>
      </c>
      <c r="Y171">
        <v>1</v>
      </c>
      <c r="Z171" s="5" t="s">
        <v>836</v>
      </c>
      <c r="AA171" t="s">
        <v>836</v>
      </c>
      <c r="AB171">
        <v>314897</v>
      </c>
      <c r="AC171">
        <v>1</v>
      </c>
      <c r="AD171" t="s">
        <v>1026</v>
      </c>
      <c r="AE171">
        <v>1</v>
      </c>
      <c r="AF171" t="s">
        <v>737</v>
      </c>
      <c r="AG171">
        <v>1</v>
      </c>
      <c r="AH171">
        <v>37810235</v>
      </c>
      <c r="AI171">
        <v>1</v>
      </c>
      <c r="AJ171" t="s">
        <v>2211</v>
      </c>
      <c r="AK171">
        <v>0</v>
      </c>
      <c r="AL171" t="s">
        <v>718</v>
      </c>
      <c r="AM171">
        <f t="shared" si="35"/>
        <v>1</v>
      </c>
      <c r="AN171" t="s">
        <v>836</v>
      </c>
      <c r="AO171">
        <f t="shared" si="40"/>
        <v>1</v>
      </c>
      <c r="AP171" t="s">
        <v>1025</v>
      </c>
      <c r="AQ171">
        <f t="shared" si="41"/>
        <v>1</v>
      </c>
      <c r="AR171">
        <v>314897</v>
      </c>
      <c r="AS171">
        <f t="shared" si="33"/>
        <v>1</v>
      </c>
      <c r="AT171" t="s">
        <v>1026</v>
      </c>
      <c r="AU171">
        <f t="shared" si="38"/>
        <v>1</v>
      </c>
      <c r="AV171">
        <v>37810235</v>
      </c>
      <c r="AW171">
        <f t="shared" si="34"/>
        <v>1</v>
      </c>
      <c r="AX171" t="s">
        <v>737</v>
      </c>
      <c r="AY171">
        <f t="shared" si="39"/>
        <v>1</v>
      </c>
      <c r="AZ171" t="s">
        <v>459</v>
      </c>
      <c r="BA171">
        <f t="shared" si="36"/>
        <v>1</v>
      </c>
      <c r="BB171" t="s">
        <v>2407</v>
      </c>
      <c r="BC171">
        <f t="shared" si="37"/>
        <v>1</v>
      </c>
    </row>
    <row r="172" spans="1:55" ht="28.2" customHeight="1" x14ac:dyDescent="0.3">
      <c r="A172" s="43" t="s">
        <v>718</v>
      </c>
      <c r="B172" s="29" t="s">
        <v>836</v>
      </c>
      <c r="C172" s="27">
        <v>200001620</v>
      </c>
      <c r="D172" s="27" t="s">
        <v>1103</v>
      </c>
      <c r="E172" s="2">
        <v>321699</v>
      </c>
      <c r="F172" s="27" t="s">
        <v>1104</v>
      </c>
      <c r="G172" s="27">
        <v>42064872</v>
      </c>
      <c r="H172" s="27" t="s">
        <v>2408</v>
      </c>
      <c r="I172" s="29">
        <v>100009047</v>
      </c>
      <c r="J172" s="29" t="s">
        <v>744</v>
      </c>
      <c r="K172" s="29" t="s">
        <v>745</v>
      </c>
      <c r="L172" s="29" t="s">
        <v>1105</v>
      </c>
      <c r="M172" s="29" t="s">
        <v>746</v>
      </c>
      <c r="N172" s="29" t="s">
        <v>851</v>
      </c>
      <c r="O172" s="28">
        <v>86</v>
      </c>
      <c r="P172" s="28"/>
      <c r="Q172" s="28" t="s">
        <v>2592</v>
      </c>
      <c r="R172" s="31">
        <v>5000</v>
      </c>
      <c r="S172" s="52">
        <v>5000</v>
      </c>
      <c r="T172" s="53">
        <v>0</v>
      </c>
      <c r="U172" s="66">
        <v>5000</v>
      </c>
      <c r="V172" t="s">
        <v>2111</v>
      </c>
      <c r="W172">
        <v>1</v>
      </c>
      <c r="X172" t="s">
        <v>1103</v>
      </c>
      <c r="Y172">
        <v>1</v>
      </c>
      <c r="Z172" s="5" t="s">
        <v>836</v>
      </c>
      <c r="AA172" t="s">
        <v>836</v>
      </c>
      <c r="AB172">
        <v>321699</v>
      </c>
      <c r="AC172">
        <v>1</v>
      </c>
      <c r="AD172" t="s">
        <v>1104</v>
      </c>
      <c r="AE172">
        <v>1</v>
      </c>
      <c r="AF172" t="s">
        <v>744</v>
      </c>
      <c r="AG172">
        <v>1</v>
      </c>
      <c r="AH172">
        <v>42064872</v>
      </c>
      <c r="AI172">
        <v>1</v>
      </c>
      <c r="AJ172" t="s">
        <v>1226</v>
      </c>
      <c r="AK172">
        <v>0</v>
      </c>
      <c r="AL172" t="s">
        <v>718</v>
      </c>
      <c r="AM172">
        <f t="shared" si="35"/>
        <v>1</v>
      </c>
      <c r="AN172" t="s">
        <v>836</v>
      </c>
      <c r="AO172">
        <f t="shared" si="40"/>
        <v>1</v>
      </c>
      <c r="AP172" t="s">
        <v>1103</v>
      </c>
      <c r="AQ172">
        <f t="shared" si="41"/>
        <v>1</v>
      </c>
      <c r="AR172">
        <v>321699</v>
      </c>
      <c r="AS172">
        <f t="shared" si="33"/>
        <v>1</v>
      </c>
      <c r="AT172" t="s">
        <v>1104</v>
      </c>
      <c r="AU172">
        <f t="shared" si="38"/>
        <v>1</v>
      </c>
      <c r="AV172">
        <v>42064872</v>
      </c>
      <c r="AW172">
        <f t="shared" si="34"/>
        <v>1</v>
      </c>
      <c r="AX172" t="s">
        <v>744</v>
      </c>
      <c r="AY172">
        <f t="shared" si="39"/>
        <v>1</v>
      </c>
      <c r="AZ172" t="s">
        <v>746</v>
      </c>
      <c r="BA172">
        <f t="shared" si="36"/>
        <v>1</v>
      </c>
      <c r="BB172" t="s">
        <v>2408</v>
      </c>
      <c r="BC172">
        <f t="shared" si="37"/>
        <v>1</v>
      </c>
    </row>
    <row r="173" spans="1:55" ht="28.2" customHeight="1" x14ac:dyDescent="0.3">
      <c r="A173" s="43" t="s">
        <v>718</v>
      </c>
      <c r="B173" s="29" t="s">
        <v>836</v>
      </c>
      <c r="C173" s="27">
        <v>200001290</v>
      </c>
      <c r="D173" s="27" t="s">
        <v>1132</v>
      </c>
      <c r="E173" s="2">
        <v>321672</v>
      </c>
      <c r="F173" s="27" t="s">
        <v>1133</v>
      </c>
      <c r="G173" s="27">
        <v>36145297</v>
      </c>
      <c r="H173" s="27" t="s">
        <v>2364</v>
      </c>
      <c r="I173" s="29">
        <v>100007082</v>
      </c>
      <c r="J173" s="29" t="s">
        <v>16</v>
      </c>
      <c r="K173" s="29" t="s">
        <v>1134</v>
      </c>
      <c r="L173" s="29" t="s">
        <v>1135</v>
      </c>
      <c r="M173" s="29" t="s">
        <v>747</v>
      </c>
      <c r="N173" s="29" t="s">
        <v>1136</v>
      </c>
      <c r="O173" s="28">
        <v>177</v>
      </c>
      <c r="P173" s="28"/>
      <c r="Q173" s="28" t="s">
        <v>2593</v>
      </c>
      <c r="R173" s="31">
        <v>5000</v>
      </c>
      <c r="S173" s="52">
        <v>4400</v>
      </c>
      <c r="T173" s="53">
        <v>600</v>
      </c>
      <c r="U173" s="66">
        <v>5000</v>
      </c>
      <c r="V173" t="s">
        <v>2111</v>
      </c>
      <c r="W173">
        <v>1</v>
      </c>
      <c r="X173" t="s">
        <v>1132</v>
      </c>
      <c r="Y173">
        <v>1</v>
      </c>
      <c r="Z173" s="5" t="s">
        <v>836</v>
      </c>
      <c r="AA173" t="s">
        <v>836</v>
      </c>
      <c r="AB173">
        <v>321672</v>
      </c>
      <c r="AC173">
        <v>1</v>
      </c>
      <c r="AD173" t="s">
        <v>1133</v>
      </c>
      <c r="AE173">
        <v>1</v>
      </c>
      <c r="AF173" t="s">
        <v>16</v>
      </c>
      <c r="AG173">
        <v>1</v>
      </c>
      <c r="AH173">
        <v>36145297</v>
      </c>
      <c r="AI173">
        <v>1</v>
      </c>
      <c r="AJ173">
        <v>0</v>
      </c>
      <c r="AK173">
        <v>0</v>
      </c>
      <c r="AL173" t="s">
        <v>718</v>
      </c>
      <c r="AM173">
        <f t="shared" si="35"/>
        <v>1</v>
      </c>
      <c r="AN173" t="s">
        <v>836</v>
      </c>
      <c r="AO173">
        <f t="shared" si="40"/>
        <v>1</v>
      </c>
      <c r="AP173" t="s">
        <v>1132</v>
      </c>
      <c r="AQ173">
        <f t="shared" si="41"/>
        <v>1</v>
      </c>
      <c r="AR173">
        <v>321672</v>
      </c>
      <c r="AS173">
        <f t="shared" si="33"/>
        <v>1</v>
      </c>
      <c r="AT173" t="s">
        <v>1133</v>
      </c>
      <c r="AU173">
        <f t="shared" si="38"/>
        <v>1</v>
      </c>
      <c r="AV173">
        <v>36145297</v>
      </c>
      <c r="AW173">
        <f t="shared" si="34"/>
        <v>1</v>
      </c>
      <c r="AX173" t="s">
        <v>16</v>
      </c>
      <c r="AY173">
        <f t="shared" si="39"/>
        <v>1</v>
      </c>
      <c r="AZ173" t="s">
        <v>747</v>
      </c>
      <c r="BA173">
        <f t="shared" si="36"/>
        <v>1</v>
      </c>
      <c r="BB173" t="s">
        <v>2364</v>
      </c>
      <c r="BC173">
        <f t="shared" si="37"/>
        <v>1</v>
      </c>
    </row>
    <row r="174" spans="1:55" ht="28.2" customHeight="1" x14ac:dyDescent="0.3">
      <c r="A174" s="43" t="s">
        <v>718</v>
      </c>
      <c r="B174" s="29" t="s">
        <v>836</v>
      </c>
      <c r="C174" s="27">
        <v>200001566</v>
      </c>
      <c r="D174" s="27" t="s">
        <v>1146</v>
      </c>
      <c r="E174" s="2">
        <v>315036</v>
      </c>
      <c r="F174" s="27" t="s">
        <v>1147</v>
      </c>
      <c r="G174" s="27">
        <v>36142140</v>
      </c>
      <c r="H174" s="27" t="s">
        <v>2364</v>
      </c>
      <c r="I174" s="29">
        <v>100008835</v>
      </c>
      <c r="J174" s="29" t="s">
        <v>16</v>
      </c>
      <c r="K174" s="29" t="s">
        <v>748</v>
      </c>
      <c r="L174" s="29" t="s">
        <v>1148</v>
      </c>
      <c r="M174" s="29" t="s">
        <v>749</v>
      </c>
      <c r="N174" s="29" t="s">
        <v>1149</v>
      </c>
      <c r="O174" s="28">
        <v>20</v>
      </c>
      <c r="P174" s="28"/>
      <c r="Q174" s="28" t="s">
        <v>2594</v>
      </c>
      <c r="R174" s="31">
        <v>5000</v>
      </c>
      <c r="S174" s="52">
        <v>5000</v>
      </c>
      <c r="T174" s="53">
        <v>0</v>
      </c>
      <c r="U174" s="66">
        <v>5000</v>
      </c>
      <c r="V174" t="s">
        <v>2111</v>
      </c>
      <c r="W174">
        <v>1</v>
      </c>
      <c r="X174" t="s">
        <v>1146</v>
      </c>
      <c r="Y174">
        <v>1</v>
      </c>
      <c r="Z174" s="5" t="s">
        <v>836</v>
      </c>
      <c r="AA174" t="s">
        <v>836</v>
      </c>
      <c r="AB174">
        <v>315036</v>
      </c>
      <c r="AC174">
        <v>1</v>
      </c>
      <c r="AD174" t="s">
        <v>1147</v>
      </c>
      <c r="AE174">
        <v>1</v>
      </c>
      <c r="AF174" t="s">
        <v>16</v>
      </c>
      <c r="AG174">
        <v>1</v>
      </c>
      <c r="AH174">
        <v>36142140</v>
      </c>
      <c r="AI174">
        <v>1</v>
      </c>
      <c r="AJ174" t="s">
        <v>2240</v>
      </c>
      <c r="AK174">
        <v>0</v>
      </c>
      <c r="AL174" t="s">
        <v>718</v>
      </c>
      <c r="AM174">
        <f t="shared" si="35"/>
        <v>1</v>
      </c>
      <c r="AN174" t="s">
        <v>836</v>
      </c>
      <c r="AO174">
        <f t="shared" si="40"/>
        <v>1</v>
      </c>
      <c r="AP174" t="s">
        <v>1146</v>
      </c>
      <c r="AQ174">
        <f t="shared" si="41"/>
        <v>1</v>
      </c>
      <c r="AR174">
        <v>315036</v>
      </c>
      <c r="AS174">
        <f t="shared" si="33"/>
        <v>1</v>
      </c>
      <c r="AT174" t="s">
        <v>1147</v>
      </c>
      <c r="AU174">
        <f t="shared" si="38"/>
        <v>1</v>
      </c>
      <c r="AV174">
        <v>36142140</v>
      </c>
      <c r="AW174">
        <f t="shared" si="34"/>
        <v>1</v>
      </c>
      <c r="AX174" t="s">
        <v>16</v>
      </c>
      <c r="AY174">
        <f t="shared" si="39"/>
        <v>1</v>
      </c>
      <c r="AZ174" t="s">
        <v>749</v>
      </c>
      <c r="BA174">
        <f t="shared" si="36"/>
        <v>1</v>
      </c>
      <c r="BB174" t="s">
        <v>2364</v>
      </c>
      <c r="BC174">
        <f t="shared" si="37"/>
        <v>1</v>
      </c>
    </row>
    <row r="175" spans="1:55" ht="28.2" customHeight="1" x14ac:dyDescent="0.3">
      <c r="A175" s="43" t="s">
        <v>718</v>
      </c>
      <c r="B175" s="29" t="s">
        <v>836</v>
      </c>
      <c r="C175" s="27">
        <v>200001291</v>
      </c>
      <c r="D175" s="27" t="s">
        <v>1159</v>
      </c>
      <c r="E175" s="2">
        <v>321737</v>
      </c>
      <c r="F175" s="27" t="s">
        <v>1160</v>
      </c>
      <c r="G175" s="27">
        <v>37812793</v>
      </c>
      <c r="H175" s="27" t="s">
        <v>2409</v>
      </c>
      <c r="I175" s="29">
        <v>100007088</v>
      </c>
      <c r="J175" s="29" t="s">
        <v>750</v>
      </c>
      <c r="K175" s="29" t="s">
        <v>1161</v>
      </c>
      <c r="L175" s="29" t="s">
        <v>1162</v>
      </c>
      <c r="M175" s="29" t="s">
        <v>751</v>
      </c>
      <c r="N175" s="29" t="s">
        <v>1163</v>
      </c>
      <c r="O175" s="28">
        <v>300</v>
      </c>
      <c r="P175" s="28"/>
      <c r="Q175" s="28" t="s">
        <v>2595</v>
      </c>
      <c r="R175" s="31">
        <v>5000</v>
      </c>
      <c r="S175" s="52">
        <v>5000</v>
      </c>
      <c r="T175" s="53">
        <v>0</v>
      </c>
      <c r="U175" s="66">
        <v>5000</v>
      </c>
      <c r="V175" t="s">
        <v>2111</v>
      </c>
      <c r="W175">
        <v>1</v>
      </c>
      <c r="X175" t="s">
        <v>1159</v>
      </c>
      <c r="Y175">
        <v>1</v>
      </c>
      <c r="Z175" s="5" t="s">
        <v>836</v>
      </c>
      <c r="AA175" t="s">
        <v>836</v>
      </c>
      <c r="AB175">
        <v>321737</v>
      </c>
      <c r="AC175">
        <v>1</v>
      </c>
      <c r="AD175" t="s">
        <v>1160</v>
      </c>
      <c r="AE175">
        <v>1</v>
      </c>
      <c r="AF175" t="s">
        <v>750</v>
      </c>
      <c r="AG175">
        <v>1</v>
      </c>
      <c r="AH175">
        <v>37812793</v>
      </c>
      <c r="AI175">
        <v>1</v>
      </c>
      <c r="AJ175">
        <v>0</v>
      </c>
      <c r="AK175">
        <v>0</v>
      </c>
      <c r="AL175" t="s">
        <v>718</v>
      </c>
      <c r="AM175">
        <f t="shared" si="35"/>
        <v>1</v>
      </c>
      <c r="AN175" t="s">
        <v>836</v>
      </c>
      <c r="AO175">
        <f t="shared" si="40"/>
        <v>1</v>
      </c>
      <c r="AP175" t="s">
        <v>1159</v>
      </c>
      <c r="AQ175">
        <f t="shared" si="41"/>
        <v>1</v>
      </c>
      <c r="AR175">
        <v>321737</v>
      </c>
      <c r="AS175">
        <f t="shared" si="33"/>
        <v>1</v>
      </c>
      <c r="AT175" t="s">
        <v>1160</v>
      </c>
      <c r="AU175">
        <f t="shared" si="38"/>
        <v>1</v>
      </c>
      <c r="AV175">
        <v>37812793</v>
      </c>
      <c r="AW175">
        <f t="shared" si="34"/>
        <v>1</v>
      </c>
      <c r="AX175" t="s">
        <v>750</v>
      </c>
      <c r="AY175">
        <f t="shared" si="39"/>
        <v>1</v>
      </c>
      <c r="AZ175" t="s">
        <v>751</v>
      </c>
      <c r="BA175">
        <f t="shared" si="36"/>
        <v>1</v>
      </c>
      <c r="BB175" t="s">
        <v>2409</v>
      </c>
      <c r="BC175">
        <f t="shared" si="37"/>
        <v>1</v>
      </c>
    </row>
    <row r="176" spans="1:55" ht="28.2" customHeight="1" x14ac:dyDescent="0.3">
      <c r="A176" s="43" t="s">
        <v>718</v>
      </c>
      <c r="B176" s="29" t="s">
        <v>836</v>
      </c>
      <c r="C176" s="27">
        <v>200001576</v>
      </c>
      <c r="D176" s="27" t="s">
        <v>1173</v>
      </c>
      <c r="E176" s="2">
        <v>321168</v>
      </c>
      <c r="F176" s="27" t="s">
        <v>1174</v>
      </c>
      <c r="G176" s="27">
        <v>42064813</v>
      </c>
      <c r="H176" s="27" t="s">
        <v>2359</v>
      </c>
      <c r="I176" s="29">
        <v>100008847</v>
      </c>
      <c r="J176" s="29" t="s">
        <v>1</v>
      </c>
      <c r="K176" s="29" t="s">
        <v>752</v>
      </c>
      <c r="L176" s="29" t="s">
        <v>1175</v>
      </c>
      <c r="M176" s="29" t="s">
        <v>753</v>
      </c>
      <c r="N176" s="29" t="s">
        <v>932</v>
      </c>
      <c r="O176" s="28">
        <v>320</v>
      </c>
      <c r="P176" s="28"/>
      <c r="Q176" s="28" t="s">
        <v>752</v>
      </c>
      <c r="R176" s="31">
        <v>5000</v>
      </c>
      <c r="S176" s="52">
        <v>5000</v>
      </c>
      <c r="T176" s="53">
        <v>0</v>
      </c>
      <c r="U176" s="66">
        <v>5000</v>
      </c>
      <c r="V176" t="s">
        <v>2111</v>
      </c>
      <c r="W176">
        <v>1</v>
      </c>
      <c r="X176" t="s">
        <v>1173</v>
      </c>
      <c r="Y176">
        <v>1</v>
      </c>
      <c r="Z176" s="5" t="s">
        <v>836</v>
      </c>
      <c r="AA176" t="s">
        <v>836</v>
      </c>
      <c r="AB176">
        <v>321168</v>
      </c>
      <c r="AC176">
        <v>1</v>
      </c>
      <c r="AD176" t="s">
        <v>1174</v>
      </c>
      <c r="AE176">
        <v>1</v>
      </c>
      <c r="AF176" t="s">
        <v>1</v>
      </c>
      <c r="AG176">
        <v>1</v>
      </c>
      <c r="AH176">
        <v>42064813</v>
      </c>
      <c r="AI176">
        <v>1</v>
      </c>
      <c r="AJ176" t="s">
        <v>2243</v>
      </c>
      <c r="AK176">
        <v>0</v>
      </c>
      <c r="AL176" t="s">
        <v>718</v>
      </c>
      <c r="AM176">
        <f t="shared" si="35"/>
        <v>1</v>
      </c>
      <c r="AN176" t="s">
        <v>836</v>
      </c>
      <c r="AO176">
        <f t="shared" si="40"/>
        <v>1</v>
      </c>
      <c r="AP176" t="s">
        <v>1173</v>
      </c>
      <c r="AQ176">
        <f t="shared" si="41"/>
        <v>1</v>
      </c>
      <c r="AR176">
        <v>321168</v>
      </c>
      <c r="AS176">
        <f t="shared" si="33"/>
        <v>1</v>
      </c>
      <c r="AT176" t="s">
        <v>1174</v>
      </c>
      <c r="AU176">
        <f t="shared" si="38"/>
        <v>1</v>
      </c>
      <c r="AV176">
        <v>42064813</v>
      </c>
      <c r="AW176">
        <f t="shared" si="34"/>
        <v>1</v>
      </c>
      <c r="AX176" t="s">
        <v>1</v>
      </c>
      <c r="AY176">
        <f t="shared" si="39"/>
        <v>1</v>
      </c>
      <c r="AZ176" t="s">
        <v>753</v>
      </c>
      <c r="BA176">
        <f t="shared" si="36"/>
        <v>1</v>
      </c>
      <c r="BB176" t="s">
        <v>2359</v>
      </c>
      <c r="BC176">
        <f t="shared" si="37"/>
        <v>1</v>
      </c>
    </row>
    <row r="177" spans="1:55" ht="28.2" customHeight="1" x14ac:dyDescent="0.3">
      <c r="A177" s="43" t="s">
        <v>718</v>
      </c>
      <c r="B177" s="29" t="s">
        <v>836</v>
      </c>
      <c r="C177" s="27">
        <v>200001478</v>
      </c>
      <c r="D177" s="27" t="s">
        <v>1176</v>
      </c>
      <c r="E177" s="2">
        <v>314544</v>
      </c>
      <c r="F177" s="27" t="s">
        <v>1177</v>
      </c>
      <c r="G177" s="27">
        <v>37813111</v>
      </c>
      <c r="H177" s="27" t="s">
        <v>2364</v>
      </c>
      <c r="I177" s="29">
        <v>100008216</v>
      </c>
      <c r="J177" s="29" t="s">
        <v>16</v>
      </c>
      <c r="K177" s="29" t="s">
        <v>754</v>
      </c>
      <c r="L177" s="29" t="s">
        <v>1178</v>
      </c>
      <c r="M177" s="29" t="s">
        <v>755</v>
      </c>
      <c r="N177" s="29" t="s">
        <v>1179</v>
      </c>
      <c r="O177" s="28">
        <v>224</v>
      </c>
      <c r="P177" s="28">
        <v>128</v>
      </c>
      <c r="Q177" s="28" t="s">
        <v>2596</v>
      </c>
      <c r="R177" s="31">
        <v>5000</v>
      </c>
      <c r="S177" s="52">
        <v>3000</v>
      </c>
      <c r="T177" s="53">
        <v>2000</v>
      </c>
      <c r="U177" s="66">
        <v>5000</v>
      </c>
      <c r="V177" t="s">
        <v>2111</v>
      </c>
      <c r="W177">
        <v>1</v>
      </c>
      <c r="X177" t="s">
        <v>1176</v>
      </c>
      <c r="Y177">
        <v>1</v>
      </c>
      <c r="Z177" s="5" t="s">
        <v>836</v>
      </c>
      <c r="AA177" t="s">
        <v>836</v>
      </c>
      <c r="AB177">
        <v>314544</v>
      </c>
      <c r="AC177">
        <v>1</v>
      </c>
      <c r="AD177" t="s">
        <v>1177</v>
      </c>
      <c r="AE177">
        <v>1</v>
      </c>
      <c r="AF177" t="s">
        <v>16</v>
      </c>
      <c r="AG177">
        <v>1</v>
      </c>
      <c r="AH177">
        <v>37813111</v>
      </c>
      <c r="AI177">
        <v>1</v>
      </c>
      <c r="AJ177" t="s">
        <v>1255</v>
      </c>
      <c r="AK177">
        <v>0</v>
      </c>
      <c r="AL177" t="s">
        <v>718</v>
      </c>
      <c r="AM177">
        <f t="shared" si="35"/>
        <v>1</v>
      </c>
      <c r="AN177" t="s">
        <v>836</v>
      </c>
      <c r="AO177">
        <f t="shared" si="40"/>
        <v>1</v>
      </c>
      <c r="AP177" t="s">
        <v>1176</v>
      </c>
      <c r="AQ177">
        <f t="shared" si="41"/>
        <v>1</v>
      </c>
      <c r="AR177">
        <v>314544</v>
      </c>
      <c r="AS177">
        <f t="shared" si="33"/>
        <v>1</v>
      </c>
      <c r="AT177" t="s">
        <v>1177</v>
      </c>
      <c r="AU177">
        <f t="shared" si="38"/>
        <v>1</v>
      </c>
      <c r="AV177">
        <v>37813111</v>
      </c>
      <c r="AW177">
        <f t="shared" si="34"/>
        <v>1</v>
      </c>
      <c r="AX177" t="s">
        <v>16</v>
      </c>
      <c r="AY177">
        <f t="shared" si="39"/>
        <v>1</v>
      </c>
      <c r="AZ177" t="s">
        <v>755</v>
      </c>
      <c r="BA177">
        <f t="shared" ref="BA177:BA193" si="42">IF(M177=AZ177,1,0)</f>
        <v>1</v>
      </c>
      <c r="BB177" t="s">
        <v>2364</v>
      </c>
      <c r="BC177">
        <f t="shared" si="37"/>
        <v>1</v>
      </c>
    </row>
    <row r="178" spans="1:55" ht="28.2" customHeight="1" x14ac:dyDescent="0.3">
      <c r="A178" s="43" t="s">
        <v>718</v>
      </c>
      <c r="B178" s="29" t="s">
        <v>836</v>
      </c>
      <c r="C178" s="27">
        <v>200001495</v>
      </c>
      <c r="D178" s="27" t="s">
        <v>1273</v>
      </c>
      <c r="E178" s="2">
        <v>315044</v>
      </c>
      <c r="F178" s="27" t="s">
        <v>1274</v>
      </c>
      <c r="G178" s="27">
        <v>37813218</v>
      </c>
      <c r="H178" s="27" t="s">
        <v>2364</v>
      </c>
      <c r="I178" s="29">
        <v>100008372</v>
      </c>
      <c r="J178" s="29" t="s">
        <v>98</v>
      </c>
      <c r="K178" s="29" t="s">
        <v>761</v>
      </c>
      <c r="L178" s="29" t="s">
        <v>1275</v>
      </c>
      <c r="M178" s="29" t="s">
        <v>762</v>
      </c>
      <c r="N178" s="29" t="s">
        <v>916</v>
      </c>
      <c r="O178" s="28"/>
      <c r="P178" s="28">
        <v>29</v>
      </c>
      <c r="Q178" s="28" t="s">
        <v>2597</v>
      </c>
      <c r="R178" s="31">
        <v>5000</v>
      </c>
      <c r="S178" s="52">
        <v>5000</v>
      </c>
      <c r="T178" s="53">
        <v>0</v>
      </c>
      <c r="U178" s="66">
        <v>5000</v>
      </c>
      <c r="V178" t="s">
        <v>2111</v>
      </c>
      <c r="W178">
        <v>1</v>
      </c>
      <c r="X178" t="s">
        <v>1273</v>
      </c>
      <c r="Y178">
        <v>1</v>
      </c>
      <c r="Z178" s="5" t="s">
        <v>836</v>
      </c>
      <c r="AA178" t="s">
        <v>836</v>
      </c>
      <c r="AB178">
        <v>315044</v>
      </c>
      <c r="AC178">
        <v>1</v>
      </c>
      <c r="AD178" t="s">
        <v>1274</v>
      </c>
      <c r="AE178">
        <v>1</v>
      </c>
      <c r="AF178" t="s">
        <v>98</v>
      </c>
      <c r="AG178">
        <v>1</v>
      </c>
      <c r="AH178">
        <v>37813218</v>
      </c>
      <c r="AI178">
        <v>1</v>
      </c>
      <c r="AJ178" t="s">
        <v>1226</v>
      </c>
      <c r="AK178">
        <v>0</v>
      </c>
      <c r="AL178" t="s">
        <v>718</v>
      </c>
      <c r="AM178">
        <f t="shared" si="35"/>
        <v>1</v>
      </c>
      <c r="AN178" t="s">
        <v>836</v>
      </c>
      <c r="AO178">
        <f t="shared" si="40"/>
        <v>1</v>
      </c>
      <c r="AP178" t="s">
        <v>1273</v>
      </c>
      <c r="AQ178">
        <f t="shared" si="41"/>
        <v>1</v>
      </c>
      <c r="AR178">
        <v>315044</v>
      </c>
      <c r="AS178">
        <f t="shared" si="33"/>
        <v>1</v>
      </c>
      <c r="AT178" t="s">
        <v>1274</v>
      </c>
      <c r="AU178">
        <f t="shared" si="38"/>
        <v>1</v>
      </c>
      <c r="AV178">
        <v>37813218</v>
      </c>
      <c r="AW178">
        <f t="shared" si="34"/>
        <v>1</v>
      </c>
      <c r="AX178" t="s">
        <v>98</v>
      </c>
      <c r="AY178">
        <f t="shared" si="39"/>
        <v>1</v>
      </c>
      <c r="AZ178" t="s">
        <v>762</v>
      </c>
      <c r="BA178">
        <f t="shared" si="42"/>
        <v>1</v>
      </c>
      <c r="BB178" t="s">
        <v>2364</v>
      </c>
      <c r="BC178">
        <f t="shared" si="37"/>
        <v>1</v>
      </c>
    </row>
    <row r="179" spans="1:55" ht="28.2" customHeight="1" x14ac:dyDescent="0.3">
      <c r="A179" s="43" t="s">
        <v>718</v>
      </c>
      <c r="B179" s="29" t="s">
        <v>836</v>
      </c>
      <c r="C179" s="27">
        <v>200001436</v>
      </c>
      <c r="D179" s="27" t="s">
        <v>1390</v>
      </c>
      <c r="E179" s="2">
        <v>316741</v>
      </c>
      <c r="F179" s="27" t="s">
        <v>1391</v>
      </c>
      <c r="G179" s="27">
        <v>37812106</v>
      </c>
      <c r="H179" s="27" t="s">
        <v>2362</v>
      </c>
      <c r="I179" s="29">
        <v>100007913</v>
      </c>
      <c r="J179" s="29" t="s">
        <v>19</v>
      </c>
      <c r="K179" s="29" t="s">
        <v>763</v>
      </c>
      <c r="L179" s="29" t="s">
        <v>1392</v>
      </c>
      <c r="M179" s="29" t="s">
        <v>764</v>
      </c>
      <c r="N179" s="29" t="s">
        <v>1393</v>
      </c>
      <c r="O179" s="28"/>
      <c r="P179" s="28">
        <v>1</v>
      </c>
      <c r="Q179" s="28" t="s">
        <v>2598</v>
      </c>
      <c r="R179" s="31">
        <v>5000</v>
      </c>
      <c r="S179" s="52">
        <v>4000</v>
      </c>
      <c r="T179" s="53">
        <v>1000</v>
      </c>
      <c r="U179" s="66">
        <v>5000</v>
      </c>
      <c r="V179" t="s">
        <v>2111</v>
      </c>
      <c r="W179">
        <v>1</v>
      </c>
      <c r="X179" t="s">
        <v>1390</v>
      </c>
      <c r="Y179">
        <v>1</v>
      </c>
      <c r="Z179" s="5" t="s">
        <v>836</v>
      </c>
      <c r="AA179" t="s">
        <v>836</v>
      </c>
      <c r="AB179">
        <v>316741</v>
      </c>
      <c r="AC179">
        <v>1</v>
      </c>
      <c r="AD179" t="s">
        <v>1391</v>
      </c>
      <c r="AE179">
        <v>1</v>
      </c>
      <c r="AF179" t="s">
        <v>19</v>
      </c>
      <c r="AG179">
        <v>1</v>
      </c>
      <c r="AH179">
        <v>37812106</v>
      </c>
      <c r="AI179">
        <v>1</v>
      </c>
      <c r="AJ179" t="s">
        <v>2279</v>
      </c>
      <c r="AK179">
        <v>0</v>
      </c>
      <c r="AL179" t="s">
        <v>718</v>
      </c>
      <c r="AM179">
        <f t="shared" si="35"/>
        <v>1</v>
      </c>
      <c r="AN179" t="s">
        <v>836</v>
      </c>
      <c r="AO179">
        <f t="shared" si="40"/>
        <v>1</v>
      </c>
      <c r="AP179" t="s">
        <v>1390</v>
      </c>
      <c r="AQ179">
        <f t="shared" si="41"/>
        <v>1</v>
      </c>
      <c r="AR179">
        <v>316741</v>
      </c>
      <c r="AS179">
        <f t="shared" si="33"/>
        <v>1</v>
      </c>
      <c r="AT179" t="s">
        <v>1391</v>
      </c>
      <c r="AU179">
        <f t="shared" si="38"/>
        <v>1</v>
      </c>
      <c r="AV179">
        <v>37812106</v>
      </c>
      <c r="AW179">
        <f t="shared" si="34"/>
        <v>1</v>
      </c>
      <c r="AX179" t="s">
        <v>19</v>
      </c>
      <c r="AY179">
        <f t="shared" si="39"/>
        <v>1</v>
      </c>
      <c r="AZ179" t="s">
        <v>764</v>
      </c>
      <c r="BA179">
        <f t="shared" si="42"/>
        <v>1</v>
      </c>
      <c r="BB179" t="s">
        <v>2362</v>
      </c>
      <c r="BC179">
        <f t="shared" si="37"/>
        <v>1</v>
      </c>
    </row>
    <row r="180" spans="1:55" ht="28.2" customHeight="1" x14ac:dyDescent="0.3">
      <c r="A180" s="43" t="s">
        <v>718</v>
      </c>
      <c r="B180" s="29" t="s">
        <v>836</v>
      </c>
      <c r="C180" s="27">
        <v>200001616</v>
      </c>
      <c r="D180" s="27" t="s">
        <v>1438</v>
      </c>
      <c r="E180" s="2">
        <v>321648</v>
      </c>
      <c r="F180" s="27" t="s">
        <v>1439</v>
      </c>
      <c r="G180" s="27">
        <v>37813447</v>
      </c>
      <c r="H180" s="27" t="s">
        <v>2387</v>
      </c>
      <c r="I180" s="29">
        <v>100009025</v>
      </c>
      <c r="J180" s="29" t="s">
        <v>202</v>
      </c>
      <c r="K180" s="29" t="s">
        <v>765</v>
      </c>
      <c r="L180" s="29" t="s">
        <v>1440</v>
      </c>
      <c r="M180" s="29" t="s">
        <v>766</v>
      </c>
      <c r="N180" s="29" t="s">
        <v>1441</v>
      </c>
      <c r="O180" s="28"/>
      <c r="P180" s="28">
        <v>494</v>
      </c>
      <c r="Q180" s="28" t="s">
        <v>765</v>
      </c>
      <c r="R180" s="31">
        <v>5000</v>
      </c>
      <c r="S180" s="52">
        <v>4600</v>
      </c>
      <c r="T180" s="53">
        <v>400</v>
      </c>
      <c r="U180" s="66">
        <v>5000</v>
      </c>
      <c r="V180" t="s">
        <v>2111</v>
      </c>
      <c r="W180">
        <v>1</v>
      </c>
      <c r="X180" t="s">
        <v>1438</v>
      </c>
      <c r="Y180">
        <v>1</v>
      </c>
      <c r="Z180" s="5" t="s">
        <v>836</v>
      </c>
      <c r="AA180" t="s">
        <v>836</v>
      </c>
      <c r="AB180">
        <v>321648</v>
      </c>
      <c r="AC180">
        <v>1</v>
      </c>
      <c r="AD180" t="s">
        <v>1439</v>
      </c>
      <c r="AE180">
        <v>1</v>
      </c>
      <c r="AF180" t="s">
        <v>202</v>
      </c>
      <c r="AG180">
        <v>1</v>
      </c>
      <c r="AH180">
        <v>37813447</v>
      </c>
      <c r="AI180">
        <v>1</v>
      </c>
      <c r="AJ180" t="s">
        <v>2286</v>
      </c>
      <c r="AK180">
        <v>0</v>
      </c>
      <c r="AL180" t="s">
        <v>718</v>
      </c>
      <c r="AM180">
        <f t="shared" si="35"/>
        <v>1</v>
      </c>
      <c r="AN180" t="s">
        <v>836</v>
      </c>
      <c r="AO180">
        <f t="shared" si="40"/>
        <v>1</v>
      </c>
      <c r="AP180" t="s">
        <v>1438</v>
      </c>
      <c r="AQ180">
        <f t="shared" si="41"/>
        <v>1</v>
      </c>
      <c r="AR180">
        <v>321648</v>
      </c>
      <c r="AS180">
        <f t="shared" si="33"/>
        <v>1</v>
      </c>
      <c r="AT180" t="s">
        <v>1439</v>
      </c>
      <c r="AU180">
        <f t="shared" si="38"/>
        <v>1</v>
      </c>
      <c r="AV180">
        <v>37813447</v>
      </c>
      <c r="AW180">
        <f t="shared" si="34"/>
        <v>1</v>
      </c>
      <c r="AX180" t="s">
        <v>202</v>
      </c>
      <c r="AY180">
        <f t="shared" si="39"/>
        <v>1</v>
      </c>
      <c r="AZ180" t="s">
        <v>766</v>
      </c>
      <c r="BA180">
        <f t="shared" si="42"/>
        <v>1</v>
      </c>
      <c r="BB180" t="s">
        <v>2387</v>
      </c>
      <c r="BC180">
        <f t="shared" si="37"/>
        <v>1</v>
      </c>
    </row>
    <row r="181" spans="1:55" ht="28.2" customHeight="1" x14ac:dyDescent="0.3">
      <c r="A181" s="43" t="s">
        <v>718</v>
      </c>
      <c r="B181" s="29" t="s">
        <v>836</v>
      </c>
      <c r="C181" s="27">
        <v>200001351</v>
      </c>
      <c r="D181" s="27" t="s">
        <v>1465</v>
      </c>
      <c r="E181" s="2">
        <v>314153</v>
      </c>
      <c r="F181" s="27" t="s">
        <v>1466</v>
      </c>
      <c r="G181" s="27">
        <v>37812068</v>
      </c>
      <c r="H181" s="27" t="s">
        <v>2362</v>
      </c>
      <c r="I181" s="29">
        <v>100007583</v>
      </c>
      <c r="J181" s="29" t="s">
        <v>37</v>
      </c>
      <c r="K181" s="29" t="s">
        <v>1467</v>
      </c>
      <c r="L181" s="29" t="s">
        <v>1468</v>
      </c>
      <c r="M181" s="29" t="s">
        <v>767</v>
      </c>
      <c r="N181" s="29" t="s">
        <v>1469</v>
      </c>
      <c r="O181" s="28">
        <v>19</v>
      </c>
      <c r="P181" s="28"/>
      <c r="Q181" s="28" t="s">
        <v>2599</v>
      </c>
      <c r="R181" s="31">
        <v>5000</v>
      </c>
      <c r="S181" s="52">
        <v>2500</v>
      </c>
      <c r="T181" s="53">
        <v>2500</v>
      </c>
      <c r="U181" s="66">
        <v>5000</v>
      </c>
      <c r="V181" t="s">
        <v>2111</v>
      </c>
      <c r="W181">
        <v>1</v>
      </c>
      <c r="X181" t="s">
        <v>1465</v>
      </c>
      <c r="Y181">
        <v>1</v>
      </c>
      <c r="Z181" s="5" t="s">
        <v>836</v>
      </c>
      <c r="AA181" t="s">
        <v>836</v>
      </c>
      <c r="AB181">
        <v>314153</v>
      </c>
      <c r="AC181">
        <v>1</v>
      </c>
      <c r="AD181" t="s">
        <v>1466</v>
      </c>
      <c r="AE181">
        <v>1</v>
      </c>
      <c r="AF181" t="s">
        <v>37</v>
      </c>
      <c r="AG181">
        <v>1</v>
      </c>
      <c r="AH181">
        <v>37812068</v>
      </c>
      <c r="AI181">
        <v>1</v>
      </c>
      <c r="AJ181">
        <v>0</v>
      </c>
      <c r="AK181">
        <v>0</v>
      </c>
      <c r="AL181" t="s">
        <v>718</v>
      </c>
      <c r="AM181">
        <f t="shared" si="35"/>
        <v>1</v>
      </c>
      <c r="AN181" t="s">
        <v>836</v>
      </c>
      <c r="AO181">
        <f t="shared" si="40"/>
        <v>1</v>
      </c>
      <c r="AP181" t="s">
        <v>1465</v>
      </c>
      <c r="AQ181">
        <f t="shared" si="41"/>
        <v>1</v>
      </c>
      <c r="AR181">
        <v>314153</v>
      </c>
      <c r="AS181">
        <f t="shared" si="33"/>
        <v>1</v>
      </c>
      <c r="AT181" t="s">
        <v>1466</v>
      </c>
      <c r="AU181">
        <f t="shared" si="38"/>
        <v>1</v>
      </c>
      <c r="AV181">
        <v>37812068</v>
      </c>
      <c r="AW181">
        <f t="shared" si="34"/>
        <v>1</v>
      </c>
      <c r="AX181" t="s">
        <v>37</v>
      </c>
      <c r="AY181">
        <f t="shared" si="39"/>
        <v>1</v>
      </c>
      <c r="AZ181" t="s">
        <v>767</v>
      </c>
      <c r="BA181">
        <f t="shared" si="42"/>
        <v>1</v>
      </c>
      <c r="BB181" t="s">
        <v>2362</v>
      </c>
      <c r="BC181">
        <f t="shared" si="37"/>
        <v>1</v>
      </c>
    </row>
    <row r="182" spans="1:55" ht="28.2" customHeight="1" x14ac:dyDescent="0.3">
      <c r="A182" s="43" t="s">
        <v>718</v>
      </c>
      <c r="B182" s="29" t="s">
        <v>836</v>
      </c>
      <c r="C182" s="27">
        <v>200001479</v>
      </c>
      <c r="D182" s="27" t="s">
        <v>1486</v>
      </c>
      <c r="E182" s="2">
        <v>314595</v>
      </c>
      <c r="F182" s="27" t="s">
        <v>1487</v>
      </c>
      <c r="G182" s="27">
        <v>37812955</v>
      </c>
      <c r="H182" s="27" t="s">
        <v>2364</v>
      </c>
      <c r="I182" s="29">
        <v>100008220</v>
      </c>
      <c r="J182" s="29" t="s">
        <v>16</v>
      </c>
      <c r="K182" s="29" t="s">
        <v>1488</v>
      </c>
      <c r="L182" s="29" t="s">
        <v>1489</v>
      </c>
      <c r="M182" s="29" t="s">
        <v>768</v>
      </c>
      <c r="N182" s="29" t="s">
        <v>1490</v>
      </c>
      <c r="O182" s="28">
        <v>69</v>
      </c>
      <c r="P182" s="28"/>
      <c r="Q182" s="28" t="s">
        <v>2768</v>
      </c>
      <c r="R182" s="31">
        <v>4981</v>
      </c>
      <c r="S182" s="52">
        <v>4981</v>
      </c>
      <c r="T182" s="53">
        <v>0</v>
      </c>
      <c r="U182" s="66">
        <v>4981</v>
      </c>
      <c r="V182" t="s">
        <v>2111</v>
      </c>
      <c r="W182">
        <v>1</v>
      </c>
      <c r="X182" t="s">
        <v>1486</v>
      </c>
      <c r="Y182">
        <v>1</v>
      </c>
      <c r="Z182" s="5" t="s">
        <v>836</v>
      </c>
      <c r="AA182" t="s">
        <v>836</v>
      </c>
      <c r="AB182">
        <v>314595</v>
      </c>
      <c r="AC182">
        <v>1</v>
      </c>
      <c r="AD182" t="s">
        <v>1487</v>
      </c>
      <c r="AE182">
        <v>1</v>
      </c>
      <c r="AF182" t="s">
        <v>16</v>
      </c>
      <c r="AG182">
        <v>1</v>
      </c>
      <c r="AH182">
        <v>37812955</v>
      </c>
      <c r="AI182">
        <v>1</v>
      </c>
      <c r="AJ182">
        <v>0</v>
      </c>
      <c r="AK182">
        <v>0</v>
      </c>
      <c r="AL182" t="s">
        <v>718</v>
      </c>
      <c r="AM182">
        <f t="shared" si="35"/>
        <v>1</v>
      </c>
      <c r="AN182" t="s">
        <v>836</v>
      </c>
      <c r="AO182">
        <f t="shared" si="40"/>
        <v>1</v>
      </c>
      <c r="AP182" t="s">
        <v>1486</v>
      </c>
      <c r="AQ182">
        <f t="shared" si="41"/>
        <v>1</v>
      </c>
      <c r="AR182">
        <v>314595</v>
      </c>
      <c r="AS182">
        <f t="shared" si="33"/>
        <v>1</v>
      </c>
      <c r="AT182" t="s">
        <v>1487</v>
      </c>
      <c r="AU182">
        <f t="shared" si="38"/>
        <v>1</v>
      </c>
      <c r="AV182">
        <v>37812955</v>
      </c>
      <c r="AW182">
        <f t="shared" si="34"/>
        <v>1</v>
      </c>
      <c r="AX182" t="s">
        <v>16</v>
      </c>
      <c r="AY182">
        <f t="shared" si="39"/>
        <v>1</v>
      </c>
      <c r="AZ182" t="s">
        <v>768</v>
      </c>
      <c r="BA182">
        <f t="shared" si="42"/>
        <v>1</v>
      </c>
      <c r="BB182" t="s">
        <v>2364</v>
      </c>
      <c r="BC182">
        <f t="shared" si="37"/>
        <v>1</v>
      </c>
    </row>
    <row r="183" spans="1:55" ht="28.2" customHeight="1" x14ac:dyDescent="0.3">
      <c r="A183" s="43" t="s">
        <v>718</v>
      </c>
      <c r="B183" s="29" t="s">
        <v>836</v>
      </c>
      <c r="C183" s="27">
        <v>200001594</v>
      </c>
      <c r="D183" s="27" t="s">
        <v>1541</v>
      </c>
      <c r="E183" s="2">
        <v>648876</v>
      </c>
      <c r="F183" s="27" t="s">
        <v>1542</v>
      </c>
      <c r="G183" s="27">
        <v>37900978</v>
      </c>
      <c r="H183" s="27" t="s">
        <v>2364</v>
      </c>
      <c r="I183" s="29">
        <v>100008916</v>
      </c>
      <c r="J183" s="29" t="s">
        <v>16</v>
      </c>
      <c r="K183" s="29" t="s">
        <v>769</v>
      </c>
      <c r="L183" s="29" t="s">
        <v>1543</v>
      </c>
      <c r="M183" s="29" t="s">
        <v>770</v>
      </c>
      <c r="N183" s="29" t="s">
        <v>1464</v>
      </c>
      <c r="O183" s="28">
        <v>399</v>
      </c>
      <c r="P183" s="28">
        <v>7</v>
      </c>
      <c r="Q183" s="28" t="s">
        <v>2600</v>
      </c>
      <c r="R183" s="31">
        <v>3500</v>
      </c>
      <c r="S183" s="52">
        <v>3500</v>
      </c>
      <c r="T183" s="53">
        <v>0</v>
      </c>
      <c r="U183" s="66">
        <v>3500</v>
      </c>
      <c r="V183" t="s">
        <v>2111</v>
      </c>
      <c r="W183">
        <v>1</v>
      </c>
      <c r="X183" t="s">
        <v>1541</v>
      </c>
      <c r="Y183">
        <v>1</v>
      </c>
      <c r="Z183" s="5" t="s">
        <v>836</v>
      </c>
      <c r="AA183" t="s">
        <v>836</v>
      </c>
      <c r="AB183">
        <v>648876</v>
      </c>
      <c r="AC183">
        <v>1</v>
      </c>
      <c r="AD183" t="s">
        <v>1542</v>
      </c>
      <c r="AE183">
        <v>1</v>
      </c>
      <c r="AF183" t="s">
        <v>16</v>
      </c>
      <c r="AG183">
        <v>1</v>
      </c>
      <c r="AH183">
        <v>37900978</v>
      </c>
      <c r="AI183">
        <v>1</v>
      </c>
      <c r="AJ183" t="s">
        <v>2289</v>
      </c>
      <c r="AK183">
        <v>0</v>
      </c>
      <c r="AL183" t="s">
        <v>718</v>
      </c>
      <c r="AM183">
        <f t="shared" si="35"/>
        <v>1</v>
      </c>
      <c r="AN183" t="s">
        <v>836</v>
      </c>
      <c r="AO183">
        <f t="shared" si="40"/>
        <v>1</v>
      </c>
      <c r="AP183" t="s">
        <v>1541</v>
      </c>
      <c r="AQ183">
        <f t="shared" si="41"/>
        <v>1</v>
      </c>
      <c r="AR183">
        <v>648876</v>
      </c>
      <c r="AS183">
        <f t="shared" si="33"/>
        <v>1</v>
      </c>
      <c r="AT183" t="s">
        <v>1542</v>
      </c>
      <c r="AU183">
        <f t="shared" si="38"/>
        <v>1</v>
      </c>
      <c r="AV183">
        <v>37900978</v>
      </c>
      <c r="AW183">
        <f t="shared" si="34"/>
        <v>1</v>
      </c>
      <c r="AX183" t="s">
        <v>16</v>
      </c>
      <c r="AY183">
        <f t="shared" si="39"/>
        <v>1</v>
      </c>
      <c r="AZ183" t="s">
        <v>770</v>
      </c>
      <c r="BA183">
        <f t="shared" si="42"/>
        <v>1</v>
      </c>
      <c r="BB183" t="s">
        <v>2364</v>
      </c>
      <c r="BC183">
        <f t="shared" si="37"/>
        <v>1</v>
      </c>
    </row>
    <row r="184" spans="1:55" ht="28.2" customHeight="1" x14ac:dyDescent="0.3">
      <c r="A184" s="43" t="s">
        <v>718</v>
      </c>
      <c r="B184" s="29" t="s">
        <v>836</v>
      </c>
      <c r="C184" s="27">
        <v>200001493</v>
      </c>
      <c r="D184" s="27" t="s">
        <v>1561</v>
      </c>
      <c r="E184" s="2">
        <v>314951</v>
      </c>
      <c r="F184" s="27" t="s">
        <v>1562</v>
      </c>
      <c r="G184" s="27">
        <v>37903098</v>
      </c>
      <c r="H184" s="27" t="s">
        <v>2364</v>
      </c>
      <c r="I184" s="29">
        <v>100008351</v>
      </c>
      <c r="J184" s="29" t="s">
        <v>19</v>
      </c>
      <c r="K184" s="29" t="s">
        <v>1563</v>
      </c>
      <c r="L184" s="29" t="s">
        <v>1547</v>
      </c>
      <c r="M184" s="29" t="s">
        <v>774</v>
      </c>
      <c r="N184" s="29" t="s">
        <v>1564</v>
      </c>
      <c r="O184" s="28">
        <v>204</v>
      </c>
      <c r="P184" s="28"/>
      <c r="Q184" s="28" t="s">
        <v>2601</v>
      </c>
      <c r="R184" s="31">
        <v>5000</v>
      </c>
      <c r="S184" s="52">
        <v>5000</v>
      </c>
      <c r="T184" s="53">
        <v>0</v>
      </c>
      <c r="U184" s="66">
        <v>5000</v>
      </c>
      <c r="V184" t="s">
        <v>2111</v>
      </c>
      <c r="W184">
        <v>1</v>
      </c>
      <c r="X184" t="s">
        <v>1561</v>
      </c>
      <c r="Y184">
        <v>1</v>
      </c>
      <c r="Z184" s="5" t="s">
        <v>836</v>
      </c>
      <c r="AA184" t="s">
        <v>836</v>
      </c>
      <c r="AB184">
        <v>314951</v>
      </c>
      <c r="AC184">
        <v>1</v>
      </c>
      <c r="AD184" t="s">
        <v>1562</v>
      </c>
      <c r="AE184">
        <v>1</v>
      </c>
      <c r="AF184" t="s">
        <v>19</v>
      </c>
      <c r="AG184">
        <v>1</v>
      </c>
      <c r="AH184">
        <v>37903098</v>
      </c>
      <c r="AI184">
        <v>1</v>
      </c>
      <c r="AJ184">
        <v>0</v>
      </c>
      <c r="AK184">
        <v>0</v>
      </c>
      <c r="AL184" t="s">
        <v>718</v>
      </c>
      <c r="AM184">
        <f t="shared" si="35"/>
        <v>1</v>
      </c>
      <c r="AN184" t="s">
        <v>836</v>
      </c>
      <c r="AO184">
        <f t="shared" si="40"/>
        <v>1</v>
      </c>
      <c r="AP184" t="s">
        <v>1561</v>
      </c>
      <c r="AQ184">
        <f t="shared" si="41"/>
        <v>1</v>
      </c>
      <c r="AR184">
        <v>314951</v>
      </c>
      <c r="AS184">
        <f t="shared" si="33"/>
        <v>1</v>
      </c>
      <c r="AT184" t="s">
        <v>1562</v>
      </c>
      <c r="AU184">
        <f t="shared" si="38"/>
        <v>1</v>
      </c>
      <c r="AV184">
        <v>37903098</v>
      </c>
      <c r="AW184">
        <f t="shared" si="34"/>
        <v>1</v>
      </c>
      <c r="AX184" t="s">
        <v>19</v>
      </c>
      <c r="AY184">
        <f t="shared" si="39"/>
        <v>1</v>
      </c>
      <c r="AZ184" t="s">
        <v>774</v>
      </c>
      <c r="BA184">
        <f t="shared" si="42"/>
        <v>1</v>
      </c>
      <c r="BB184" t="s">
        <v>2364</v>
      </c>
      <c r="BC184">
        <f t="shared" si="37"/>
        <v>1</v>
      </c>
    </row>
    <row r="185" spans="1:55" ht="28.2" customHeight="1" x14ac:dyDescent="0.3">
      <c r="A185" s="43" t="s">
        <v>718</v>
      </c>
      <c r="B185" s="29" t="s">
        <v>836</v>
      </c>
      <c r="C185" s="27">
        <v>200001337</v>
      </c>
      <c r="D185" s="27" t="s">
        <v>1620</v>
      </c>
      <c r="E185" s="2">
        <v>314820</v>
      </c>
      <c r="F185" s="27" t="s">
        <v>1621</v>
      </c>
      <c r="G185" s="27">
        <v>710127744</v>
      </c>
      <c r="H185" s="27" t="s">
        <v>2362</v>
      </c>
      <c r="I185" s="29">
        <v>100007488</v>
      </c>
      <c r="J185" s="29" t="s">
        <v>37</v>
      </c>
      <c r="K185" s="29" t="s">
        <v>1622</v>
      </c>
      <c r="L185" s="29" t="s">
        <v>1017</v>
      </c>
      <c r="M185" s="29" t="s">
        <v>776</v>
      </c>
      <c r="N185" s="29" t="s">
        <v>1623</v>
      </c>
      <c r="O185" s="28">
        <v>112</v>
      </c>
      <c r="P185" s="28"/>
      <c r="Q185" s="28" t="s">
        <v>2602</v>
      </c>
      <c r="R185" s="31">
        <v>4950</v>
      </c>
      <c r="S185" s="52">
        <v>4950</v>
      </c>
      <c r="T185" s="53">
        <v>0</v>
      </c>
      <c r="U185" s="66">
        <v>4950</v>
      </c>
      <c r="V185" t="s">
        <v>2111</v>
      </c>
      <c r="W185">
        <v>1</v>
      </c>
      <c r="X185" t="s">
        <v>1620</v>
      </c>
      <c r="Y185">
        <v>1</v>
      </c>
      <c r="Z185" s="5" t="s">
        <v>836</v>
      </c>
      <c r="AA185" t="s">
        <v>836</v>
      </c>
      <c r="AB185">
        <v>314820</v>
      </c>
      <c r="AC185">
        <v>1</v>
      </c>
      <c r="AD185" t="s">
        <v>1621</v>
      </c>
      <c r="AE185">
        <v>1</v>
      </c>
      <c r="AF185" t="s">
        <v>37</v>
      </c>
      <c r="AG185">
        <v>1</v>
      </c>
      <c r="AH185">
        <v>710127744</v>
      </c>
      <c r="AI185">
        <v>1</v>
      </c>
      <c r="AJ185">
        <v>0</v>
      </c>
      <c r="AK185">
        <v>0</v>
      </c>
      <c r="AL185" t="s">
        <v>718</v>
      </c>
      <c r="AM185">
        <f t="shared" si="35"/>
        <v>1</v>
      </c>
      <c r="AN185" t="s">
        <v>836</v>
      </c>
      <c r="AO185">
        <f t="shared" si="40"/>
        <v>1</v>
      </c>
      <c r="AP185" t="s">
        <v>1620</v>
      </c>
      <c r="AQ185">
        <f t="shared" si="41"/>
        <v>1</v>
      </c>
      <c r="AR185">
        <v>314820</v>
      </c>
      <c r="AS185">
        <f t="shared" si="33"/>
        <v>1</v>
      </c>
      <c r="AT185" t="s">
        <v>1621</v>
      </c>
      <c r="AU185">
        <f t="shared" si="38"/>
        <v>1</v>
      </c>
      <c r="AV185">
        <v>710127744</v>
      </c>
      <c r="AW185">
        <f t="shared" si="34"/>
        <v>1</v>
      </c>
      <c r="AX185" t="s">
        <v>37</v>
      </c>
      <c r="AY185">
        <f t="shared" si="39"/>
        <v>1</v>
      </c>
      <c r="AZ185" t="s">
        <v>776</v>
      </c>
      <c r="BA185">
        <f t="shared" si="42"/>
        <v>1</v>
      </c>
      <c r="BB185" t="s">
        <v>2362</v>
      </c>
      <c r="BC185">
        <f t="shared" si="37"/>
        <v>1</v>
      </c>
    </row>
    <row r="186" spans="1:55" ht="28.2" customHeight="1" x14ac:dyDescent="0.3">
      <c r="A186" s="43" t="s">
        <v>718</v>
      </c>
      <c r="B186" s="29" t="s">
        <v>836</v>
      </c>
      <c r="C186" s="27">
        <v>200001352</v>
      </c>
      <c r="D186" s="27" t="s">
        <v>1660</v>
      </c>
      <c r="E186" s="2">
        <v>314200</v>
      </c>
      <c r="F186" s="27" t="s">
        <v>1661</v>
      </c>
      <c r="G186" s="27">
        <v>37812785</v>
      </c>
      <c r="H186" s="27" t="s">
        <v>2364</v>
      </c>
      <c r="I186" s="29">
        <v>100007594</v>
      </c>
      <c r="J186" s="29" t="s">
        <v>16</v>
      </c>
      <c r="K186" s="29" t="s">
        <v>1662</v>
      </c>
      <c r="L186" s="29" t="s">
        <v>1663</v>
      </c>
      <c r="M186" s="29" t="s">
        <v>777</v>
      </c>
      <c r="N186" s="29" t="s">
        <v>1664</v>
      </c>
      <c r="O186" s="28">
        <v>323</v>
      </c>
      <c r="P186" s="28"/>
      <c r="Q186" s="28" t="s">
        <v>2769</v>
      </c>
      <c r="R186" s="31">
        <v>4700</v>
      </c>
      <c r="S186" s="52">
        <v>2350</v>
      </c>
      <c r="T186" s="53">
        <v>2350</v>
      </c>
      <c r="U186" s="66">
        <v>4700</v>
      </c>
      <c r="V186" t="s">
        <v>2111</v>
      </c>
      <c r="W186">
        <v>1</v>
      </c>
      <c r="X186" t="s">
        <v>1660</v>
      </c>
      <c r="Y186">
        <v>1</v>
      </c>
      <c r="Z186" s="5" t="s">
        <v>836</v>
      </c>
      <c r="AA186" t="s">
        <v>836</v>
      </c>
      <c r="AB186">
        <v>314200</v>
      </c>
      <c r="AC186">
        <v>1</v>
      </c>
      <c r="AD186" t="s">
        <v>1661</v>
      </c>
      <c r="AE186">
        <v>1</v>
      </c>
      <c r="AF186" t="s">
        <v>16</v>
      </c>
      <c r="AG186">
        <v>1</v>
      </c>
      <c r="AH186">
        <v>37812785</v>
      </c>
      <c r="AI186">
        <v>1</v>
      </c>
      <c r="AJ186">
        <v>0</v>
      </c>
      <c r="AK186">
        <v>0</v>
      </c>
      <c r="AL186" t="s">
        <v>718</v>
      </c>
      <c r="AM186">
        <f t="shared" si="35"/>
        <v>1</v>
      </c>
      <c r="AN186" t="s">
        <v>836</v>
      </c>
      <c r="AO186">
        <f t="shared" si="40"/>
        <v>1</v>
      </c>
      <c r="AP186" t="s">
        <v>1660</v>
      </c>
      <c r="AQ186">
        <f t="shared" si="41"/>
        <v>1</v>
      </c>
      <c r="AR186">
        <v>314200</v>
      </c>
      <c r="AS186">
        <f t="shared" si="33"/>
        <v>1</v>
      </c>
      <c r="AT186" t="s">
        <v>1661</v>
      </c>
      <c r="AU186">
        <f t="shared" si="38"/>
        <v>1</v>
      </c>
      <c r="AV186">
        <v>37812785</v>
      </c>
      <c r="AW186">
        <f t="shared" si="34"/>
        <v>1</v>
      </c>
      <c r="AX186" t="s">
        <v>16</v>
      </c>
      <c r="AY186">
        <f t="shared" si="39"/>
        <v>1</v>
      </c>
      <c r="AZ186" t="s">
        <v>777</v>
      </c>
      <c r="BA186">
        <f t="shared" si="42"/>
        <v>1</v>
      </c>
      <c r="BB186" t="s">
        <v>2364</v>
      </c>
      <c r="BC186">
        <f t="shared" si="37"/>
        <v>1</v>
      </c>
    </row>
    <row r="187" spans="1:55" ht="28.2" customHeight="1" x14ac:dyDescent="0.3">
      <c r="A187" s="43" t="s">
        <v>718</v>
      </c>
      <c r="B187" s="29" t="s">
        <v>836</v>
      </c>
      <c r="C187" s="27">
        <v>200001601</v>
      </c>
      <c r="D187" s="27" t="s">
        <v>1739</v>
      </c>
      <c r="E187" s="2">
        <v>321451</v>
      </c>
      <c r="F187" s="27" t="s">
        <v>1740</v>
      </c>
      <c r="G187" s="27">
        <v>37813331</v>
      </c>
      <c r="H187" s="27" t="s">
        <v>2364</v>
      </c>
      <c r="I187" s="29">
        <v>100008955</v>
      </c>
      <c r="J187" s="29" t="s">
        <v>16</v>
      </c>
      <c r="K187" s="29" t="s">
        <v>1741</v>
      </c>
      <c r="L187" s="29" t="s">
        <v>1175</v>
      </c>
      <c r="M187" s="29" t="s">
        <v>780</v>
      </c>
      <c r="N187" s="29" t="s">
        <v>1742</v>
      </c>
      <c r="O187" s="28">
        <v>65</v>
      </c>
      <c r="P187" s="28"/>
      <c r="Q187" s="28" t="s">
        <v>2770</v>
      </c>
      <c r="R187" s="31">
        <v>5000</v>
      </c>
      <c r="S187" s="52">
        <v>5000</v>
      </c>
      <c r="T187" s="53">
        <v>0</v>
      </c>
      <c r="U187" s="66">
        <v>5000</v>
      </c>
      <c r="V187" t="s">
        <v>2111</v>
      </c>
      <c r="W187">
        <v>1</v>
      </c>
      <c r="X187" t="s">
        <v>1739</v>
      </c>
      <c r="Y187">
        <v>1</v>
      </c>
      <c r="Z187" s="5" t="s">
        <v>836</v>
      </c>
      <c r="AA187" t="s">
        <v>836</v>
      </c>
      <c r="AB187">
        <v>321451</v>
      </c>
      <c r="AC187">
        <v>1</v>
      </c>
      <c r="AD187" t="s">
        <v>1740</v>
      </c>
      <c r="AE187">
        <v>1</v>
      </c>
      <c r="AF187" t="s">
        <v>16</v>
      </c>
      <c r="AG187">
        <v>1</v>
      </c>
      <c r="AH187">
        <v>37813331</v>
      </c>
      <c r="AI187">
        <v>1</v>
      </c>
      <c r="AJ187">
        <v>0</v>
      </c>
      <c r="AK187">
        <v>0</v>
      </c>
      <c r="AL187" t="s">
        <v>718</v>
      </c>
      <c r="AM187">
        <f t="shared" si="35"/>
        <v>1</v>
      </c>
      <c r="AN187" t="s">
        <v>836</v>
      </c>
      <c r="AO187">
        <f t="shared" si="40"/>
        <v>1</v>
      </c>
      <c r="AP187" t="s">
        <v>1739</v>
      </c>
      <c r="AQ187">
        <f t="shared" si="41"/>
        <v>1</v>
      </c>
      <c r="AR187">
        <v>321451</v>
      </c>
      <c r="AS187">
        <f t="shared" si="33"/>
        <v>1</v>
      </c>
      <c r="AT187" t="s">
        <v>1740</v>
      </c>
      <c r="AU187">
        <f t="shared" si="38"/>
        <v>1</v>
      </c>
      <c r="AV187">
        <v>37813331</v>
      </c>
      <c r="AW187">
        <f t="shared" si="34"/>
        <v>1</v>
      </c>
      <c r="AX187" t="s">
        <v>16</v>
      </c>
      <c r="AY187">
        <f t="shared" si="39"/>
        <v>1</v>
      </c>
      <c r="AZ187" t="s">
        <v>780</v>
      </c>
      <c r="BA187">
        <f t="shared" si="42"/>
        <v>1</v>
      </c>
      <c r="BB187" t="s">
        <v>2364</v>
      </c>
      <c r="BC187">
        <f t="shared" si="37"/>
        <v>1</v>
      </c>
    </row>
    <row r="188" spans="1:55" ht="28.2" customHeight="1" x14ac:dyDescent="0.3">
      <c r="A188" s="43" t="s">
        <v>718</v>
      </c>
      <c r="B188" s="29" t="s">
        <v>836</v>
      </c>
      <c r="C188" s="27">
        <v>200001561</v>
      </c>
      <c r="D188" s="27" t="s">
        <v>1809</v>
      </c>
      <c r="E188" s="2">
        <v>314790</v>
      </c>
      <c r="F188" s="27" t="s">
        <v>1810</v>
      </c>
      <c r="G188" s="27">
        <v>42349036</v>
      </c>
      <c r="H188" s="27" t="s">
        <v>2364</v>
      </c>
      <c r="I188" s="29">
        <v>100008755</v>
      </c>
      <c r="J188" s="29" t="s">
        <v>16</v>
      </c>
      <c r="K188" s="29" t="s">
        <v>1811</v>
      </c>
      <c r="L188" s="29" t="s">
        <v>1812</v>
      </c>
      <c r="M188" s="29" t="s">
        <v>781</v>
      </c>
      <c r="N188" s="29" t="s">
        <v>1813</v>
      </c>
      <c r="O188" s="28">
        <v>246</v>
      </c>
      <c r="P188" s="28"/>
      <c r="Q188" s="28" t="s">
        <v>2603</v>
      </c>
      <c r="R188" s="31">
        <v>5000</v>
      </c>
      <c r="S188" s="52">
        <v>5000</v>
      </c>
      <c r="T188" s="53">
        <v>0</v>
      </c>
      <c r="U188" s="66">
        <v>5000</v>
      </c>
      <c r="V188" t="s">
        <v>2111</v>
      </c>
      <c r="W188">
        <v>1</v>
      </c>
      <c r="X188" t="s">
        <v>1809</v>
      </c>
      <c r="Y188">
        <v>1</v>
      </c>
      <c r="Z188" s="5" t="s">
        <v>836</v>
      </c>
      <c r="AA188" t="s">
        <v>836</v>
      </c>
      <c r="AB188">
        <v>314790</v>
      </c>
      <c r="AC188">
        <v>1</v>
      </c>
      <c r="AD188" t="s">
        <v>1810</v>
      </c>
      <c r="AE188">
        <v>1</v>
      </c>
      <c r="AF188" t="s">
        <v>16</v>
      </c>
      <c r="AG188">
        <v>1</v>
      </c>
      <c r="AH188">
        <v>42349036</v>
      </c>
      <c r="AI188">
        <v>1</v>
      </c>
      <c r="AJ188">
        <v>0</v>
      </c>
      <c r="AK188">
        <v>0</v>
      </c>
      <c r="AL188" t="s">
        <v>718</v>
      </c>
      <c r="AM188">
        <f t="shared" si="35"/>
        <v>1</v>
      </c>
      <c r="AN188" t="s">
        <v>836</v>
      </c>
      <c r="AO188">
        <f t="shared" si="40"/>
        <v>1</v>
      </c>
      <c r="AP188" t="s">
        <v>1809</v>
      </c>
      <c r="AQ188">
        <f t="shared" si="41"/>
        <v>1</v>
      </c>
      <c r="AR188">
        <v>314790</v>
      </c>
      <c r="AS188">
        <f t="shared" si="33"/>
        <v>1</v>
      </c>
      <c r="AT188" t="s">
        <v>1810</v>
      </c>
      <c r="AU188">
        <f t="shared" si="38"/>
        <v>1</v>
      </c>
      <c r="AV188">
        <v>42349036</v>
      </c>
      <c r="AW188">
        <f t="shared" si="34"/>
        <v>1</v>
      </c>
      <c r="AX188" t="s">
        <v>16</v>
      </c>
      <c r="AY188">
        <f t="shared" si="39"/>
        <v>1</v>
      </c>
      <c r="AZ188" t="s">
        <v>781</v>
      </c>
      <c r="BA188">
        <f t="shared" si="42"/>
        <v>1</v>
      </c>
      <c r="BB188" t="s">
        <v>2364</v>
      </c>
      <c r="BC188">
        <f t="shared" ref="BC188:BC219" si="43">IF(H188=BB188,1,0)</f>
        <v>1</v>
      </c>
    </row>
    <row r="189" spans="1:55" ht="28.2" customHeight="1" x14ac:dyDescent="0.3">
      <c r="A189" s="43" t="s">
        <v>718</v>
      </c>
      <c r="B189" s="29" t="s">
        <v>836</v>
      </c>
      <c r="C189" s="27">
        <v>200001585</v>
      </c>
      <c r="D189" s="27" t="s">
        <v>1815</v>
      </c>
      <c r="E189" s="2">
        <v>632732</v>
      </c>
      <c r="F189" s="27" t="s">
        <v>1816</v>
      </c>
      <c r="G189" s="27">
        <v>710114567</v>
      </c>
      <c r="H189" s="27" t="s">
        <v>2362</v>
      </c>
      <c r="I189" s="29">
        <v>100008878</v>
      </c>
      <c r="J189" s="29" t="s">
        <v>782</v>
      </c>
      <c r="K189" s="29" t="s">
        <v>783</v>
      </c>
      <c r="L189" s="29" t="s">
        <v>1817</v>
      </c>
      <c r="M189" s="29" t="s">
        <v>784</v>
      </c>
      <c r="N189" s="29" t="s">
        <v>1818</v>
      </c>
      <c r="O189" s="28">
        <v>225</v>
      </c>
      <c r="P189" s="28"/>
      <c r="Q189" s="28" t="s">
        <v>783</v>
      </c>
      <c r="R189" s="31">
        <v>4400</v>
      </c>
      <c r="S189" s="52">
        <v>0</v>
      </c>
      <c r="T189" s="53">
        <v>4400</v>
      </c>
      <c r="U189" s="66">
        <v>4400</v>
      </c>
      <c r="V189" t="s">
        <v>2111</v>
      </c>
      <c r="W189">
        <v>1</v>
      </c>
      <c r="X189" t="s">
        <v>1815</v>
      </c>
      <c r="Y189">
        <v>1</v>
      </c>
      <c r="Z189" s="5" t="s">
        <v>836</v>
      </c>
      <c r="AA189" t="s">
        <v>836</v>
      </c>
      <c r="AB189">
        <v>632732</v>
      </c>
      <c r="AC189">
        <v>1</v>
      </c>
      <c r="AD189" t="s">
        <v>1816</v>
      </c>
      <c r="AE189">
        <v>1</v>
      </c>
      <c r="AF189" t="s">
        <v>19</v>
      </c>
      <c r="AG189">
        <v>0</v>
      </c>
      <c r="AH189">
        <v>710114567</v>
      </c>
      <c r="AI189">
        <v>1</v>
      </c>
      <c r="AJ189">
        <v>0</v>
      </c>
      <c r="AK189">
        <v>0</v>
      </c>
      <c r="AL189" t="s">
        <v>718</v>
      </c>
      <c r="AM189">
        <f t="shared" si="35"/>
        <v>1</v>
      </c>
      <c r="AN189" t="s">
        <v>836</v>
      </c>
      <c r="AO189">
        <f t="shared" si="40"/>
        <v>1</v>
      </c>
      <c r="AP189" t="s">
        <v>1815</v>
      </c>
      <c r="AQ189">
        <f t="shared" si="41"/>
        <v>1</v>
      </c>
      <c r="AR189">
        <v>632732</v>
      </c>
      <c r="AS189">
        <f t="shared" si="33"/>
        <v>1</v>
      </c>
      <c r="AT189" t="s">
        <v>1816</v>
      </c>
      <c r="AU189">
        <f t="shared" si="38"/>
        <v>1</v>
      </c>
      <c r="AV189">
        <v>710114567</v>
      </c>
      <c r="AW189">
        <f t="shared" si="34"/>
        <v>1</v>
      </c>
      <c r="AX189" t="s">
        <v>19</v>
      </c>
      <c r="AY189">
        <f t="shared" si="39"/>
        <v>0</v>
      </c>
      <c r="AZ189" t="s">
        <v>784</v>
      </c>
      <c r="BA189">
        <f t="shared" si="42"/>
        <v>1</v>
      </c>
      <c r="BB189" t="s">
        <v>2362</v>
      </c>
      <c r="BC189">
        <f t="shared" si="43"/>
        <v>1</v>
      </c>
    </row>
    <row r="190" spans="1:55" ht="28.2" customHeight="1" x14ac:dyDescent="0.3">
      <c r="A190" s="43" t="s">
        <v>718</v>
      </c>
      <c r="B190" s="29" t="s">
        <v>836</v>
      </c>
      <c r="C190" s="27">
        <v>200001400</v>
      </c>
      <c r="D190" s="27" t="s">
        <v>1823</v>
      </c>
      <c r="E190" s="2">
        <v>315711</v>
      </c>
      <c r="F190" s="27" t="s">
        <v>1824</v>
      </c>
      <c r="G190" s="27">
        <v>37813676</v>
      </c>
      <c r="H190" s="27" t="s">
        <v>2410</v>
      </c>
      <c r="I190" s="29">
        <v>100007831</v>
      </c>
      <c r="J190" s="29" t="s">
        <v>785</v>
      </c>
      <c r="K190" s="29" t="s">
        <v>786</v>
      </c>
      <c r="L190" s="29" t="s">
        <v>1825</v>
      </c>
      <c r="M190" s="29" t="s">
        <v>787</v>
      </c>
      <c r="N190" s="29" t="s">
        <v>1826</v>
      </c>
      <c r="O190" s="28">
        <v>2</v>
      </c>
      <c r="P190" s="28">
        <v>6</v>
      </c>
      <c r="Q190" s="28" t="s">
        <v>2604</v>
      </c>
      <c r="R190" s="31">
        <v>5000</v>
      </c>
      <c r="S190" s="52">
        <v>4500</v>
      </c>
      <c r="T190" s="53">
        <v>500</v>
      </c>
      <c r="U190" s="66">
        <v>5000</v>
      </c>
      <c r="V190" t="s">
        <v>2111</v>
      </c>
      <c r="W190">
        <v>1</v>
      </c>
      <c r="X190" t="s">
        <v>1823</v>
      </c>
      <c r="Y190">
        <v>1</v>
      </c>
      <c r="Z190" s="5" t="s">
        <v>836</v>
      </c>
      <c r="AA190" t="s">
        <v>836</v>
      </c>
      <c r="AB190">
        <v>315711</v>
      </c>
      <c r="AC190">
        <v>1</v>
      </c>
      <c r="AD190" t="s">
        <v>1824</v>
      </c>
      <c r="AE190">
        <v>1</v>
      </c>
      <c r="AF190" t="s">
        <v>785</v>
      </c>
      <c r="AG190">
        <v>1</v>
      </c>
      <c r="AH190">
        <v>37813676</v>
      </c>
      <c r="AI190">
        <v>1</v>
      </c>
      <c r="AJ190" t="s">
        <v>2313</v>
      </c>
      <c r="AK190">
        <v>0</v>
      </c>
      <c r="AL190" t="s">
        <v>718</v>
      </c>
      <c r="AM190">
        <f t="shared" si="35"/>
        <v>1</v>
      </c>
      <c r="AN190" t="s">
        <v>836</v>
      </c>
      <c r="AO190">
        <f t="shared" si="40"/>
        <v>1</v>
      </c>
      <c r="AP190" t="s">
        <v>1823</v>
      </c>
      <c r="AQ190">
        <f t="shared" si="41"/>
        <v>1</v>
      </c>
      <c r="AR190">
        <v>315711</v>
      </c>
      <c r="AS190">
        <f t="shared" si="33"/>
        <v>1</v>
      </c>
      <c r="AT190" t="s">
        <v>1824</v>
      </c>
      <c r="AU190">
        <f t="shared" si="38"/>
        <v>1</v>
      </c>
      <c r="AV190">
        <v>37813676</v>
      </c>
      <c r="AW190">
        <f t="shared" si="34"/>
        <v>1</v>
      </c>
      <c r="AX190" t="s">
        <v>785</v>
      </c>
      <c r="AY190">
        <f t="shared" si="39"/>
        <v>1</v>
      </c>
      <c r="AZ190" t="s">
        <v>787</v>
      </c>
      <c r="BA190">
        <f t="shared" si="42"/>
        <v>1</v>
      </c>
      <c r="BB190" t="s">
        <v>2410</v>
      </c>
      <c r="BC190">
        <f t="shared" si="43"/>
        <v>1</v>
      </c>
    </row>
    <row r="191" spans="1:55" ht="28.2" customHeight="1" x14ac:dyDescent="0.3">
      <c r="A191" s="43" t="s">
        <v>718</v>
      </c>
      <c r="B191" s="29" t="s">
        <v>836</v>
      </c>
      <c r="C191" s="27">
        <v>200001500</v>
      </c>
      <c r="D191" s="27" t="s">
        <v>1827</v>
      </c>
      <c r="E191" s="2">
        <v>315214</v>
      </c>
      <c r="F191" s="27" t="s">
        <v>1828</v>
      </c>
      <c r="G191" s="27">
        <v>710058659</v>
      </c>
      <c r="H191" s="27" t="s">
        <v>2362</v>
      </c>
      <c r="I191" s="29">
        <v>100008382</v>
      </c>
      <c r="J191" s="29" t="s">
        <v>19</v>
      </c>
      <c r="K191" s="29" t="s">
        <v>788</v>
      </c>
      <c r="L191" s="29" t="s">
        <v>1829</v>
      </c>
      <c r="M191" s="29" t="s">
        <v>789</v>
      </c>
      <c r="N191" s="29" t="s">
        <v>1830</v>
      </c>
      <c r="O191" s="28">
        <v>354</v>
      </c>
      <c r="P191" s="28">
        <v>7</v>
      </c>
      <c r="Q191" s="28" t="s">
        <v>2605</v>
      </c>
      <c r="R191" s="31">
        <v>5000</v>
      </c>
      <c r="S191" s="52">
        <v>5000</v>
      </c>
      <c r="T191" s="53">
        <v>0</v>
      </c>
      <c r="U191" s="66">
        <v>5000</v>
      </c>
      <c r="V191" t="s">
        <v>2111</v>
      </c>
      <c r="W191">
        <v>1</v>
      </c>
      <c r="X191" t="s">
        <v>1827</v>
      </c>
      <c r="Y191">
        <v>1</v>
      </c>
      <c r="Z191" s="5" t="s">
        <v>836</v>
      </c>
      <c r="AA191" t="s">
        <v>836</v>
      </c>
      <c r="AB191">
        <v>315214</v>
      </c>
      <c r="AC191">
        <v>1</v>
      </c>
      <c r="AD191" t="s">
        <v>1828</v>
      </c>
      <c r="AE191">
        <v>1</v>
      </c>
      <c r="AF191" t="s">
        <v>19</v>
      </c>
      <c r="AG191">
        <v>1</v>
      </c>
      <c r="AH191">
        <v>710058659</v>
      </c>
      <c r="AI191">
        <v>1</v>
      </c>
      <c r="AJ191" t="s">
        <v>2314</v>
      </c>
      <c r="AK191">
        <v>0</v>
      </c>
      <c r="AL191" t="s">
        <v>718</v>
      </c>
      <c r="AM191">
        <f t="shared" si="35"/>
        <v>1</v>
      </c>
      <c r="AN191" t="s">
        <v>836</v>
      </c>
      <c r="AO191">
        <f t="shared" si="40"/>
        <v>1</v>
      </c>
      <c r="AP191" t="s">
        <v>1827</v>
      </c>
      <c r="AQ191">
        <f t="shared" si="41"/>
        <v>1</v>
      </c>
      <c r="AR191">
        <v>315214</v>
      </c>
      <c r="AS191">
        <f t="shared" si="33"/>
        <v>1</v>
      </c>
      <c r="AT191" t="s">
        <v>1828</v>
      </c>
      <c r="AU191">
        <f t="shared" si="38"/>
        <v>1</v>
      </c>
      <c r="AV191">
        <v>710058659</v>
      </c>
      <c r="AW191">
        <f t="shared" si="34"/>
        <v>1</v>
      </c>
      <c r="AX191" t="s">
        <v>19</v>
      </c>
      <c r="AY191">
        <f t="shared" si="39"/>
        <v>1</v>
      </c>
      <c r="AZ191" t="s">
        <v>789</v>
      </c>
      <c r="BA191">
        <f t="shared" si="42"/>
        <v>1</v>
      </c>
      <c r="BB191" t="s">
        <v>2362</v>
      </c>
      <c r="BC191">
        <f t="shared" si="43"/>
        <v>1</v>
      </c>
    </row>
    <row r="192" spans="1:55" ht="28.2" customHeight="1" x14ac:dyDescent="0.3">
      <c r="A192" s="43" t="s">
        <v>718</v>
      </c>
      <c r="B192" s="29" t="s">
        <v>836</v>
      </c>
      <c r="C192" s="27">
        <v>200001287</v>
      </c>
      <c r="D192" s="27" t="s">
        <v>1835</v>
      </c>
      <c r="E192" s="2">
        <v>321541</v>
      </c>
      <c r="F192" s="27" t="s">
        <v>1836</v>
      </c>
      <c r="G192" s="27">
        <v>37813439</v>
      </c>
      <c r="H192" s="27" t="s">
        <v>2364</v>
      </c>
      <c r="I192" s="29">
        <v>100007059</v>
      </c>
      <c r="J192" s="29" t="s">
        <v>790</v>
      </c>
      <c r="K192" s="29" t="s">
        <v>791</v>
      </c>
      <c r="L192" s="29" t="s">
        <v>1837</v>
      </c>
      <c r="M192" s="29" t="s">
        <v>792</v>
      </c>
      <c r="N192" s="29" t="s">
        <v>1838</v>
      </c>
      <c r="O192" s="28">
        <v>447</v>
      </c>
      <c r="P192" s="28"/>
      <c r="Q192" s="28" t="s">
        <v>791</v>
      </c>
      <c r="R192" s="31">
        <v>4734</v>
      </c>
      <c r="S192" s="52">
        <v>0</v>
      </c>
      <c r="T192" s="53">
        <v>4734</v>
      </c>
      <c r="U192" s="66">
        <v>4734</v>
      </c>
      <c r="V192" t="s">
        <v>2111</v>
      </c>
      <c r="W192">
        <v>1</v>
      </c>
      <c r="X192" t="s">
        <v>1835</v>
      </c>
      <c r="Y192">
        <v>1</v>
      </c>
      <c r="Z192" s="5" t="s">
        <v>836</v>
      </c>
      <c r="AA192" t="s">
        <v>836</v>
      </c>
      <c r="AB192">
        <v>321541</v>
      </c>
      <c r="AC192">
        <v>1</v>
      </c>
      <c r="AD192" t="s">
        <v>1836</v>
      </c>
      <c r="AE192">
        <v>1</v>
      </c>
      <c r="AF192" t="s">
        <v>202</v>
      </c>
      <c r="AG192">
        <v>0</v>
      </c>
      <c r="AH192">
        <v>37813439</v>
      </c>
      <c r="AI192">
        <v>1</v>
      </c>
      <c r="AJ192">
        <v>0</v>
      </c>
      <c r="AK192">
        <v>0</v>
      </c>
      <c r="AL192" t="s">
        <v>718</v>
      </c>
      <c r="AM192">
        <f t="shared" si="35"/>
        <v>1</v>
      </c>
      <c r="AN192" t="s">
        <v>836</v>
      </c>
      <c r="AO192">
        <f t="shared" si="40"/>
        <v>1</v>
      </c>
      <c r="AP192" t="s">
        <v>1835</v>
      </c>
      <c r="AQ192">
        <f t="shared" si="41"/>
        <v>1</v>
      </c>
      <c r="AR192">
        <v>321541</v>
      </c>
      <c r="AS192">
        <f t="shared" si="33"/>
        <v>1</v>
      </c>
      <c r="AT192" t="s">
        <v>1836</v>
      </c>
      <c r="AU192">
        <f t="shared" si="38"/>
        <v>1</v>
      </c>
      <c r="AV192">
        <v>37813439</v>
      </c>
      <c r="AW192">
        <f t="shared" si="34"/>
        <v>1</v>
      </c>
      <c r="AX192" t="s">
        <v>202</v>
      </c>
      <c r="AY192">
        <f t="shared" si="39"/>
        <v>0</v>
      </c>
      <c r="AZ192" t="s">
        <v>792</v>
      </c>
      <c r="BA192">
        <f t="shared" si="42"/>
        <v>1</v>
      </c>
      <c r="BB192" t="s">
        <v>2364</v>
      </c>
      <c r="BC192">
        <f t="shared" si="43"/>
        <v>1</v>
      </c>
    </row>
    <row r="193" spans="1:55" ht="28.2" customHeight="1" x14ac:dyDescent="0.3">
      <c r="A193" s="43" t="s">
        <v>718</v>
      </c>
      <c r="B193" s="29" t="s">
        <v>836</v>
      </c>
      <c r="C193" s="27">
        <v>200001481</v>
      </c>
      <c r="D193" s="27" t="s">
        <v>1839</v>
      </c>
      <c r="E193" s="2">
        <v>314633</v>
      </c>
      <c r="F193" s="27" t="s">
        <v>1840</v>
      </c>
      <c r="G193" s="27">
        <v>37910159</v>
      </c>
      <c r="H193" s="27" t="s">
        <v>2364</v>
      </c>
      <c r="I193" s="29">
        <v>100008234</v>
      </c>
      <c r="J193" s="29" t="s">
        <v>16</v>
      </c>
      <c r="K193" s="29" t="s">
        <v>1841</v>
      </c>
      <c r="L193" s="29" t="s">
        <v>1489</v>
      </c>
      <c r="M193" s="29" t="s">
        <v>793</v>
      </c>
      <c r="N193" s="29" t="s">
        <v>1842</v>
      </c>
      <c r="O193" s="28">
        <v>135</v>
      </c>
      <c r="P193" s="28"/>
      <c r="Q193" s="28" t="s">
        <v>2606</v>
      </c>
      <c r="R193" s="31">
        <v>5000</v>
      </c>
      <c r="S193" s="52">
        <v>5000</v>
      </c>
      <c r="T193" s="53">
        <v>0</v>
      </c>
      <c r="U193" s="66">
        <v>5000</v>
      </c>
      <c r="V193" t="s">
        <v>2111</v>
      </c>
      <c r="W193">
        <v>1</v>
      </c>
      <c r="X193" t="s">
        <v>1839</v>
      </c>
      <c r="Y193">
        <v>1</v>
      </c>
      <c r="Z193" s="5" t="s">
        <v>836</v>
      </c>
      <c r="AA193" t="s">
        <v>836</v>
      </c>
      <c r="AB193">
        <v>314633</v>
      </c>
      <c r="AC193">
        <v>1</v>
      </c>
      <c r="AD193" t="s">
        <v>1840</v>
      </c>
      <c r="AE193">
        <v>1</v>
      </c>
      <c r="AF193" t="s">
        <v>16</v>
      </c>
      <c r="AG193">
        <v>1</v>
      </c>
      <c r="AH193">
        <v>37910159</v>
      </c>
      <c r="AI193">
        <v>1</v>
      </c>
      <c r="AJ193">
        <v>0</v>
      </c>
      <c r="AK193">
        <v>0</v>
      </c>
      <c r="AL193" t="s">
        <v>718</v>
      </c>
      <c r="AM193">
        <f t="shared" si="35"/>
        <v>1</v>
      </c>
      <c r="AN193" t="s">
        <v>836</v>
      </c>
      <c r="AO193">
        <f t="shared" si="40"/>
        <v>1</v>
      </c>
      <c r="AP193" t="s">
        <v>1839</v>
      </c>
      <c r="AQ193">
        <f t="shared" si="41"/>
        <v>1</v>
      </c>
      <c r="AR193">
        <v>314633</v>
      </c>
      <c r="AS193">
        <f t="shared" si="33"/>
        <v>1</v>
      </c>
      <c r="AT193" t="s">
        <v>1840</v>
      </c>
      <c r="AU193">
        <f t="shared" si="38"/>
        <v>1</v>
      </c>
      <c r="AV193">
        <v>37910159</v>
      </c>
      <c r="AW193">
        <f t="shared" si="34"/>
        <v>1</v>
      </c>
      <c r="AX193" t="s">
        <v>16</v>
      </c>
      <c r="AY193">
        <f t="shared" si="39"/>
        <v>1</v>
      </c>
      <c r="AZ193" t="s">
        <v>793</v>
      </c>
      <c r="BA193">
        <f t="shared" si="42"/>
        <v>1</v>
      </c>
      <c r="BB193" t="s">
        <v>2364</v>
      </c>
      <c r="BC193">
        <f t="shared" si="43"/>
        <v>1</v>
      </c>
    </row>
    <row r="194" spans="1:55" ht="28.2" customHeight="1" x14ac:dyDescent="0.3">
      <c r="A194" s="43" t="s">
        <v>718</v>
      </c>
      <c r="B194" s="29" t="s">
        <v>836</v>
      </c>
      <c r="C194" s="27">
        <v>200001348</v>
      </c>
      <c r="D194" s="27" t="s">
        <v>1858</v>
      </c>
      <c r="E194" s="2">
        <v>314102</v>
      </c>
      <c r="F194" s="27" t="s">
        <v>1859</v>
      </c>
      <c r="G194" s="27">
        <v>710014015</v>
      </c>
      <c r="H194" s="27" t="s">
        <v>2387</v>
      </c>
      <c r="I194" s="29">
        <v>100007571</v>
      </c>
      <c r="J194" s="29" t="s">
        <v>794</v>
      </c>
      <c r="K194" s="29" t="s">
        <v>795</v>
      </c>
      <c r="L194" s="29" t="s">
        <v>1860</v>
      </c>
      <c r="M194" s="29" t="s">
        <v>1861</v>
      </c>
      <c r="N194" s="29" t="s">
        <v>1861</v>
      </c>
      <c r="O194" s="28">
        <v>67</v>
      </c>
      <c r="P194" s="28"/>
      <c r="Q194" s="28" t="s">
        <v>795</v>
      </c>
      <c r="R194" s="31">
        <v>5000</v>
      </c>
      <c r="S194" s="52">
        <v>2500</v>
      </c>
      <c r="T194" s="53">
        <v>2500</v>
      </c>
      <c r="U194" s="66">
        <v>5000</v>
      </c>
      <c r="V194" t="s">
        <v>2111</v>
      </c>
      <c r="W194">
        <v>1</v>
      </c>
      <c r="X194" t="s">
        <v>1858</v>
      </c>
      <c r="Y194">
        <v>1</v>
      </c>
      <c r="Z194" s="5" t="s">
        <v>836</v>
      </c>
      <c r="AA194" t="s">
        <v>836</v>
      </c>
      <c r="AB194">
        <v>314102</v>
      </c>
      <c r="AC194">
        <v>1</v>
      </c>
      <c r="AD194" t="s">
        <v>1859</v>
      </c>
      <c r="AE194">
        <v>1</v>
      </c>
      <c r="AF194" t="s">
        <v>202</v>
      </c>
      <c r="AG194">
        <v>0</v>
      </c>
      <c r="AH194">
        <v>710014015</v>
      </c>
      <c r="AI194">
        <v>1</v>
      </c>
      <c r="AJ194">
        <v>0</v>
      </c>
      <c r="AK194">
        <v>0</v>
      </c>
      <c r="AL194" t="s">
        <v>718</v>
      </c>
      <c r="AM194">
        <f t="shared" si="35"/>
        <v>1</v>
      </c>
      <c r="AN194" t="s">
        <v>836</v>
      </c>
      <c r="AO194">
        <f t="shared" si="40"/>
        <v>1</v>
      </c>
      <c r="AP194" t="s">
        <v>1858</v>
      </c>
      <c r="AQ194">
        <f t="shared" si="41"/>
        <v>1</v>
      </c>
      <c r="AR194">
        <v>314102</v>
      </c>
      <c r="AS194">
        <f t="shared" si="33"/>
        <v>1</v>
      </c>
      <c r="AT194" t="s">
        <v>1859</v>
      </c>
      <c r="AU194">
        <f t="shared" si="38"/>
        <v>1</v>
      </c>
      <c r="AV194">
        <v>710014015</v>
      </c>
      <c r="AW194">
        <f t="shared" si="34"/>
        <v>1</v>
      </c>
      <c r="AX194" t="s">
        <v>202</v>
      </c>
      <c r="AY194">
        <f t="shared" si="39"/>
        <v>0</v>
      </c>
      <c r="AZ194" t="s">
        <v>2336</v>
      </c>
      <c r="BA194">
        <v>1</v>
      </c>
      <c r="BB194" t="s">
        <v>2387</v>
      </c>
      <c r="BC194">
        <f t="shared" si="43"/>
        <v>1</v>
      </c>
    </row>
    <row r="195" spans="1:55" ht="28.2" customHeight="1" x14ac:dyDescent="0.3">
      <c r="A195" s="43" t="s">
        <v>718</v>
      </c>
      <c r="B195" s="29" t="s">
        <v>836</v>
      </c>
      <c r="C195" s="27">
        <v>200001541</v>
      </c>
      <c r="D195" s="27" t="s">
        <v>1895</v>
      </c>
      <c r="E195" s="2">
        <v>316784</v>
      </c>
      <c r="F195" s="27" t="s">
        <v>1896</v>
      </c>
      <c r="G195" s="27">
        <v>50613138</v>
      </c>
      <c r="H195" s="27" t="s">
        <v>2364</v>
      </c>
      <c r="I195" s="29">
        <v>100008654</v>
      </c>
      <c r="J195" s="29" t="s">
        <v>16</v>
      </c>
      <c r="K195" s="29" t="s">
        <v>1897</v>
      </c>
      <c r="L195" s="29" t="s">
        <v>1898</v>
      </c>
      <c r="M195" s="29" t="s">
        <v>796</v>
      </c>
      <c r="N195" s="29" t="s">
        <v>1899</v>
      </c>
      <c r="O195" s="28">
        <v>35</v>
      </c>
      <c r="P195" s="28"/>
      <c r="Q195" s="28" t="s">
        <v>2607</v>
      </c>
      <c r="R195" s="31">
        <v>5000</v>
      </c>
      <c r="S195" s="52">
        <v>3450</v>
      </c>
      <c r="T195" s="53">
        <v>1550</v>
      </c>
      <c r="U195" s="66">
        <v>5000</v>
      </c>
      <c r="V195" t="s">
        <v>2111</v>
      </c>
      <c r="W195">
        <v>1</v>
      </c>
      <c r="X195" t="s">
        <v>1895</v>
      </c>
      <c r="Y195">
        <v>1</v>
      </c>
      <c r="Z195" s="5" t="s">
        <v>836</v>
      </c>
      <c r="AA195" t="s">
        <v>836</v>
      </c>
      <c r="AB195">
        <v>316784</v>
      </c>
      <c r="AC195">
        <v>1</v>
      </c>
      <c r="AD195" t="s">
        <v>1896</v>
      </c>
      <c r="AE195">
        <v>1</v>
      </c>
      <c r="AF195" t="s">
        <v>16</v>
      </c>
      <c r="AG195">
        <v>1</v>
      </c>
      <c r="AH195">
        <v>50613138</v>
      </c>
      <c r="AI195">
        <v>1</v>
      </c>
      <c r="AJ195">
        <v>0</v>
      </c>
      <c r="AK195">
        <v>0</v>
      </c>
      <c r="AL195" t="s">
        <v>718</v>
      </c>
      <c r="AM195">
        <f t="shared" si="35"/>
        <v>1</v>
      </c>
      <c r="AN195" t="s">
        <v>836</v>
      </c>
      <c r="AO195">
        <f t="shared" si="40"/>
        <v>1</v>
      </c>
      <c r="AP195" t="s">
        <v>1895</v>
      </c>
      <c r="AQ195">
        <f t="shared" si="41"/>
        <v>1</v>
      </c>
      <c r="AR195">
        <v>316784</v>
      </c>
      <c r="AS195">
        <f t="shared" ref="AS195:AS258" si="44">IF(E195=AR195,1,0)</f>
        <v>1</v>
      </c>
      <c r="AT195" t="s">
        <v>1896</v>
      </c>
      <c r="AU195">
        <f t="shared" si="38"/>
        <v>1</v>
      </c>
      <c r="AV195">
        <v>50613138</v>
      </c>
      <c r="AW195">
        <f t="shared" ref="AW195:AW258" si="45">IF(G195=AV195,1,0)</f>
        <v>1</v>
      </c>
      <c r="AX195" t="s">
        <v>16</v>
      </c>
      <c r="AY195">
        <f t="shared" si="39"/>
        <v>1</v>
      </c>
      <c r="AZ195" t="s">
        <v>796</v>
      </c>
      <c r="BA195">
        <f t="shared" ref="BA195:BA205" si="46">IF(M195=AZ195,1,0)</f>
        <v>1</v>
      </c>
      <c r="BB195" t="s">
        <v>2364</v>
      </c>
      <c r="BC195">
        <f t="shared" si="43"/>
        <v>1</v>
      </c>
    </row>
    <row r="196" spans="1:55" ht="28.2" customHeight="1" x14ac:dyDescent="0.3">
      <c r="A196" s="43" t="s">
        <v>718</v>
      </c>
      <c r="B196" s="29" t="s">
        <v>836</v>
      </c>
      <c r="C196" s="27">
        <v>200001458</v>
      </c>
      <c r="D196" s="27" t="s">
        <v>1917</v>
      </c>
      <c r="E196" s="2">
        <v>316971</v>
      </c>
      <c r="F196" s="27" t="s">
        <v>1918</v>
      </c>
      <c r="G196" s="27">
        <v>710059205</v>
      </c>
      <c r="H196" s="27" t="s">
        <v>2411</v>
      </c>
      <c r="I196" s="29">
        <v>100008148</v>
      </c>
      <c r="J196" s="29" t="s">
        <v>797</v>
      </c>
      <c r="K196" s="29" t="s">
        <v>798</v>
      </c>
      <c r="L196" s="29" t="s">
        <v>1919</v>
      </c>
      <c r="M196" s="29" t="s">
        <v>2339</v>
      </c>
      <c r="N196" s="29" t="s">
        <v>1920</v>
      </c>
      <c r="O196" s="28">
        <v>210</v>
      </c>
      <c r="P196" s="28"/>
      <c r="Q196" s="28" t="s">
        <v>2608</v>
      </c>
      <c r="R196" s="31">
        <v>5000</v>
      </c>
      <c r="S196" s="52">
        <v>5000</v>
      </c>
      <c r="T196" s="53">
        <v>0</v>
      </c>
      <c r="U196" s="66">
        <v>5000</v>
      </c>
      <c r="V196" t="s">
        <v>2111</v>
      </c>
      <c r="W196">
        <v>1</v>
      </c>
      <c r="X196" t="s">
        <v>1917</v>
      </c>
      <c r="Y196">
        <v>1</v>
      </c>
      <c r="Z196" s="5" t="s">
        <v>836</v>
      </c>
      <c r="AA196" t="s">
        <v>836</v>
      </c>
      <c r="AB196">
        <v>316971</v>
      </c>
      <c r="AC196">
        <v>1</v>
      </c>
      <c r="AD196" t="s">
        <v>1918</v>
      </c>
      <c r="AE196">
        <v>1</v>
      </c>
      <c r="AF196" t="s">
        <v>19</v>
      </c>
      <c r="AG196">
        <v>0</v>
      </c>
      <c r="AH196">
        <v>710059205</v>
      </c>
      <c r="AI196">
        <v>1</v>
      </c>
      <c r="AJ196">
        <v>0</v>
      </c>
      <c r="AK196">
        <v>0</v>
      </c>
      <c r="AL196" t="s">
        <v>718</v>
      </c>
      <c r="AM196">
        <f t="shared" si="35"/>
        <v>1</v>
      </c>
      <c r="AN196" t="s">
        <v>836</v>
      </c>
      <c r="AO196">
        <f t="shared" si="40"/>
        <v>1</v>
      </c>
      <c r="AP196" t="s">
        <v>1917</v>
      </c>
      <c r="AQ196">
        <f t="shared" si="41"/>
        <v>1</v>
      </c>
      <c r="AR196">
        <v>316971</v>
      </c>
      <c r="AS196">
        <f t="shared" si="44"/>
        <v>1</v>
      </c>
      <c r="AT196" t="s">
        <v>1918</v>
      </c>
      <c r="AU196">
        <f t="shared" si="38"/>
        <v>1</v>
      </c>
      <c r="AV196">
        <v>710059205</v>
      </c>
      <c r="AW196">
        <f t="shared" si="45"/>
        <v>1</v>
      </c>
      <c r="AX196" t="s">
        <v>19</v>
      </c>
      <c r="AY196">
        <f t="shared" si="39"/>
        <v>0</v>
      </c>
      <c r="AZ196" t="s">
        <v>2339</v>
      </c>
      <c r="BA196">
        <f t="shared" si="46"/>
        <v>1</v>
      </c>
      <c r="BB196" t="s">
        <v>2411</v>
      </c>
      <c r="BC196">
        <f t="shared" si="43"/>
        <v>1</v>
      </c>
    </row>
    <row r="197" spans="1:55" ht="28.2" customHeight="1" x14ac:dyDescent="0.3">
      <c r="A197" s="43" t="s">
        <v>718</v>
      </c>
      <c r="B197" s="29" t="s">
        <v>836</v>
      </c>
      <c r="C197" s="27">
        <v>200001427</v>
      </c>
      <c r="D197" s="27" t="s">
        <v>1926</v>
      </c>
      <c r="E197" s="2">
        <v>316601</v>
      </c>
      <c r="F197" s="27" t="s">
        <v>1927</v>
      </c>
      <c r="G197" s="27">
        <v>710059124</v>
      </c>
      <c r="H197" s="27" t="s">
        <v>2412</v>
      </c>
      <c r="I197" s="29">
        <v>100007885</v>
      </c>
      <c r="J197" s="29" t="s">
        <v>799</v>
      </c>
      <c r="K197" s="29" t="s">
        <v>800</v>
      </c>
      <c r="L197" s="29" t="s">
        <v>1928</v>
      </c>
      <c r="M197" s="29" t="s">
        <v>801</v>
      </c>
      <c r="N197" s="29" t="s">
        <v>801</v>
      </c>
      <c r="O197" s="28">
        <v>297</v>
      </c>
      <c r="P197" s="28"/>
      <c r="Q197" s="28" t="s">
        <v>800</v>
      </c>
      <c r="R197" s="31">
        <v>4844</v>
      </c>
      <c r="S197" s="52">
        <v>4844</v>
      </c>
      <c r="T197" s="53">
        <v>0</v>
      </c>
      <c r="U197" s="66">
        <v>4844</v>
      </c>
      <c r="V197" t="s">
        <v>2111</v>
      </c>
      <c r="W197">
        <v>1</v>
      </c>
      <c r="X197" t="s">
        <v>1926</v>
      </c>
      <c r="Y197">
        <v>1</v>
      </c>
      <c r="Z197" s="5" t="s">
        <v>836</v>
      </c>
      <c r="AA197" t="s">
        <v>836</v>
      </c>
      <c r="AB197">
        <v>316601</v>
      </c>
      <c r="AC197">
        <v>1</v>
      </c>
      <c r="AD197" t="s">
        <v>1927</v>
      </c>
      <c r="AE197">
        <v>1</v>
      </c>
      <c r="AF197" t="s">
        <v>2152</v>
      </c>
      <c r="AG197">
        <v>0</v>
      </c>
      <c r="AH197">
        <v>710059124</v>
      </c>
      <c r="AI197">
        <v>1</v>
      </c>
      <c r="AJ197">
        <v>0</v>
      </c>
      <c r="AK197">
        <v>0</v>
      </c>
      <c r="AL197" t="s">
        <v>718</v>
      </c>
      <c r="AM197">
        <f t="shared" si="35"/>
        <v>1</v>
      </c>
      <c r="AN197" t="s">
        <v>836</v>
      </c>
      <c r="AO197">
        <f t="shared" si="40"/>
        <v>1</v>
      </c>
      <c r="AP197" t="s">
        <v>1926</v>
      </c>
      <c r="AQ197">
        <f t="shared" si="41"/>
        <v>1</v>
      </c>
      <c r="AR197">
        <v>316601</v>
      </c>
      <c r="AS197">
        <f t="shared" si="44"/>
        <v>1</v>
      </c>
      <c r="AT197" t="s">
        <v>1927</v>
      </c>
      <c r="AU197">
        <f t="shared" si="38"/>
        <v>1</v>
      </c>
      <c r="AV197">
        <v>710059124</v>
      </c>
      <c r="AW197">
        <f t="shared" si="45"/>
        <v>1</v>
      </c>
      <c r="AX197" t="s">
        <v>2152</v>
      </c>
      <c r="AY197">
        <f t="shared" si="39"/>
        <v>0</v>
      </c>
      <c r="AZ197" t="s">
        <v>801</v>
      </c>
      <c r="BA197">
        <f t="shared" si="46"/>
        <v>1</v>
      </c>
      <c r="BB197" t="s">
        <v>2412</v>
      </c>
      <c r="BC197">
        <f t="shared" si="43"/>
        <v>1</v>
      </c>
    </row>
    <row r="198" spans="1:55" ht="28.2" customHeight="1" x14ac:dyDescent="0.3">
      <c r="A198" s="43" t="s">
        <v>718</v>
      </c>
      <c r="B198" s="29" t="s">
        <v>836</v>
      </c>
      <c r="C198" s="27">
        <v>200001327</v>
      </c>
      <c r="D198" s="27" t="s">
        <v>1940</v>
      </c>
      <c r="E198" s="2">
        <v>314587</v>
      </c>
      <c r="F198" s="27" t="s">
        <v>1941</v>
      </c>
      <c r="G198" s="27">
        <v>710014643</v>
      </c>
      <c r="H198" s="27" t="s">
        <v>2387</v>
      </c>
      <c r="I198" s="29">
        <v>100007462</v>
      </c>
      <c r="J198" s="29" t="s">
        <v>196</v>
      </c>
      <c r="K198" s="29" t="s">
        <v>802</v>
      </c>
      <c r="L198" s="29" t="s">
        <v>1942</v>
      </c>
      <c r="M198" s="29" t="s">
        <v>803</v>
      </c>
      <c r="N198" s="29" t="s">
        <v>1943</v>
      </c>
      <c r="O198" s="28">
        <v>137</v>
      </c>
      <c r="P198" s="28"/>
      <c r="Q198" s="28" t="s">
        <v>2609</v>
      </c>
      <c r="R198" s="31">
        <v>5000</v>
      </c>
      <c r="S198" s="52">
        <v>4300</v>
      </c>
      <c r="T198" s="53">
        <v>700</v>
      </c>
      <c r="U198" s="66">
        <v>5000</v>
      </c>
      <c r="V198" t="s">
        <v>2111</v>
      </c>
      <c r="W198">
        <v>1</v>
      </c>
      <c r="X198" t="s">
        <v>1940</v>
      </c>
      <c r="Y198">
        <v>1</v>
      </c>
      <c r="Z198" s="5" t="s">
        <v>836</v>
      </c>
      <c r="AA198" t="s">
        <v>836</v>
      </c>
      <c r="AB198">
        <v>314587</v>
      </c>
      <c r="AC198">
        <v>1</v>
      </c>
      <c r="AD198" t="s">
        <v>1941</v>
      </c>
      <c r="AE198">
        <v>1</v>
      </c>
      <c r="AF198" t="s">
        <v>196</v>
      </c>
      <c r="AG198">
        <v>1</v>
      </c>
      <c r="AH198">
        <v>710014643</v>
      </c>
      <c r="AI198">
        <v>1</v>
      </c>
      <c r="AJ198">
        <v>0</v>
      </c>
      <c r="AK198">
        <v>0</v>
      </c>
      <c r="AL198" t="s">
        <v>718</v>
      </c>
      <c r="AM198">
        <f t="shared" si="35"/>
        <v>1</v>
      </c>
      <c r="AN198" t="s">
        <v>836</v>
      </c>
      <c r="AO198">
        <f t="shared" si="40"/>
        <v>1</v>
      </c>
      <c r="AP198" t="s">
        <v>1940</v>
      </c>
      <c r="AQ198">
        <f t="shared" si="41"/>
        <v>1</v>
      </c>
      <c r="AR198">
        <v>314587</v>
      </c>
      <c r="AS198">
        <f t="shared" si="44"/>
        <v>1</v>
      </c>
      <c r="AT198" t="s">
        <v>1941</v>
      </c>
      <c r="AU198">
        <f t="shared" si="38"/>
        <v>1</v>
      </c>
      <c r="AV198">
        <v>710014643</v>
      </c>
      <c r="AW198">
        <f t="shared" si="45"/>
        <v>1</v>
      </c>
      <c r="AX198" t="s">
        <v>196</v>
      </c>
      <c r="AY198">
        <f t="shared" si="39"/>
        <v>1</v>
      </c>
      <c r="AZ198" t="s">
        <v>803</v>
      </c>
      <c r="BA198">
        <f t="shared" si="46"/>
        <v>1</v>
      </c>
      <c r="BB198" t="s">
        <v>2387</v>
      </c>
      <c r="BC198">
        <f t="shared" si="43"/>
        <v>1</v>
      </c>
    </row>
    <row r="199" spans="1:55" ht="28.2" customHeight="1" x14ac:dyDescent="0.3">
      <c r="A199" s="43" t="s">
        <v>718</v>
      </c>
      <c r="B199" s="29" t="s">
        <v>836</v>
      </c>
      <c r="C199" s="27">
        <v>200001303</v>
      </c>
      <c r="D199" s="27" t="s">
        <v>1982</v>
      </c>
      <c r="E199" s="2">
        <v>314145</v>
      </c>
      <c r="F199" s="27" t="s">
        <v>1983</v>
      </c>
      <c r="G199" s="27">
        <v>37812815</v>
      </c>
      <c r="H199" s="27" t="s">
        <v>2364</v>
      </c>
      <c r="I199" s="29">
        <v>100007217</v>
      </c>
      <c r="J199" s="29" t="s">
        <v>16</v>
      </c>
      <c r="K199" s="29" t="s">
        <v>804</v>
      </c>
      <c r="L199" s="29" t="s">
        <v>1984</v>
      </c>
      <c r="M199" s="29" t="s">
        <v>805</v>
      </c>
      <c r="N199" s="29" t="s">
        <v>1985</v>
      </c>
      <c r="O199" s="28">
        <v>687</v>
      </c>
      <c r="P199" s="28"/>
      <c r="Q199" s="28" t="s">
        <v>2610</v>
      </c>
      <c r="R199" s="31">
        <v>5000</v>
      </c>
      <c r="S199" s="52">
        <v>3170</v>
      </c>
      <c r="T199" s="53">
        <v>1830</v>
      </c>
      <c r="U199" s="66">
        <v>5000</v>
      </c>
      <c r="V199" t="s">
        <v>2111</v>
      </c>
      <c r="W199">
        <v>1</v>
      </c>
      <c r="X199" t="s">
        <v>1982</v>
      </c>
      <c r="Y199">
        <v>1</v>
      </c>
      <c r="Z199" s="5" t="s">
        <v>836</v>
      </c>
      <c r="AA199" t="s">
        <v>836</v>
      </c>
      <c r="AB199">
        <v>314145</v>
      </c>
      <c r="AC199">
        <v>1</v>
      </c>
      <c r="AD199" t="s">
        <v>1983</v>
      </c>
      <c r="AE199">
        <v>1</v>
      </c>
      <c r="AF199" t="s">
        <v>16</v>
      </c>
      <c r="AG199">
        <v>1</v>
      </c>
      <c r="AH199">
        <v>37812815</v>
      </c>
      <c r="AI199">
        <v>1</v>
      </c>
      <c r="AJ199" t="s">
        <v>2322</v>
      </c>
      <c r="AK199">
        <v>0</v>
      </c>
      <c r="AL199" t="s">
        <v>718</v>
      </c>
      <c r="AM199">
        <f t="shared" ref="AM199:AM262" si="47">IF(A199=AL199,1,0)</f>
        <v>1</v>
      </c>
      <c r="AN199" t="s">
        <v>836</v>
      </c>
      <c r="AO199">
        <f t="shared" si="40"/>
        <v>1</v>
      </c>
      <c r="AP199" t="s">
        <v>1982</v>
      </c>
      <c r="AQ199">
        <f t="shared" si="41"/>
        <v>1</v>
      </c>
      <c r="AR199">
        <v>314145</v>
      </c>
      <c r="AS199">
        <f t="shared" si="44"/>
        <v>1</v>
      </c>
      <c r="AT199" t="s">
        <v>1983</v>
      </c>
      <c r="AU199">
        <f t="shared" si="38"/>
        <v>1</v>
      </c>
      <c r="AV199">
        <v>37812815</v>
      </c>
      <c r="AW199">
        <f t="shared" si="45"/>
        <v>1</v>
      </c>
      <c r="AX199" t="s">
        <v>16</v>
      </c>
      <c r="AY199">
        <f t="shared" si="39"/>
        <v>1</v>
      </c>
      <c r="AZ199" t="s">
        <v>805</v>
      </c>
      <c r="BA199">
        <f t="shared" si="46"/>
        <v>1</v>
      </c>
      <c r="BB199" t="s">
        <v>2364</v>
      </c>
      <c r="BC199">
        <f t="shared" si="43"/>
        <v>1</v>
      </c>
    </row>
    <row r="200" spans="1:55" ht="28.2" customHeight="1" x14ac:dyDescent="0.3">
      <c r="A200" s="43" t="s">
        <v>718</v>
      </c>
      <c r="B200" s="29" t="s">
        <v>836</v>
      </c>
      <c r="C200" s="27">
        <v>200001538</v>
      </c>
      <c r="D200" s="27" t="s">
        <v>2037</v>
      </c>
      <c r="E200" s="2">
        <v>316725</v>
      </c>
      <c r="F200" s="27" t="s">
        <v>2038</v>
      </c>
      <c r="G200" s="27">
        <v>710059159</v>
      </c>
      <c r="H200" s="27" t="s">
        <v>2411</v>
      </c>
      <c r="I200" s="29">
        <v>100008647</v>
      </c>
      <c r="J200" s="29" t="s">
        <v>19</v>
      </c>
      <c r="K200" s="29" t="s">
        <v>2039</v>
      </c>
      <c r="L200" s="29" t="s">
        <v>2040</v>
      </c>
      <c r="M200" s="29" t="s">
        <v>806</v>
      </c>
      <c r="N200" s="29" t="s">
        <v>2041</v>
      </c>
      <c r="O200" s="28">
        <v>84</v>
      </c>
      <c r="P200" s="28"/>
      <c r="Q200" s="28" t="s">
        <v>2771</v>
      </c>
      <c r="R200" s="31">
        <v>3300</v>
      </c>
      <c r="S200" s="52">
        <v>0</v>
      </c>
      <c r="T200" s="53">
        <v>3300</v>
      </c>
      <c r="U200" s="66">
        <v>3300</v>
      </c>
      <c r="V200" t="s">
        <v>2111</v>
      </c>
      <c r="W200">
        <v>1</v>
      </c>
      <c r="X200" t="s">
        <v>2037</v>
      </c>
      <c r="Y200">
        <v>1</v>
      </c>
      <c r="Z200" s="5" t="s">
        <v>836</v>
      </c>
      <c r="AA200" t="s">
        <v>836</v>
      </c>
      <c r="AB200">
        <v>316725</v>
      </c>
      <c r="AC200">
        <v>1</v>
      </c>
      <c r="AD200" t="s">
        <v>2038</v>
      </c>
      <c r="AE200">
        <v>1</v>
      </c>
      <c r="AF200" t="s">
        <v>19</v>
      </c>
      <c r="AG200">
        <v>1</v>
      </c>
      <c r="AH200">
        <v>710059159</v>
      </c>
      <c r="AI200">
        <v>1</v>
      </c>
      <c r="AJ200">
        <v>0</v>
      </c>
      <c r="AK200">
        <v>0</v>
      </c>
      <c r="AL200" t="s">
        <v>718</v>
      </c>
      <c r="AM200">
        <f t="shared" si="47"/>
        <v>1</v>
      </c>
      <c r="AN200" t="s">
        <v>836</v>
      </c>
      <c r="AO200">
        <f t="shared" si="40"/>
        <v>1</v>
      </c>
      <c r="AP200" t="s">
        <v>2037</v>
      </c>
      <c r="AQ200">
        <f t="shared" si="41"/>
        <v>1</v>
      </c>
      <c r="AR200">
        <v>316725</v>
      </c>
      <c r="AS200">
        <f t="shared" si="44"/>
        <v>1</v>
      </c>
      <c r="AT200" t="s">
        <v>2038</v>
      </c>
      <c r="AU200">
        <f t="shared" si="38"/>
        <v>1</v>
      </c>
      <c r="AV200">
        <v>710059159</v>
      </c>
      <c r="AW200">
        <f t="shared" si="45"/>
        <v>1</v>
      </c>
      <c r="AX200" t="s">
        <v>19</v>
      </c>
      <c r="AY200">
        <f t="shared" si="39"/>
        <v>1</v>
      </c>
      <c r="AZ200" t="s">
        <v>806</v>
      </c>
      <c r="BA200">
        <f t="shared" si="46"/>
        <v>1</v>
      </c>
      <c r="BB200" t="s">
        <v>2411</v>
      </c>
      <c r="BC200">
        <f t="shared" si="43"/>
        <v>1</v>
      </c>
    </row>
    <row r="201" spans="1:55" ht="28.2" customHeight="1" x14ac:dyDescent="0.3">
      <c r="A201" s="43" t="s">
        <v>718</v>
      </c>
      <c r="B201" s="29" t="s">
        <v>856</v>
      </c>
      <c r="C201" s="27">
        <v>200001629</v>
      </c>
      <c r="D201" s="27" t="s">
        <v>974</v>
      </c>
      <c r="E201" s="2">
        <v>36138002</v>
      </c>
      <c r="F201" s="27" t="s">
        <v>975</v>
      </c>
      <c r="G201" s="27">
        <v>37904299</v>
      </c>
      <c r="H201" s="27" t="s">
        <v>2413</v>
      </c>
      <c r="I201" s="29">
        <v>100009116</v>
      </c>
      <c r="J201" s="29" t="s">
        <v>730</v>
      </c>
      <c r="K201" s="29" t="s">
        <v>731</v>
      </c>
      <c r="L201" s="29" t="s">
        <v>894</v>
      </c>
      <c r="M201" s="29" t="s">
        <v>721</v>
      </c>
      <c r="N201" s="29" t="s">
        <v>976</v>
      </c>
      <c r="O201" s="28">
        <v>53</v>
      </c>
      <c r="P201" s="28"/>
      <c r="Q201" s="28" t="s">
        <v>2611</v>
      </c>
      <c r="R201" s="31">
        <v>5000</v>
      </c>
      <c r="S201" s="52">
        <v>3950</v>
      </c>
      <c r="T201" s="53">
        <v>1050</v>
      </c>
      <c r="U201" s="66">
        <v>5000</v>
      </c>
      <c r="V201" t="s">
        <v>2111</v>
      </c>
      <c r="W201">
        <v>1</v>
      </c>
      <c r="X201" t="s">
        <v>974</v>
      </c>
      <c r="Y201">
        <v>1</v>
      </c>
      <c r="Z201" s="5" t="s">
        <v>856</v>
      </c>
      <c r="AA201" t="s">
        <v>856</v>
      </c>
      <c r="AB201">
        <v>36138002</v>
      </c>
      <c r="AC201">
        <v>1</v>
      </c>
      <c r="AD201" t="s">
        <v>975</v>
      </c>
      <c r="AE201">
        <v>1</v>
      </c>
      <c r="AF201" t="s">
        <v>730</v>
      </c>
      <c r="AG201">
        <v>1</v>
      </c>
      <c r="AH201">
        <v>37904299</v>
      </c>
      <c r="AI201">
        <v>1</v>
      </c>
      <c r="AJ201" t="s">
        <v>2198</v>
      </c>
      <c r="AK201">
        <v>0</v>
      </c>
      <c r="AL201" t="s">
        <v>718</v>
      </c>
      <c r="AM201">
        <f t="shared" si="47"/>
        <v>1</v>
      </c>
      <c r="AN201" t="s">
        <v>856</v>
      </c>
      <c r="AO201">
        <f t="shared" si="40"/>
        <v>1</v>
      </c>
      <c r="AP201" t="s">
        <v>974</v>
      </c>
      <c r="AQ201">
        <f t="shared" si="41"/>
        <v>1</v>
      </c>
      <c r="AR201">
        <v>36138002</v>
      </c>
      <c r="AS201">
        <f t="shared" si="44"/>
        <v>1</v>
      </c>
      <c r="AT201" t="s">
        <v>975</v>
      </c>
      <c r="AU201">
        <f t="shared" si="38"/>
        <v>1</v>
      </c>
      <c r="AV201">
        <v>37904299</v>
      </c>
      <c r="AW201">
        <f t="shared" si="45"/>
        <v>1</v>
      </c>
      <c r="AX201" t="s">
        <v>730</v>
      </c>
      <c r="AY201">
        <f t="shared" si="39"/>
        <v>1</v>
      </c>
      <c r="AZ201" t="s">
        <v>721</v>
      </c>
      <c r="BA201">
        <f t="shared" si="46"/>
        <v>1</v>
      </c>
      <c r="BB201" t="s">
        <v>2413</v>
      </c>
      <c r="BC201">
        <f t="shared" si="43"/>
        <v>1</v>
      </c>
    </row>
    <row r="202" spans="1:55" ht="28.2" customHeight="1" x14ac:dyDescent="0.3">
      <c r="A202" s="43" t="s">
        <v>718</v>
      </c>
      <c r="B202" s="29" t="s">
        <v>856</v>
      </c>
      <c r="C202" s="27">
        <v>200003587</v>
      </c>
      <c r="D202" s="27" t="s">
        <v>1050</v>
      </c>
      <c r="E202" s="2">
        <v>42063043</v>
      </c>
      <c r="F202" s="27" t="s">
        <v>1051</v>
      </c>
      <c r="G202" s="27">
        <v>614866</v>
      </c>
      <c r="H202" s="27" t="s">
        <v>2414</v>
      </c>
      <c r="I202" s="29">
        <v>100007108</v>
      </c>
      <c r="J202" s="29" t="s">
        <v>741</v>
      </c>
      <c r="K202" s="29" t="s">
        <v>742</v>
      </c>
      <c r="L202" s="29" t="s">
        <v>1052</v>
      </c>
      <c r="M202" s="29" t="s">
        <v>743</v>
      </c>
      <c r="N202" s="29" t="s">
        <v>1053</v>
      </c>
      <c r="O202" s="28">
        <v>137</v>
      </c>
      <c r="P202" s="28"/>
      <c r="Q202" s="28" t="s">
        <v>2612</v>
      </c>
      <c r="R202" s="31">
        <v>5000</v>
      </c>
      <c r="S202" s="52">
        <v>5000</v>
      </c>
      <c r="T202" s="53">
        <v>0</v>
      </c>
      <c r="U202" s="66">
        <v>5000</v>
      </c>
      <c r="V202" t="s">
        <v>2111</v>
      </c>
      <c r="W202">
        <v>1</v>
      </c>
      <c r="X202" t="s">
        <v>1050</v>
      </c>
      <c r="Y202">
        <v>1</v>
      </c>
      <c r="Z202" s="5" t="s">
        <v>856</v>
      </c>
      <c r="AA202" t="s">
        <v>856</v>
      </c>
      <c r="AB202">
        <v>42063043</v>
      </c>
      <c r="AC202">
        <v>1</v>
      </c>
      <c r="AD202" t="s">
        <v>1051</v>
      </c>
      <c r="AE202">
        <v>1</v>
      </c>
      <c r="AF202" t="s">
        <v>741</v>
      </c>
      <c r="AG202">
        <v>1</v>
      </c>
      <c r="AH202">
        <v>614866</v>
      </c>
      <c r="AI202">
        <v>1</v>
      </c>
      <c r="AJ202" t="s">
        <v>2218</v>
      </c>
      <c r="AK202">
        <v>0</v>
      </c>
      <c r="AL202" t="s">
        <v>718</v>
      </c>
      <c r="AM202">
        <f t="shared" si="47"/>
        <v>1</v>
      </c>
      <c r="AN202" t="s">
        <v>856</v>
      </c>
      <c r="AO202">
        <f t="shared" si="40"/>
        <v>1</v>
      </c>
      <c r="AP202" t="s">
        <v>1050</v>
      </c>
      <c r="AQ202">
        <f t="shared" si="41"/>
        <v>1</v>
      </c>
      <c r="AR202">
        <v>42063043</v>
      </c>
      <c r="AS202">
        <f t="shared" si="44"/>
        <v>1</v>
      </c>
      <c r="AT202" t="s">
        <v>1051</v>
      </c>
      <c r="AU202">
        <f t="shared" si="38"/>
        <v>1</v>
      </c>
      <c r="AV202">
        <v>614866</v>
      </c>
      <c r="AW202">
        <f t="shared" si="45"/>
        <v>1</v>
      </c>
      <c r="AX202" t="s">
        <v>741</v>
      </c>
      <c r="AY202">
        <f t="shared" si="39"/>
        <v>1</v>
      </c>
      <c r="AZ202" t="s">
        <v>743</v>
      </c>
      <c r="BA202">
        <f t="shared" si="46"/>
        <v>1</v>
      </c>
      <c r="BB202" t="s">
        <v>2414</v>
      </c>
      <c r="BC202">
        <f t="shared" si="43"/>
        <v>1</v>
      </c>
    </row>
    <row r="203" spans="1:55" ht="28.2" customHeight="1" x14ac:dyDescent="0.3">
      <c r="A203" s="43" t="s">
        <v>718</v>
      </c>
      <c r="B203" s="29" t="s">
        <v>856</v>
      </c>
      <c r="C203" s="27">
        <v>200003587</v>
      </c>
      <c r="D203" s="27" t="s">
        <v>1050</v>
      </c>
      <c r="E203" s="2">
        <v>42063043</v>
      </c>
      <c r="F203" s="27" t="s">
        <v>1051</v>
      </c>
      <c r="G203" s="27">
        <v>37909533</v>
      </c>
      <c r="H203" s="27" t="s">
        <v>2416</v>
      </c>
      <c r="I203" s="29">
        <v>100009188</v>
      </c>
      <c r="J203" s="29" t="s">
        <v>756</v>
      </c>
      <c r="K203" s="29" t="s">
        <v>757</v>
      </c>
      <c r="L203" s="29" t="s">
        <v>894</v>
      </c>
      <c r="M203" s="29" t="s">
        <v>721</v>
      </c>
      <c r="N203" s="29" t="s">
        <v>1186</v>
      </c>
      <c r="O203" s="28"/>
      <c r="P203" s="28">
        <v>2</v>
      </c>
      <c r="Q203" s="28" t="s">
        <v>757</v>
      </c>
      <c r="R203" s="31">
        <v>5000</v>
      </c>
      <c r="S203" s="52">
        <v>5000</v>
      </c>
      <c r="T203" s="53">
        <v>0</v>
      </c>
      <c r="U203" s="66">
        <v>5000</v>
      </c>
      <c r="V203" t="s">
        <v>2111</v>
      </c>
      <c r="W203">
        <v>1</v>
      </c>
      <c r="X203" t="s">
        <v>1050</v>
      </c>
      <c r="Y203">
        <v>1</v>
      </c>
      <c r="Z203" s="5" t="s">
        <v>1185</v>
      </c>
      <c r="AA203" t="s">
        <v>856</v>
      </c>
      <c r="AB203">
        <v>42063043</v>
      </c>
      <c r="AC203">
        <v>1</v>
      </c>
      <c r="AD203" t="s">
        <v>1051</v>
      </c>
      <c r="AE203">
        <v>1</v>
      </c>
      <c r="AF203" t="s">
        <v>756</v>
      </c>
      <c r="AG203">
        <v>1</v>
      </c>
      <c r="AH203">
        <v>37909533</v>
      </c>
      <c r="AI203">
        <v>1</v>
      </c>
      <c r="AJ203" t="s">
        <v>2245</v>
      </c>
      <c r="AK203">
        <v>0</v>
      </c>
      <c r="AL203" t="s">
        <v>718</v>
      </c>
      <c r="AM203">
        <f t="shared" si="47"/>
        <v>1</v>
      </c>
      <c r="AN203" t="s">
        <v>856</v>
      </c>
      <c r="AO203">
        <v>1</v>
      </c>
      <c r="AP203" t="s">
        <v>1050</v>
      </c>
      <c r="AQ203">
        <f t="shared" si="41"/>
        <v>1</v>
      </c>
      <c r="AR203">
        <v>42063043</v>
      </c>
      <c r="AS203">
        <f t="shared" si="44"/>
        <v>1</v>
      </c>
      <c r="AT203" t="s">
        <v>1051</v>
      </c>
      <c r="AU203">
        <f t="shared" si="38"/>
        <v>1</v>
      </c>
      <c r="AV203">
        <v>37909533</v>
      </c>
      <c r="AW203">
        <f t="shared" si="45"/>
        <v>1</v>
      </c>
      <c r="AX203" t="s">
        <v>756</v>
      </c>
      <c r="AY203">
        <f t="shared" si="39"/>
        <v>1</v>
      </c>
      <c r="AZ203" t="s">
        <v>721</v>
      </c>
      <c r="BA203">
        <f t="shared" si="46"/>
        <v>1</v>
      </c>
      <c r="BB203" t="s">
        <v>2416</v>
      </c>
      <c r="BC203">
        <f t="shared" si="43"/>
        <v>1</v>
      </c>
    </row>
    <row r="204" spans="1:55" ht="28.2" customHeight="1" x14ac:dyDescent="0.3">
      <c r="A204" s="36" t="s">
        <v>718</v>
      </c>
      <c r="B204" s="27" t="s">
        <v>863</v>
      </c>
      <c r="C204" s="27">
        <v>200003404</v>
      </c>
      <c r="D204" s="27" t="s">
        <v>1217</v>
      </c>
      <c r="E204" s="2">
        <v>36441406</v>
      </c>
      <c r="F204" s="27" t="s">
        <v>1218</v>
      </c>
      <c r="G204" s="27">
        <v>42003784</v>
      </c>
      <c r="H204" s="27" t="s">
        <v>2415</v>
      </c>
      <c r="I204" s="27">
        <v>100010989</v>
      </c>
      <c r="J204" s="27" t="s">
        <v>758</v>
      </c>
      <c r="K204" s="27" t="s">
        <v>759</v>
      </c>
      <c r="L204" s="27">
        <v>96661</v>
      </c>
      <c r="M204" s="27" t="s">
        <v>760</v>
      </c>
      <c r="N204" s="27" t="s">
        <v>1219</v>
      </c>
      <c r="O204" s="30"/>
      <c r="P204" s="30">
        <v>214</v>
      </c>
      <c r="Q204" s="30" t="s">
        <v>2613</v>
      </c>
      <c r="R204" s="31">
        <v>5000</v>
      </c>
      <c r="S204" s="52">
        <v>5000</v>
      </c>
      <c r="T204" s="53">
        <v>0</v>
      </c>
      <c r="U204" s="66">
        <v>5000</v>
      </c>
      <c r="V204" t="s">
        <v>2112</v>
      </c>
      <c r="W204">
        <v>1</v>
      </c>
      <c r="X204" t="s">
        <v>1217</v>
      </c>
      <c r="Y204">
        <v>1</v>
      </c>
      <c r="Z204" s="5" t="s">
        <v>863</v>
      </c>
      <c r="AA204" t="s">
        <v>863</v>
      </c>
      <c r="AB204">
        <v>36441406</v>
      </c>
      <c r="AC204">
        <v>1</v>
      </c>
      <c r="AD204" t="s">
        <v>1218</v>
      </c>
      <c r="AE204">
        <v>1</v>
      </c>
      <c r="AF204" t="s">
        <v>758</v>
      </c>
      <c r="AG204">
        <v>1</v>
      </c>
      <c r="AH204">
        <v>42003784</v>
      </c>
      <c r="AI204">
        <v>1</v>
      </c>
      <c r="AJ204" t="s">
        <v>2251</v>
      </c>
      <c r="AK204">
        <v>0</v>
      </c>
      <c r="AL204" t="s">
        <v>718</v>
      </c>
      <c r="AM204">
        <f t="shared" si="47"/>
        <v>1</v>
      </c>
      <c r="AN204" t="s">
        <v>863</v>
      </c>
      <c r="AO204">
        <f>IF(B204=AN204,1,0)</f>
        <v>1</v>
      </c>
      <c r="AP204" t="s">
        <v>1217</v>
      </c>
      <c r="AQ204">
        <f t="shared" si="41"/>
        <v>1</v>
      </c>
      <c r="AR204">
        <v>36441406</v>
      </c>
      <c r="AS204">
        <f t="shared" si="44"/>
        <v>1</v>
      </c>
      <c r="AT204" t="s">
        <v>1218</v>
      </c>
      <c r="AU204">
        <f t="shared" si="38"/>
        <v>1</v>
      </c>
      <c r="AV204">
        <v>42003784</v>
      </c>
      <c r="AW204">
        <f t="shared" si="45"/>
        <v>1</v>
      </c>
      <c r="AX204" t="s">
        <v>758</v>
      </c>
      <c r="AY204">
        <f t="shared" si="39"/>
        <v>1</v>
      </c>
      <c r="AZ204" t="s">
        <v>760</v>
      </c>
      <c r="BA204">
        <f t="shared" si="46"/>
        <v>1</v>
      </c>
      <c r="BB204" t="s">
        <v>2415</v>
      </c>
      <c r="BC204">
        <f t="shared" si="43"/>
        <v>1</v>
      </c>
    </row>
    <row r="205" spans="1:55" ht="28.2" customHeight="1" x14ac:dyDescent="0.3">
      <c r="A205" s="43" t="s">
        <v>72</v>
      </c>
      <c r="B205" s="29" t="s">
        <v>841</v>
      </c>
      <c r="C205" s="27">
        <v>200001637</v>
      </c>
      <c r="D205" s="27" t="s">
        <v>1606</v>
      </c>
      <c r="E205" s="2">
        <v>99000006</v>
      </c>
      <c r="F205" s="27" t="s">
        <v>1607</v>
      </c>
      <c r="G205" s="27">
        <v>493767</v>
      </c>
      <c r="H205" s="27" t="s">
        <v>2419</v>
      </c>
      <c r="I205" s="29">
        <v>100009495</v>
      </c>
      <c r="J205" s="29" t="s">
        <v>167</v>
      </c>
      <c r="K205" s="29" t="s">
        <v>168</v>
      </c>
      <c r="L205" s="29">
        <v>97404</v>
      </c>
      <c r="M205" s="29" t="s">
        <v>75</v>
      </c>
      <c r="N205" s="29" t="s">
        <v>1608</v>
      </c>
      <c r="O205" s="28"/>
      <c r="P205" s="28">
        <v>17</v>
      </c>
      <c r="Q205" s="28" t="s">
        <v>2616</v>
      </c>
      <c r="R205" s="31">
        <v>4998</v>
      </c>
      <c r="S205" s="52">
        <v>4998</v>
      </c>
      <c r="T205" s="53">
        <v>0</v>
      </c>
      <c r="U205" s="66">
        <v>4998</v>
      </c>
      <c r="V205" t="s">
        <v>2112</v>
      </c>
      <c r="W205">
        <v>1</v>
      </c>
      <c r="X205" t="s">
        <v>1606</v>
      </c>
      <c r="Y205">
        <v>1</v>
      </c>
      <c r="Z205" s="5" t="s">
        <v>841</v>
      </c>
      <c r="AA205" t="s">
        <v>841</v>
      </c>
      <c r="AB205">
        <v>99000006</v>
      </c>
      <c r="AC205">
        <v>1</v>
      </c>
      <c r="AD205" t="s">
        <v>1607</v>
      </c>
      <c r="AE205">
        <v>1</v>
      </c>
      <c r="AF205" t="s">
        <v>167</v>
      </c>
      <c r="AG205">
        <v>1</v>
      </c>
      <c r="AH205">
        <v>493767</v>
      </c>
      <c r="AI205">
        <v>1</v>
      </c>
      <c r="AJ205" t="s">
        <v>2299</v>
      </c>
      <c r="AK205">
        <v>0</v>
      </c>
      <c r="AL205" t="s">
        <v>72</v>
      </c>
      <c r="AM205">
        <f t="shared" si="47"/>
        <v>1</v>
      </c>
      <c r="AN205" t="s">
        <v>841</v>
      </c>
      <c r="AO205">
        <f>IF(B205=AN205,1,0)</f>
        <v>1</v>
      </c>
      <c r="AP205" t="s">
        <v>1606</v>
      </c>
      <c r="AQ205">
        <f t="shared" si="41"/>
        <v>1</v>
      </c>
      <c r="AR205">
        <v>99000006</v>
      </c>
      <c r="AS205">
        <f t="shared" si="44"/>
        <v>1</v>
      </c>
      <c r="AT205" t="s">
        <v>1607</v>
      </c>
      <c r="AU205">
        <f t="shared" si="38"/>
        <v>1</v>
      </c>
      <c r="AV205">
        <v>493767</v>
      </c>
      <c r="AW205">
        <f t="shared" si="45"/>
        <v>1</v>
      </c>
      <c r="AX205" t="s">
        <v>167</v>
      </c>
      <c r="AY205">
        <f t="shared" si="39"/>
        <v>1</v>
      </c>
      <c r="AZ205" t="s">
        <v>75</v>
      </c>
      <c r="BA205">
        <f t="shared" si="46"/>
        <v>1</v>
      </c>
      <c r="BB205" t="s">
        <v>2419</v>
      </c>
      <c r="BC205">
        <f t="shared" si="43"/>
        <v>1</v>
      </c>
    </row>
    <row r="206" spans="1:55" ht="28.2" customHeight="1" x14ac:dyDescent="0.3">
      <c r="A206" s="36" t="s">
        <v>72</v>
      </c>
      <c r="B206" s="27" t="s">
        <v>841</v>
      </c>
      <c r="C206" s="27">
        <v>200001637</v>
      </c>
      <c r="D206" s="27" t="s">
        <v>1606</v>
      </c>
      <c r="E206" s="2">
        <v>99000006</v>
      </c>
      <c r="F206" s="27" t="s">
        <v>1607</v>
      </c>
      <c r="G206" s="27">
        <v>633577</v>
      </c>
      <c r="H206" s="27" t="s">
        <v>378</v>
      </c>
      <c r="I206" s="27">
        <v>100010339</v>
      </c>
      <c r="J206" s="27" t="s">
        <v>59</v>
      </c>
      <c r="K206" s="27" t="s">
        <v>2353</v>
      </c>
      <c r="L206" s="27">
        <v>98201</v>
      </c>
      <c r="M206" s="27" t="s">
        <v>171</v>
      </c>
      <c r="N206" s="27" t="s">
        <v>1668</v>
      </c>
      <c r="O206" s="30"/>
      <c r="P206" s="30">
        <v>11</v>
      </c>
      <c r="Q206" s="30" t="s">
        <v>2773</v>
      </c>
      <c r="R206" s="31">
        <v>5000</v>
      </c>
      <c r="S206" s="52">
        <v>3000</v>
      </c>
      <c r="T206" s="53">
        <v>2000</v>
      </c>
      <c r="U206" s="66">
        <v>5000</v>
      </c>
      <c r="V206" t="s">
        <v>2112</v>
      </c>
      <c r="W206">
        <v>1</v>
      </c>
      <c r="X206" t="s">
        <v>1606</v>
      </c>
      <c r="Y206">
        <v>1</v>
      </c>
      <c r="Z206" s="5" t="s">
        <v>841</v>
      </c>
      <c r="AA206" t="s">
        <v>841</v>
      </c>
      <c r="AB206">
        <v>99000006</v>
      </c>
      <c r="AC206">
        <v>1</v>
      </c>
      <c r="AD206" t="s">
        <v>1607</v>
      </c>
      <c r="AE206">
        <v>1</v>
      </c>
      <c r="AF206" t="s">
        <v>59</v>
      </c>
      <c r="AG206">
        <v>0</v>
      </c>
      <c r="AH206">
        <v>633577</v>
      </c>
      <c r="AI206">
        <v>1</v>
      </c>
      <c r="AJ206" t="s">
        <v>2163</v>
      </c>
      <c r="AK206">
        <v>0</v>
      </c>
      <c r="AL206" t="s">
        <v>72</v>
      </c>
      <c r="AM206">
        <f t="shared" si="47"/>
        <v>1</v>
      </c>
      <c r="AN206" t="s">
        <v>841</v>
      </c>
      <c r="AO206">
        <f>IF(B206=AN206,1,0)</f>
        <v>1</v>
      </c>
      <c r="AP206" t="s">
        <v>1606</v>
      </c>
      <c r="AQ206">
        <f t="shared" si="41"/>
        <v>1</v>
      </c>
      <c r="AR206">
        <v>99000006</v>
      </c>
      <c r="AS206">
        <f t="shared" si="44"/>
        <v>1</v>
      </c>
      <c r="AT206" t="s">
        <v>1607</v>
      </c>
      <c r="AU206">
        <f t="shared" si="38"/>
        <v>1</v>
      </c>
      <c r="AV206">
        <v>633577</v>
      </c>
      <c r="AW206">
        <f t="shared" si="45"/>
        <v>1</v>
      </c>
      <c r="AX206" t="s">
        <v>59</v>
      </c>
      <c r="AY206">
        <f t="shared" si="39"/>
        <v>1</v>
      </c>
      <c r="AZ206" t="s">
        <v>2331</v>
      </c>
      <c r="BA206">
        <v>1</v>
      </c>
      <c r="BB206" t="s">
        <v>378</v>
      </c>
      <c r="BC206">
        <f t="shared" si="43"/>
        <v>1</v>
      </c>
    </row>
    <row r="207" spans="1:55" ht="28.2" customHeight="1" x14ac:dyDescent="0.3">
      <c r="A207" s="43" t="s">
        <v>72</v>
      </c>
      <c r="B207" s="29" t="s">
        <v>841</v>
      </c>
      <c r="C207" s="27">
        <v>200001637</v>
      </c>
      <c r="D207" s="27" t="s">
        <v>1606</v>
      </c>
      <c r="E207" s="2">
        <v>99000006</v>
      </c>
      <c r="F207" s="27" t="s">
        <v>1607</v>
      </c>
      <c r="G207" s="27">
        <v>35984813</v>
      </c>
      <c r="H207" s="27" t="s">
        <v>2420</v>
      </c>
      <c r="I207" s="29">
        <v>100011207</v>
      </c>
      <c r="J207" s="29" t="s">
        <v>176</v>
      </c>
      <c r="K207" s="29" t="s">
        <v>177</v>
      </c>
      <c r="L207" s="29">
        <v>96501</v>
      </c>
      <c r="M207" s="29" t="s">
        <v>178</v>
      </c>
      <c r="N207" s="29" t="s">
        <v>1686</v>
      </c>
      <c r="O207" s="28"/>
      <c r="P207" s="28">
        <v>302</v>
      </c>
      <c r="Q207" s="28" t="s">
        <v>2617</v>
      </c>
      <c r="R207" s="31">
        <v>4450</v>
      </c>
      <c r="S207" s="52">
        <v>2200</v>
      </c>
      <c r="T207" s="53">
        <v>2250</v>
      </c>
      <c r="U207" s="66">
        <v>4450</v>
      </c>
      <c r="V207" t="s">
        <v>2112</v>
      </c>
      <c r="W207">
        <v>1</v>
      </c>
      <c r="X207" t="s">
        <v>1606</v>
      </c>
      <c r="Y207">
        <v>1</v>
      </c>
      <c r="Z207" s="5" t="s">
        <v>841</v>
      </c>
      <c r="AA207" t="s">
        <v>841</v>
      </c>
      <c r="AB207">
        <v>99000006</v>
      </c>
      <c r="AC207">
        <v>1</v>
      </c>
      <c r="AD207" t="s">
        <v>1607</v>
      </c>
      <c r="AE207">
        <v>1</v>
      </c>
      <c r="AF207" t="s">
        <v>176</v>
      </c>
      <c r="AG207">
        <v>1</v>
      </c>
      <c r="AH207">
        <v>35984813</v>
      </c>
      <c r="AI207">
        <v>1</v>
      </c>
      <c r="AJ207" t="s">
        <v>2304</v>
      </c>
      <c r="AK207">
        <v>0</v>
      </c>
      <c r="AL207" t="s">
        <v>72</v>
      </c>
      <c r="AM207">
        <f t="shared" si="47"/>
        <v>1</v>
      </c>
      <c r="AN207" t="s">
        <v>841</v>
      </c>
      <c r="AO207">
        <f>IF(B207=AN207,1,0)</f>
        <v>1</v>
      </c>
      <c r="AP207" t="s">
        <v>1606</v>
      </c>
      <c r="AQ207">
        <f t="shared" si="41"/>
        <v>1</v>
      </c>
      <c r="AR207">
        <v>99000006</v>
      </c>
      <c r="AS207">
        <f t="shared" si="44"/>
        <v>1</v>
      </c>
      <c r="AT207" t="s">
        <v>1607</v>
      </c>
      <c r="AU207">
        <f t="shared" si="38"/>
        <v>1</v>
      </c>
      <c r="AV207">
        <v>35984813</v>
      </c>
      <c r="AW207">
        <f t="shared" si="45"/>
        <v>1</v>
      </c>
      <c r="AX207" t="s">
        <v>176</v>
      </c>
      <c r="AY207">
        <f t="shared" si="39"/>
        <v>1</v>
      </c>
      <c r="AZ207" t="s">
        <v>178</v>
      </c>
      <c r="BA207">
        <f t="shared" ref="BA207:BA253" si="48">IF(M207=AZ207,1,0)</f>
        <v>1</v>
      </c>
      <c r="BB207" t="s">
        <v>2420</v>
      </c>
      <c r="BC207">
        <f t="shared" si="43"/>
        <v>1</v>
      </c>
    </row>
    <row r="208" spans="1:55" ht="28.2" customHeight="1" x14ac:dyDescent="0.3">
      <c r="A208" s="43" t="s">
        <v>72</v>
      </c>
      <c r="B208" s="29" t="s">
        <v>827</v>
      </c>
      <c r="C208" s="27">
        <v>200001635</v>
      </c>
      <c r="D208" s="27" t="s">
        <v>828</v>
      </c>
      <c r="E208" s="2">
        <v>37828100</v>
      </c>
      <c r="F208" s="27" t="s">
        <v>829</v>
      </c>
      <c r="G208" s="27">
        <v>161471</v>
      </c>
      <c r="H208" s="27" t="s">
        <v>2421</v>
      </c>
      <c r="I208" s="29">
        <v>100009337</v>
      </c>
      <c r="J208" s="29" t="s">
        <v>73</v>
      </c>
      <c r="K208" s="29" t="s">
        <v>74</v>
      </c>
      <c r="L208" s="29">
        <v>97518</v>
      </c>
      <c r="M208" s="29" t="s">
        <v>75</v>
      </c>
      <c r="N208" s="29" t="s">
        <v>830</v>
      </c>
      <c r="O208" s="28"/>
      <c r="P208" s="28">
        <v>10</v>
      </c>
      <c r="Q208" s="28" t="s">
        <v>2618</v>
      </c>
      <c r="R208" s="31">
        <v>4950</v>
      </c>
      <c r="S208" s="52">
        <v>4950</v>
      </c>
      <c r="T208" s="53">
        <v>0</v>
      </c>
      <c r="U208" s="66">
        <v>4950</v>
      </c>
      <c r="V208" t="s">
        <v>2112</v>
      </c>
      <c r="W208">
        <v>1</v>
      </c>
      <c r="X208" t="s">
        <v>828</v>
      </c>
      <c r="Y208">
        <v>1</v>
      </c>
      <c r="Z208" s="5" t="s">
        <v>827</v>
      </c>
      <c r="AA208" t="s">
        <v>2161</v>
      </c>
      <c r="AB208">
        <v>37828100</v>
      </c>
      <c r="AC208">
        <v>1</v>
      </c>
      <c r="AD208" t="s">
        <v>829</v>
      </c>
      <c r="AE208">
        <v>1</v>
      </c>
      <c r="AF208" t="s">
        <v>73</v>
      </c>
      <c r="AG208">
        <v>1</v>
      </c>
      <c r="AH208">
        <v>161471</v>
      </c>
      <c r="AI208">
        <v>1</v>
      </c>
      <c r="AJ208" t="s">
        <v>2163</v>
      </c>
      <c r="AK208">
        <v>0</v>
      </c>
      <c r="AL208" t="s">
        <v>72</v>
      </c>
      <c r="AM208">
        <f t="shared" si="47"/>
        <v>1</v>
      </c>
      <c r="AN208" t="s">
        <v>2161</v>
      </c>
      <c r="AO208">
        <v>1</v>
      </c>
      <c r="AP208" t="s">
        <v>828</v>
      </c>
      <c r="AQ208">
        <f t="shared" si="41"/>
        <v>1</v>
      </c>
      <c r="AR208">
        <v>37828100</v>
      </c>
      <c r="AS208">
        <f t="shared" si="44"/>
        <v>1</v>
      </c>
      <c r="AT208" t="s">
        <v>829</v>
      </c>
      <c r="AU208">
        <f t="shared" si="38"/>
        <v>1</v>
      </c>
      <c r="AV208">
        <v>161471</v>
      </c>
      <c r="AW208">
        <f t="shared" si="45"/>
        <v>1</v>
      </c>
      <c r="AX208" t="s">
        <v>73</v>
      </c>
      <c r="AY208">
        <f t="shared" si="39"/>
        <v>1</v>
      </c>
      <c r="AZ208" t="s">
        <v>75</v>
      </c>
      <c r="BA208">
        <f t="shared" si="48"/>
        <v>1</v>
      </c>
      <c r="BB208" t="s">
        <v>2421</v>
      </c>
      <c r="BC208">
        <f t="shared" si="43"/>
        <v>1</v>
      </c>
    </row>
    <row r="209" spans="1:55" ht="28.2" customHeight="1" x14ac:dyDescent="0.3">
      <c r="A209" s="43" t="s">
        <v>72</v>
      </c>
      <c r="B209" s="29" t="s">
        <v>827</v>
      </c>
      <c r="C209" s="27">
        <v>200001635</v>
      </c>
      <c r="D209" s="27" t="s">
        <v>828</v>
      </c>
      <c r="E209" s="2">
        <v>37828100</v>
      </c>
      <c r="F209" s="27" t="s">
        <v>829</v>
      </c>
      <c r="G209" s="27">
        <v>162035</v>
      </c>
      <c r="H209" s="27" t="s">
        <v>2404</v>
      </c>
      <c r="I209" s="29">
        <v>100009686</v>
      </c>
      <c r="J209" s="29" t="s">
        <v>91</v>
      </c>
      <c r="K209" s="29" t="s">
        <v>92</v>
      </c>
      <c r="L209" s="29">
        <v>97701</v>
      </c>
      <c r="M209" s="29" t="s">
        <v>82</v>
      </c>
      <c r="N209" s="29" t="s">
        <v>1040</v>
      </c>
      <c r="O209" s="28"/>
      <c r="P209" s="28">
        <v>12</v>
      </c>
      <c r="Q209" s="28" t="s">
        <v>2619</v>
      </c>
      <c r="R209" s="31">
        <v>5000</v>
      </c>
      <c r="S209" s="52">
        <v>5000</v>
      </c>
      <c r="T209" s="53">
        <v>0</v>
      </c>
      <c r="U209" s="66">
        <v>5000</v>
      </c>
      <c r="V209" t="s">
        <v>2112</v>
      </c>
      <c r="W209">
        <v>1</v>
      </c>
      <c r="X209" t="s">
        <v>828</v>
      </c>
      <c r="Y209">
        <v>1</v>
      </c>
      <c r="Z209" s="5" t="s">
        <v>827</v>
      </c>
      <c r="AA209" t="s">
        <v>2161</v>
      </c>
      <c r="AB209">
        <v>37828100</v>
      </c>
      <c r="AC209">
        <v>1</v>
      </c>
      <c r="AD209" t="s">
        <v>829</v>
      </c>
      <c r="AE209">
        <v>1</v>
      </c>
      <c r="AF209" t="s">
        <v>91</v>
      </c>
      <c r="AG209">
        <v>1</v>
      </c>
      <c r="AH209">
        <v>162035</v>
      </c>
      <c r="AI209">
        <v>1</v>
      </c>
      <c r="AJ209" t="s">
        <v>2215</v>
      </c>
      <c r="AK209">
        <v>0</v>
      </c>
      <c r="AL209" t="s">
        <v>72</v>
      </c>
      <c r="AM209">
        <f t="shared" si="47"/>
        <v>1</v>
      </c>
      <c r="AN209" t="s">
        <v>2161</v>
      </c>
      <c r="AO209">
        <v>1</v>
      </c>
      <c r="AP209" t="s">
        <v>828</v>
      </c>
      <c r="AQ209">
        <f t="shared" si="41"/>
        <v>1</v>
      </c>
      <c r="AR209">
        <v>37828100</v>
      </c>
      <c r="AS209">
        <f t="shared" si="44"/>
        <v>1</v>
      </c>
      <c r="AT209" t="s">
        <v>829</v>
      </c>
      <c r="AU209">
        <f t="shared" si="38"/>
        <v>1</v>
      </c>
      <c r="AV209">
        <v>162035</v>
      </c>
      <c r="AW209">
        <f t="shared" si="45"/>
        <v>1</v>
      </c>
      <c r="AX209" t="s">
        <v>91</v>
      </c>
      <c r="AY209">
        <f t="shared" si="39"/>
        <v>1</v>
      </c>
      <c r="AZ209" t="s">
        <v>82</v>
      </c>
      <c r="BA209">
        <f t="shared" si="48"/>
        <v>1</v>
      </c>
      <c r="BB209" t="s">
        <v>2404</v>
      </c>
      <c r="BC209">
        <f t="shared" si="43"/>
        <v>1</v>
      </c>
    </row>
    <row r="210" spans="1:55" ht="28.2" customHeight="1" x14ac:dyDescent="0.3">
      <c r="A210" s="43" t="s">
        <v>72</v>
      </c>
      <c r="B210" s="29" t="s">
        <v>827</v>
      </c>
      <c r="C210" s="27">
        <v>200001635</v>
      </c>
      <c r="D210" s="27" t="s">
        <v>828</v>
      </c>
      <c r="E210" s="2">
        <v>37828100</v>
      </c>
      <c r="F210" s="27" t="s">
        <v>829</v>
      </c>
      <c r="G210" s="27">
        <v>42317665</v>
      </c>
      <c r="H210" s="27" t="s">
        <v>2422</v>
      </c>
      <c r="I210" s="29">
        <v>100011409</v>
      </c>
      <c r="J210" s="29" t="s">
        <v>169</v>
      </c>
      <c r="K210" s="29" t="s">
        <v>170</v>
      </c>
      <c r="L210" s="29">
        <v>97901</v>
      </c>
      <c r="M210" s="29" t="s">
        <v>111</v>
      </c>
      <c r="N210" s="29" t="s">
        <v>1636</v>
      </c>
      <c r="O210" s="28"/>
      <c r="P210" s="28">
        <v>61</v>
      </c>
      <c r="Q210" s="28" t="s">
        <v>2620</v>
      </c>
      <c r="R210" s="31">
        <v>4000</v>
      </c>
      <c r="S210" s="52">
        <v>4000</v>
      </c>
      <c r="T210" s="53">
        <v>0</v>
      </c>
      <c r="U210" s="66">
        <v>4000</v>
      </c>
      <c r="V210" t="s">
        <v>2112</v>
      </c>
      <c r="W210">
        <v>1</v>
      </c>
      <c r="X210" t="s">
        <v>828</v>
      </c>
      <c r="Y210">
        <v>1</v>
      </c>
      <c r="Z210" s="5" t="s">
        <v>827</v>
      </c>
      <c r="AA210" t="s">
        <v>2161</v>
      </c>
      <c r="AB210">
        <v>37828100</v>
      </c>
      <c r="AC210">
        <v>1</v>
      </c>
      <c r="AD210" t="s">
        <v>829</v>
      </c>
      <c r="AE210">
        <v>1</v>
      </c>
      <c r="AF210" t="s">
        <v>169</v>
      </c>
      <c r="AG210">
        <v>1</v>
      </c>
      <c r="AH210">
        <v>42317665</v>
      </c>
      <c r="AI210">
        <v>1</v>
      </c>
      <c r="AJ210" t="s">
        <v>2302</v>
      </c>
      <c r="AK210">
        <v>0</v>
      </c>
      <c r="AL210" t="s">
        <v>72</v>
      </c>
      <c r="AM210">
        <f t="shared" si="47"/>
        <v>1</v>
      </c>
      <c r="AN210" t="s">
        <v>2161</v>
      </c>
      <c r="AO210">
        <v>1</v>
      </c>
      <c r="AP210" t="s">
        <v>828</v>
      </c>
      <c r="AQ210">
        <f t="shared" si="41"/>
        <v>1</v>
      </c>
      <c r="AR210">
        <v>37828100</v>
      </c>
      <c r="AS210">
        <f t="shared" si="44"/>
        <v>1</v>
      </c>
      <c r="AT210" t="s">
        <v>829</v>
      </c>
      <c r="AU210">
        <f t="shared" si="38"/>
        <v>1</v>
      </c>
      <c r="AV210">
        <v>42317665</v>
      </c>
      <c r="AW210">
        <f t="shared" si="45"/>
        <v>1</v>
      </c>
      <c r="AX210" t="s">
        <v>169</v>
      </c>
      <c r="AY210">
        <f t="shared" si="39"/>
        <v>1</v>
      </c>
      <c r="AZ210" t="s">
        <v>111</v>
      </c>
      <c r="BA210">
        <f t="shared" si="48"/>
        <v>1</v>
      </c>
      <c r="BB210" t="s">
        <v>2422</v>
      </c>
      <c r="BC210">
        <f t="shared" si="43"/>
        <v>1</v>
      </c>
    </row>
    <row r="211" spans="1:55" ht="28.2" customHeight="1" x14ac:dyDescent="0.3">
      <c r="A211" s="43" t="s">
        <v>72</v>
      </c>
      <c r="B211" s="29" t="s">
        <v>836</v>
      </c>
      <c r="C211" s="27">
        <v>200001792</v>
      </c>
      <c r="D211" s="27" t="s">
        <v>869</v>
      </c>
      <c r="E211" s="2">
        <v>316181</v>
      </c>
      <c r="F211" s="27" t="s">
        <v>870</v>
      </c>
      <c r="G211" s="27">
        <v>37833995</v>
      </c>
      <c r="H211" s="27" t="s">
        <v>2362</v>
      </c>
      <c r="I211" s="29">
        <v>100010116</v>
      </c>
      <c r="J211" s="29" t="s">
        <v>37</v>
      </c>
      <c r="K211" s="29" t="s">
        <v>76</v>
      </c>
      <c r="L211" s="29">
        <v>98401</v>
      </c>
      <c r="M211" s="29" t="s">
        <v>77</v>
      </c>
      <c r="N211" s="29" t="s">
        <v>871</v>
      </c>
      <c r="O211" s="28">
        <v>2844</v>
      </c>
      <c r="P211" s="28">
        <v>47</v>
      </c>
      <c r="Q211" s="28" t="s">
        <v>2621</v>
      </c>
      <c r="R211" s="31">
        <v>5000</v>
      </c>
      <c r="S211" s="52">
        <v>4348</v>
      </c>
      <c r="T211" s="53">
        <v>652</v>
      </c>
      <c r="U211" s="66">
        <v>5000</v>
      </c>
      <c r="V211" t="s">
        <v>2112</v>
      </c>
      <c r="W211">
        <v>1</v>
      </c>
      <c r="X211" t="s">
        <v>869</v>
      </c>
      <c r="Y211">
        <v>1</v>
      </c>
      <c r="Z211" s="5" t="s">
        <v>836</v>
      </c>
      <c r="AA211" t="s">
        <v>836</v>
      </c>
      <c r="AB211">
        <v>316181</v>
      </c>
      <c r="AC211">
        <v>1</v>
      </c>
      <c r="AD211" t="s">
        <v>870</v>
      </c>
      <c r="AE211">
        <v>1</v>
      </c>
      <c r="AF211" t="s">
        <v>37</v>
      </c>
      <c r="AG211">
        <v>1</v>
      </c>
      <c r="AH211">
        <v>37833995</v>
      </c>
      <c r="AI211">
        <v>1</v>
      </c>
      <c r="AJ211" t="s">
        <v>2169</v>
      </c>
      <c r="AK211">
        <v>0</v>
      </c>
      <c r="AL211" t="s">
        <v>72</v>
      </c>
      <c r="AM211">
        <f t="shared" si="47"/>
        <v>1</v>
      </c>
      <c r="AN211" t="s">
        <v>836</v>
      </c>
      <c r="AO211">
        <f t="shared" ref="AO211:AO242" si="49">IF(B211=AN211,1,0)</f>
        <v>1</v>
      </c>
      <c r="AP211" t="s">
        <v>869</v>
      </c>
      <c r="AQ211">
        <f t="shared" si="41"/>
        <v>1</v>
      </c>
      <c r="AR211">
        <v>316181</v>
      </c>
      <c r="AS211">
        <f t="shared" si="44"/>
        <v>1</v>
      </c>
      <c r="AT211" t="s">
        <v>870</v>
      </c>
      <c r="AU211">
        <f t="shared" si="38"/>
        <v>1</v>
      </c>
      <c r="AV211">
        <v>37833995</v>
      </c>
      <c r="AW211">
        <f t="shared" si="45"/>
        <v>1</v>
      </c>
      <c r="AX211" t="s">
        <v>37</v>
      </c>
      <c r="AY211">
        <f t="shared" si="39"/>
        <v>1</v>
      </c>
      <c r="AZ211" t="s">
        <v>77</v>
      </c>
      <c r="BA211">
        <f t="shared" si="48"/>
        <v>1</v>
      </c>
      <c r="BB211" t="s">
        <v>2362</v>
      </c>
      <c r="BC211">
        <f t="shared" si="43"/>
        <v>1</v>
      </c>
    </row>
    <row r="212" spans="1:55" ht="28.2" customHeight="1" x14ac:dyDescent="0.3">
      <c r="A212" s="43" t="s">
        <v>72</v>
      </c>
      <c r="B212" s="29" t="s">
        <v>836</v>
      </c>
      <c r="C212" s="27">
        <v>200002102</v>
      </c>
      <c r="D212" s="27" t="s">
        <v>872</v>
      </c>
      <c r="E212" s="2">
        <v>320439</v>
      </c>
      <c r="F212" s="27" t="s">
        <v>873</v>
      </c>
      <c r="G212" s="27">
        <v>37831232</v>
      </c>
      <c r="H212" s="27" t="s">
        <v>2362</v>
      </c>
      <c r="I212" s="29">
        <v>100010945</v>
      </c>
      <c r="J212" s="29" t="s">
        <v>37</v>
      </c>
      <c r="K212" s="29" t="s">
        <v>78</v>
      </c>
      <c r="L212" s="29">
        <v>96001</v>
      </c>
      <c r="M212" s="29" t="s">
        <v>79</v>
      </c>
      <c r="N212" s="29" t="s">
        <v>874</v>
      </c>
      <c r="O212" s="28">
        <v>587</v>
      </c>
      <c r="P212" s="28">
        <v>17</v>
      </c>
      <c r="Q212" s="28" t="s">
        <v>2622</v>
      </c>
      <c r="R212" s="31">
        <v>5000</v>
      </c>
      <c r="S212" s="52">
        <v>5000</v>
      </c>
      <c r="T212" s="53">
        <v>0</v>
      </c>
      <c r="U212" s="66">
        <v>5000</v>
      </c>
      <c r="V212" t="s">
        <v>2112</v>
      </c>
      <c r="W212">
        <v>1</v>
      </c>
      <c r="X212" t="s">
        <v>872</v>
      </c>
      <c r="Y212">
        <v>1</v>
      </c>
      <c r="Z212" s="5" t="s">
        <v>836</v>
      </c>
      <c r="AA212" t="s">
        <v>836</v>
      </c>
      <c r="AB212">
        <v>320439</v>
      </c>
      <c r="AC212">
        <v>1</v>
      </c>
      <c r="AD212" t="s">
        <v>873</v>
      </c>
      <c r="AE212">
        <v>1</v>
      </c>
      <c r="AF212" t="s">
        <v>37</v>
      </c>
      <c r="AG212">
        <v>1</v>
      </c>
      <c r="AH212">
        <v>37831232</v>
      </c>
      <c r="AI212">
        <v>1</v>
      </c>
      <c r="AJ212" t="s">
        <v>2170</v>
      </c>
      <c r="AK212">
        <v>0</v>
      </c>
      <c r="AL212" t="s">
        <v>72</v>
      </c>
      <c r="AM212">
        <f t="shared" si="47"/>
        <v>1</v>
      </c>
      <c r="AN212" t="s">
        <v>836</v>
      </c>
      <c r="AO212">
        <f t="shared" si="49"/>
        <v>1</v>
      </c>
      <c r="AP212" t="s">
        <v>872</v>
      </c>
      <c r="AQ212">
        <f t="shared" si="41"/>
        <v>1</v>
      </c>
      <c r="AR212">
        <v>320439</v>
      </c>
      <c r="AS212">
        <f t="shared" si="44"/>
        <v>1</v>
      </c>
      <c r="AT212" t="s">
        <v>873</v>
      </c>
      <c r="AU212">
        <f t="shared" si="38"/>
        <v>1</v>
      </c>
      <c r="AV212">
        <v>37831232</v>
      </c>
      <c r="AW212">
        <f t="shared" si="45"/>
        <v>1</v>
      </c>
      <c r="AX212" t="s">
        <v>37</v>
      </c>
      <c r="AY212">
        <f t="shared" si="39"/>
        <v>1</v>
      </c>
      <c r="AZ212" t="s">
        <v>79</v>
      </c>
      <c r="BA212">
        <f t="shared" si="48"/>
        <v>1</v>
      </c>
      <c r="BB212" t="s">
        <v>2362</v>
      </c>
      <c r="BC212">
        <f t="shared" si="43"/>
        <v>1</v>
      </c>
    </row>
    <row r="213" spans="1:55" ht="28.2" customHeight="1" x14ac:dyDescent="0.3">
      <c r="A213" s="43" t="s">
        <v>72</v>
      </c>
      <c r="B213" s="29" t="s">
        <v>836</v>
      </c>
      <c r="C213" s="27">
        <v>200001706</v>
      </c>
      <c r="D213" s="27" t="s">
        <v>889</v>
      </c>
      <c r="E213" s="2">
        <v>313319</v>
      </c>
      <c r="F213" s="27" t="s">
        <v>890</v>
      </c>
      <c r="G213" s="27">
        <v>45016089</v>
      </c>
      <c r="H213" s="27" t="s">
        <v>2423</v>
      </c>
      <c r="I213" s="29">
        <v>100009696</v>
      </c>
      <c r="J213" s="29" t="s">
        <v>80</v>
      </c>
      <c r="K213" s="29" t="s">
        <v>81</v>
      </c>
      <c r="L213" s="29">
        <v>97701</v>
      </c>
      <c r="M213" s="29" t="s">
        <v>82</v>
      </c>
      <c r="N213" s="29" t="s">
        <v>891</v>
      </c>
      <c r="O213" s="28"/>
      <c r="P213" s="28">
        <v>4</v>
      </c>
      <c r="Q213" s="28" t="s">
        <v>2623</v>
      </c>
      <c r="R213" s="31">
        <v>5000</v>
      </c>
      <c r="S213" s="52">
        <v>5000</v>
      </c>
      <c r="T213" s="53">
        <v>0</v>
      </c>
      <c r="U213" s="66">
        <v>5000</v>
      </c>
      <c r="V213" t="s">
        <v>2112</v>
      </c>
      <c r="W213">
        <v>1</v>
      </c>
      <c r="X213" t="s">
        <v>889</v>
      </c>
      <c r="Y213">
        <v>1</v>
      </c>
      <c r="Z213" s="5" t="s">
        <v>836</v>
      </c>
      <c r="AA213" t="s">
        <v>836</v>
      </c>
      <c r="AB213">
        <v>313319</v>
      </c>
      <c r="AC213">
        <v>1</v>
      </c>
      <c r="AD213" t="s">
        <v>890</v>
      </c>
      <c r="AE213">
        <v>1</v>
      </c>
      <c r="AF213" t="s">
        <v>80</v>
      </c>
      <c r="AG213">
        <v>1</v>
      </c>
      <c r="AH213">
        <v>45016089</v>
      </c>
      <c r="AI213">
        <v>1</v>
      </c>
      <c r="AJ213" t="s">
        <v>2173</v>
      </c>
      <c r="AK213">
        <v>0</v>
      </c>
      <c r="AL213" t="s">
        <v>72</v>
      </c>
      <c r="AM213">
        <f t="shared" si="47"/>
        <v>1</v>
      </c>
      <c r="AN213" t="s">
        <v>836</v>
      </c>
      <c r="AO213">
        <f t="shared" si="49"/>
        <v>1</v>
      </c>
      <c r="AP213" t="s">
        <v>889</v>
      </c>
      <c r="AQ213">
        <f t="shared" si="41"/>
        <v>1</v>
      </c>
      <c r="AR213">
        <v>313319</v>
      </c>
      <c r="AS213">
        <f t="shared" si="44"/>
        <v>1</v>
      </c>
      <c r="AT213" t="s">
        <v>890</v>
      </c>
      <c r="AU213">
        <f t="shared" si="38"/>
        <v>1</v>
      </c>
      <c r="AV213">
        <v>45016089</v>
      </c>
      <c r="AW213">
        <f t="shared" si="45"/>
        <v>1</v>
      </c>
      <c r="AX213" t="s">
        <v>80</v>
      </c>
      <c r="AY213">
        <f t="shared" si="39"/>
        <v>1</v>
      </c>
      <c r="AZ213" t="s">
        <v>82</v>
      </c>
      <c r="BA213">
        <f t="shared" si="48"/>
        <v>1</v>
      </c>
      <c r="BB213" t="s">
        <v>2423</v>
      </c>
      <c r="BC213">
        <f t="shared" si="43"/>
        <v>1</v>
      </c>
    </row>
    <row r="214" spans="1:55" ht="28.2" customHeight="1" x14ac:dyDescent="0.3">
      <c r="A214" s="43" t="s">
        <v>72</v>
      </c>
      <c r="B214" s="29" t="s">
        <v>836</v>
      </c>
      <c r="C214" s="27">
        <v>200001706</v>
      </c>
      <c r="D214" s="27" t="s">
        <v>889</v>
      </c>
      <c r="E214" s="2">
        <v>313319</v>
      </c>
      <c r="F214" s="27" t="s">
        <v>890</v>
      </c>
      <c r="G214" s="27">
        <v>37828533</v>
      </c>
      <c r="H214" s="27" t="s">
        <v>2364</v>
      </c>
      <c r="I214" s="29">
        <v>100009693</v>
      </c>
      <c r="J214" s="29" t="s">
        <v>83</v>
      </c>
      <c r="K214" s="29" t="s">
        <v>84</v>
      </c>
      <c r="L214" s="29">
        <v>97701</v>
      </c>
      <c r="M214" s="29" t="s">
        <v>82</v>
      </c>
      <c r="N214" s="29" t="s">
        <v>900</v>
      </c>
      <c r="O214" s="28"/>
      <c r="P214" s="28">
        <v>2</v>
      </c>
      <c r="Q214" s="28" t="s">
        <v>84</v>
      </c>
      <c r="R214" s="31">
        <v>4980</v>
      </c>
      <c r="S214" s="52">
        <v>3700</v>
      </c>
      <c r="T214" s="53">
        <v>1280</v>
      </c>
      <c r="U214" s="66">
        <v>4980</v>
      </c>
      <c r="V214" t="s">
        <v>2112</v>
      </c>
      <c r="W214">
        <v>1</v>
      </c>
      <c r="X214" t="s">
        <v>889</v>
      </c>
      <c r="Y214">
        <v>1</v>
      </c>
      <c r="Z214" s="5" t="s">
        <v>836</v>
      </c>
      <c r="AA214" t="s">
        <v>836</v>
      </c>
      <c r="AB214">
        <v>313319</v>
      </c>
      <c r="AC214">
        <v>1</v>
      </c>
      <c r="AD214" t="s">
        <v>890</v>
      </c>
      <c r="AE214">
        <v>1</v>
      </c>
      <c r="AF214" t="s">
        <v>98</v>
      </c>
      <c r="AG214">
        <v>1</v>
      </c>
      <c r="AH214">
        <v>37828533</v>
      </c>
      <c r="AI214">
        <v>1</v>
      </c>
      <c r="AJ214" t="s">
        <v>2173</v>
      </c>
      <c r="AK214">
        <v>0</v>
      </c>
      <c r="AL214" t="s">
        <v>72</v>
      </c>
      <c r="AM214">
        <f t="shared" si="47"/>
        <v>1</v>
      </c>
      <c r="AN214" t="s">
        <v>836</v>
      </c>
      <c r="AO214">
        <f t="shared" si="49"/>
        <v>1</v>
      </c>
      <c r="AP214" t="s">
        <v>889</v>
      </c>
      <c r="AQ214">
        <f t="shared" si="41"/>
        <v>1</v>
      </c>
      <c r="AR214">
        <v>313319</v>
      </c>
      <c r="AS214">
        <f t="shared" si="44"/>
        <v>1</v>
      </c>
      <c r="AT214" t="s">
        <v>890</v>
      </c>
      <c r="AU214">
        <f t="shared" si="38"/>
        <v>1</v>
      </c>
      <c r="AV214">
        <v>37828533</v>
      </c>
      <c r="AW214">
        <f t="shared" si="45"/>
        <v>1</v>
      </c>
      <c r="AX214" t="s">
        <v>98</v>
      </c>
      <c r="AY214">
        <f t="shared" si="39"/>
        <v>0</v>
      </c>
      <c r="AZ214" t="s">
        <v>82</v>
      </c>
      <c r="BA214">
        <f t="shared" si="48"/>
        <v>1</v>
      </c>
      <c r="BB214" t="s">
        <v>2364</v>
      </c>
      <c r="BC214">
        <f t="shared" si="43"/>
        <v>1</v>
      </c>
    </row>
    <row r="215" spans="1:55" ht="28.2" customHeight="1" x14ac:dyDescent="0.3">
      <c r="A215" s="43" t="s">
        <v>72</v>
      </c>
      <c r="B215" s="29" t="s">
        <v>836</v>
      </c>
      <c r="C215" s="27">
        <v>200001638</v>
      </c>
      <c r="D215" s="27" t="s">
        <v>910</v>
      </c>
      <c r="E215" s="2">
        <v>313271</v>
      </c>
      <c r="F215" s="27" t="s">
        <v>911</v>
      </c>
      <c r="G215" s="27">
        <v>17067391</v>
      </c>
      <c r="H215" s="27" t="s">
        <v>2362</v>
      </c>
      <c r="I215" s="29">
        <v>100009328</v>
      </c>
      <c r="J215" s="29" t="s">
        <v>37</v>
      </c>
      <c r="K215" s="29" t="s">
        <v>85</v>
      </c>
      <c r="L215" s="29">
        <v>97401</v>
      </c>
      <c r="M215" s="29" t="s">
        <v>75</v>
      </c>
      <c r="N215" s="29" t="s">
        <v>912</v>
      </c>
      <c r="O215" s="28"/>
      <c r="P215" s="28">
        <v>8</v>
      </c>
      <c r="Q215" s="28" t="s">
        <v>2624</v>
      </c>
      <c r="R215" s="31">
        <v>5000</v>
      </c>
      <c r="S215" s="52">
        <v>4000</v>
      </c>
      <c r="T215" s="53">
        <v>1000</v>
      </c>
      <c r="U215" s="66">
        <v>5000</v>
      </c>
      <c r="V215" t="s">
        <v>2112</v>
      </c>
      <c r="W215">
        <v>1</v>
      </c>
      <c r="X215" t="s">
        <v>910</v>
      </c>
      <c r="Y215">
        <v>1</v>
      </c>
      <c r="Z215" s="5" t="s">
        <v>836</v>
      </c>
      <c r="AA215" t="s">
        <v>836</v>
      </c>
      <c r="AB215">
        <v>313271</v>
      </c>
      <c r="AC215">
        <v>1</v>
      </c>
      <c r="AD215" t="s">
        <v>911</v>
      </c>
      <c r="AE215">
        <v>1</v>
      </c>
      <c r="AF215" t="s">
        <v>37</v>
      </c>
      <c r="AG215">
        <v>1</v>
      </c>
      <c r="AH215">
        <v>17067391</v>
      </c>
      <c r="AI215">
        <v>1</v>
      </c>
      <c r="AJ215" t="s">
        <v>2177</v>
      </c>
      <c r="AK215">
        <v>0</v>
      </c>
      <c r="AL215" t="s">
        <v>72</v>
      </c>
      <c r="AM215">
        <f t="shared" si="47"/>
        <v>1</v>
      </c>
      <c r="AN215" t="s">
        <v>836</v>
      </c>
      <c r="AO215">
        <f t="shared" si="49"/>
        <v>1</v>
      </c>
      <c r="AP215" t="s">
        <v>910</v>
      </c>
      <c r="AQ215">
        <f t="shared" si="41"/>
        <v>1</v>
      </c>
      <c r="AR215">
        <v>313271</v>
      </c>
      <c r="AS215">
        <f t="shared" si="44"/>
        <v>1</v>
      </c>
      <c r="AT215" t="s">
        <v>911</v>
      </c>
      <c r="AU215">
        <f t="shared" si="38"/>
        <v>1</v>
      </c>
      <c r="AV215">
        <v>17067391</v>
      </c>
      <c r="AW215">
        <f t="shared" si="45"/>
        <v>1</v>
      </c>
      <c r="AX215" t="s">
        <v>37</v>
      </c>
      <c r="AY215">
        <f t="shared" si="39"/>
        <v>1</v>
      </c>
      <c r="AZ215" t="s">
        <v>75</v>
      </c>
      <c r="BA215">
        <f t="shared" si="48"/>
        <v>1</v>
      </c>
      <c r="BB215" t="s">
        <v>2362</v>
      </c>
      <c r="BC215">
        <f t="shared" si="43"/>
        <v>1</v>
      </c>
    </row>
    <row r="216" spans="1:55" ht="28.2" customHeight="1" x14ac:dyDescent="0.3">
      <c r="A216" s="43" t="s">
        <v>72</v>
      </c>
      <c r="B216" s="29" t="s">
        <v>836</v>
      </c>
      <c r="C216" s="27">
        <v>200001638</v>
      </c>
      <c r="D216" s="27" t="s">
        <v>910</v>
      </c>
      <c r="E216" s="2">
        <v>313271</v>
      </c>
      <c r="F216" s="27" t="s">
        <v>911</v>
      </c>
      <c r="G216" s="27">
        <v>35677783</v>
      </c>
      <c r="H216" s="27" t="s">
        <v>2362</v>
      </c>
      <c r="I216" s="29">
        <v>100009452</v>
      </c>
      <c r="J216" s="29" t="s">
        <v>37</v>
      </c>
      <c r="K216" s="29" t="s">
        <v>86</v>
      </c>
      <c r="L216" s="29" t="s">
        <v>929</v>
      </c>
      <c r="M216" s="29" t="s">
        <v>75</v>
      </c>
      <c r="N216" s="29" t="s">
        <v>930</v>
      </c>
      <c r="O216" s="28"/>
      <c r="P216" s="28">
        <v>14</v>
      </c>
      <c r="Q216" s="28" t="s">
        <v>86</v>
      </c>
      <c r="R216" s="31">
        <v>5000</v>
      </c>
      <c r="S216" s="52">
        <v>5000</v>
      </c>
      <c r="T216" s="53">
        <v>0</v>
      </c>
      <c r="U216" s="66">
        <v>5000</v>
      </c>
      <c r="V216" t="s">
        <v>2112</v>
      </c>
      <c r="W216">
        <v>1</v>
      </c>
      <c r="X216" t="s">
        <v>910</v>
      </c>
      <c r="Y216">
        <v>1</v>
      </c>
      <c r="Z216" s="5" t="s">
        <v>836</v>
      </c>
      <c r="AA216" t="s">
        <v>836</v>
      </c>
      <c r="AB216">
        <v>313271</v>
      </c>
      <c r="AC216">
        <v>1</v>
      </c>
      <c r="AD216" t="s">
        <v>911</v>
      </c>
      <c r="AE216">
        <v>1</v>
      </c>
      <c r="AF216" t="s">
        <v>37</v>
      </c>
      <c r="AG216">
        <v>1</v>
      </c>
      <c r="AH216">
        <v>35677783</v>
      </c>
      <c r="AI216">
        <v>1</v>
      </c>
      <c r="AJ216" t="s">
        <v>2183</v>
      </c>
      <c r="AK216">
        <v>0</v>
      </c>
      <c r="AL216" t="s">
        <v>72</v>
      </c>
      <c r="AM216">
        <f t="shared" si="47"/>
        <v>1</v>
      </c>
      <c r="AN216" t="s">
        <v>836</v>
      </c>
      <c r="AO216">
        <f t="shared" si="49"/>
        <v>1</v>
      </c>
      <c r="AP216" t="s">
        <v>910</v>
      </c>
      <c r="AQ216">
        <f t="shared" si="41"/>
        <v>1</v>
      </c>
      <c r="AR216">
        <v>313271</v>
      </c>
      <c r="AS216">
        <f t="shared" si="44"/>
        <v>1</v>
      </c>
      <c r="AT216" t="s">
        <v>911</v>
      </c>
      <c r="AU216">
        <f t="shared" si="38"/>
        <v>1</v>
      </c>
      <c r="AV216">
        <v>35677783</v>
      </c>
      <c r="AW216">
        <f t="shared" si="45"/>
        <v>1</v>
      </c>
      <c r="AX216" t="s">
        <v>37</v>
      </c>
      <c r="AY216">
        <f t="shared" si="39"/>
        <v>1</v>
      </c>
      <c r="AZ216" t="s">
        <v>75</v>
      </c>
      <c r="BA216">
        <f t="shared" si="48"/>
        <v>1</v>
      </c>
      <c r="BB216" t="s">
        <v>2362</v>
      </c>
      <c r="BC216">
        <f t="shared" si="43"/>
        <v>1</v>
      </c>
    </row>
    <row r="217" spans="1:55" ht="28.2" customHeight="1" x14ac:dyDescent="0.3">
      <c r="A217" s="43" t="s">
        <v>72</v>
      </c>
      <c r="B217" s="29" t="s">
        <v>836</v>
      </c>
      <c r="C217" s="27">
        <v>200001792</v>
      </c>
      <c r="D217" s="27" t="s">
        <v>869</v>
      </c>
      <c r="E217" s="2">
        <v>316181</v>
      </c>
      <c r="F217" s="27" t="s">
        <v>870</v>
      </c>
      <c r="G217" s="27">
        <v>37833987</v>
      </c>
      <c r="H217" s="27" t="s">
        <v>2424</v>
      </c>
      <c r="I217" s="29">
        <v>100010094</v>
      </c>
      <c r="J217" s="29" t="s">
        <v>37</v>
      </c>
      <c r="K217" s="29" t="s">
        <v>87</v>
      </c>
      <c r="L217" s="29">
        <v>98403</v>
      </c>
      <c r="M217" s="29" t="s">
        <v>77</v>
      </c>
      <c r="N217" s="29" t="s">
        <v>937</v>
      </c>
      <c r="O217" s="28"/>
      <c r="P217" s="28">
        <v>3079</v>
      </c>
      <c r="Q217" s="28" t="s">
        <v>2625</v>
      </c>
      <c r="R217" s="31">
        <v>4980</v>
      </c>
      <c r="S217" s="52">
        <v>4980</v>
      </c>
      <c r="T217" s="53">
        <v>0</v>
      </c>
      <c r="U217" s="66">
        <v>4980</v>
      </c>
      <c r="V217" t="s">
        <v>2112</v>
      </c>
      <c r="W217">
        <v>1</v>
      </c>
      <c r="X217" t="s">
        <v>869</v>
      </c>
      <c r="Y217">
        <v>1</v>
      </c>
      <c r="Z217" s="5" t="s">
        <v>836</v>
      </c>
      <c r="AA217" t="s">
        <v>836</v>
      </c>
      <c r="AB217">
        <v>316181</v>
      </c>
      <c r="AC217">
        <v>1</v>
      </c>
      <c r="AD217" t="s">
        <v>870</v>
      </c>
      <c r="AE217">
        <v>1</v>
      </c>
      <c r="AF217" t="s">
        <v>37</v>
      </c>
      <c r="AG217">
        <v>1</v>
      </c>
      <c r="AH217">
        <v>37833987</v>
      </c>
      <c r="AI217">
        <v>1</v>
      </c>
      <c r="AJ217" t="s">
        <v>2185</v>
      </c>
      <c r="AK217">
        <v>0</v>
      </c>
      <c r="AL217" t="s">
        <v>72</v>
      </c>
      <c r="AM217">
        <f t="shared" si="47"/>
        <v>1</v>
      </c>
      <c r="AN217" t="s">
        <v>836</v>
      </c>
      <c r="AO217">
        <f t="shared" si="49"/>
        <v>1</v>
      </c>
      <c r="AP217" t="s">
        <v>869</v>
      </c>
      <c r="AQ217">
        <f t="shared" si="41"/>
        <v>1</v>
      </c>
      <c r="AR217">
        <v>316181</v>
      </c>
      <c r="AS217">
        <f t="shared" si="44"/>
        <v>1</v>
      </c>
      <c r="AT217" t="s">
        <v>870</v>
      </c>
      <c r="AU217">
        <f t="shared" si="38"/>
        <v>1</v>
      </c>
      <c r="AV217">
        <v>37833987</v>
      </c>
      <c r="AW217">
        <f t="shared" si="45"/>
        <v>1</v>
      </c>
      <c r="AX217" t="s">
        <v>37</v>
      </c>
      <c r="AY217">
        <f t="shared" si="39"/>
        <v>1</v>
      </c>
      <c r="AZ217" t="s">
        <v>77</v>
      </c>
      <c r="BA217">
        <f t="shared" si="48"/>
        <v>1</v>
      </c>
      <c r="BB217" t="s">
        <v>2424</v>
      </c>
      <c r="BC217">
        <f t="shared" si="43"/>
        <v>1</v>
      </c>
    </row>
    <row r="218" spans="1:55" ht="28.2" customHeight="1" x14ac:dyDescent="0.3">
      <c r="A218" s="43" t="s">
        <v>72</v>
      </c>
      <c r="B218" s="29" t="s">
        <v>836</v>
      </c>
      <c r="C218" s="27">
        <v>200001638</v>
      </c>
      <c r="D218" s="27" t="s">
        <v>910</v>
      </c>
      <c r="E218" s="2">
        <v>313271</v>
      </c>
      <c r="F218" s="27" t="s">
        <v>911</v>
      </c>
      <c r="G218" s="27">
        <v>35677686</v>
      </c>
      <c r="H218" s="27" t="s">
        <v>2362</v>
      </c>
      <c r="I218" s="29">
        <v>100009322</v>
      </c>
      <c r="J218" s="29" t="s">
        <v>37</v>
      </c>
      <c r="K218" s="29" t="s">
        <v>88</v>
      </c>
      <c r="L218" s="29">
        <v>97411</v>
      </c>
      <c r="M218" s="29" t="s">
        <v>75</v>
      </c>
      <c r="N218" s="29" t="s">
        <v>959</v>
      </c>
      <c r="O218" s="28"/>
      <c r="P218" s="28">
        <v>17</v>
      </c>
      <c r="Q218" s="28" t="s">
        <v>2626</v>
      </c>
      <c r="R218" s="31">
        <v>5000</v>
      </c>
      <c r="S218" s="52">
        <v>4074</v>
      </c>
      <c r="T218" s="53">
        <v>926</v>
      </c>
      <c r="U218" s="66">
        <v>5000</v>
      </c>
      <c r="V218" t="s">
        <v>2112</v>
      </c>
      <c r="W218">
        <v>1</v>
      </c>
      <c r="X218" t="s">
        <v>910</v>
      </c>
      <c r="Y218">
        <v>1</v>
      </c>
      <c r="Z218" s="5" t="s">
        <v>836</v>
      </c>
      <c r="AA218" t="s">
        <v>836</v>
      </c>
      <c r="AB218">
        <v>313271</v>
      </c>
      <c r="AC218">
        <v>1</v>
      </c>
      <c r="AD218" t="s">
        <v>911</v>
      </c>
      <c r="AE218">
        <v>1</v>
      </c>
      <c r="AF218" t="s">
        <v>37</v>
      </c>
      <c r="AG218">
        <v>1</v>
      </c>
      <c r="AH218">
        <v>35677686</v>
      </c>
      <c r="AI218">
        <v>1</v>
      </c>
      <c r="AJ218" t="s">
        <v>2193</v>
      </c>
      <c r="AK218">
        <v>0</v>
      </c>
      <c r="AL218" t="s">
        <v>72</v>
      </c>
      <c r="AM218">
        <f t="shared" si="47"/>
        <v>1</v>
      </c>
      <c r="AN218" t="s">
        <v>836</v>
      </c>
      <c r="AO218">
        <f t="shared" si="49"/>
        <v>1</v>
      </c>
      <c r="AP218" t="s">
        <v>910</v>
      </c>
      <c r="AQ218">
        <f t="shared" si="41"/>
        <v>1</v>
      </c>
      <c r="AR218">
        <v>313271</v>
      </c>
      <c r="AS218">
        <f t="shared" si="44"/>
        <v>1</v>
      </c>
      <c r="AT218" t="s">
        <v>911</v>
      </c>
      <c r="AU218">
        <f t="shared" si="38"/>
        <v>1</v>
      </c>
      <c r="AV218">
        <v>35677686</v>
      </c>
      <c r="AW218">
        <f t="shared" si="45"/>
        <v>1</v>
      </c>
      <c r="AX218" t="s">
        <v>37</v>
      </c>
      <c r="AY218">
        <f t="shared" si="39"/>
        <v>1</v>
      </c>
      <c r="AZ218" t="s">
        <v>75</v>
      </c>
      <c r="BA218">
        <f t="shared" si="48"/>
        <v>1</v>
      </c>
      <c r="BB218" t="s">
        <v>2362</v>
      </c>
      <c r="BC218">
        <f t="shared" si="43"/>
        <v>1</v>
      </c>
    </row>
    <row r="219" spans="1:55" ht="28.2" customHeight="1" x14ac:dyDescent="0.3">
      <c r="A219" s="43" t="s">
        <v>72</v>
      </c>
      <c r="B219" s="29" t="s">
        <v>836</v>
      </c>
      <c r="C219" s="27">
        <v>200001873</v>
      </c>
      <c r="D219" s="27" t="s">
        <v>1033</v>
      </c>
      <c r="E219" s="2">
        <v>328693</v>
      </c>
      <c r="F219" s="27" t="s">
        <v>1034</v>
      </c>
      <c r="G219" s="27">
        <v>37833871</v>
      </c>
      <c r="H219" s="27" t="s">
        <v>2362</v>
      </c>
      <c r="I219" s="29">
        <v>100010318</v>
      </c>
      <c r="J219" s="29" t="s">
        <v>37</v>
      </c>
      <c r="K219" s="29" t="s">
        <v>89</v>
      </c>
      <c r="L219" s="29" t="s">
        <v>1035</v>
      </c>
      <c r="M219" s="29" t="s">
        <v>90</v>
      </c>
      <c r="N219" s="29" t="s">
        <v>1036</v>
      </c>
      <c r="O219" s="28"/>
      <c r="P219" s="28">
        <v>1</v>
      </c>
      <c r="Q219" s="28" t="s">
        <v>2627</v>
      </c>
      <c r="R219" s="31">
        <v>4700</v>
      </c>
      <c r="S219" s="52">
        <v>4700</v>
      </c>
      <c r="T219" s="53">
        <v>0</v>
      </c>
      <c r="U219" s="66">
        <v>4700</v>
      </c>
      <c r="V219" t="s">
        <v>2112</v>
      </c>
      <c r="W219">
        <v>1</v>
      </c>
      <c r="X219" t="s">
        <v>1033</v>
      </c>
      <c r="Y219">
        <v>1</v>
      </c>
      <c r="Z219" s="5" t="s">
        <v>836</v>
      </c>
      <c r="AA219" t="s">
        <v>836</v>
      </c>
      <c r="AB219">
        <v>328693</v>
      </c>
      <c r="AC219">
        <v>1</v>
      </c>
      <c r="AD219" t="s">
        <v>1034</v>
      </c>
      <c r="AE219">
        <v>1</v>
      </c>
      <c r="AF219" t="s">
        <v>37</v>
      </c>
      <c r="AG219">
        <v>1</v>
      </c>
      <c r="AH219">
        <v>37833871</v>
      </c>
      <c r="AI219">
        <v>1</v>
      </c>
      <c r="AJ219" t="s">
        <v>2213</v>
      </c>
      <c r="AK219">
        <v>0</v>
      </c>
      <c r="AL219" t="s">
        <v>72</v>
      </c>
      <c r="AM219">
        <f t="shared" si="47"/>
        <v>1</v>
      </c>
      <c r="AN219" t="s">
        <v>836</v>
      </c>
      <c r="AO219">
        <f t="shared" si="49"/>
        <v>1</v>
      </c>
      <c r="AP219" t="s">
        <v>1033</v>
      </c>
      <c r="AQ219">
        <f t="shared" si="41"/>
        <v>1</v>
      </c>
      <c r="AR219">
        <v>328693</v>
      </c>
      <c r="AS219">
        <f t="shared" si="44"/>
        <v>1</v>
      </c>
      <c r="AT219" t="s">
        <v>1034</v>
      </c>
      <c r="AU219">
        <f t="shared" si="38"/>
        <v>1</v>
      </c>
      <c r="AV219">
        <v>37833871</v>
      </c>
      <c r="AW219">
        <f t="shared" si="45"/>
        <v>1</v>
      </c>
      <c r="AX219" t="s">
        <v>37</v>
      </c>
      <c r="AY219">
        <f t="shared" si="39"/>
        <v>1</v>
      </c>
      <c r="AZ219" t="s">
        <v>90</v>
      </c>
      <c r="BA219">
        <f t="shared" si="48"/>
        <v>1</v>
      </c>
      <c r="BB219" t="s">
        <v>2362</v>
      </c>
      <c r="BC219">
        <f t="shared" si="43"/>
        <v>1</v>
      </c>
    </row>
    <row r="220" spans="1:55" ht="28.2" customHeight="1" x14ac:dyDescent="0.3">
      <c r="A220" s="43" t="s">
        <v>72</v>
      </c>
      <c r="B220" s="29" t="s">
        <v>836</v>
      </c>
      <c r="C220" s="27">
        <v>200001917</v>
      </c>
      <c r="D220" s="27" t="s">
        <v>1067</v>
      </c>
      <c r="E220" s="2">
        <v>318744</v>
      </c>
      <c r="F220" s="27" t="s">
        <v>1068</v>
      </c>
      <c r="G220" s="27">
        <v>35991755</v>
      </c>
      <c r="H220" s="27" t="s">
        <v>2425</v>
      </c>
      <c r="I220" s="29">
        <v>100010430</v>
      </c>
      <c r="J220" s="29" t="s">
        <v>93</v>
      </c>
      <c r="K220" s="29" t="s">
        <v>94</v>
      </c>
      <c r="L220" s="29">
        <v>98101</v>
      </c>
      <c r="M220" s="29" t="s">
        <v>95</v>
      </c>
      <c r="N220" s="29" t="s">
        <v>1069</v>
      </c>
      <c r="O220" s="28">
        <v>457</v>
      </c>
      <c r="P220" s="28">
        <v>19</v>
      </c>
      <c r="Q220" s="28" t="s">
        <v>2628</v>
      </c>
      <c r="R220" s="31">
        <v>5000</v>
      </c>
      <c r="S220" s="52">
        <v>5000</v>
      </c>
      <c r="T220" s="53">
        <v>0</v>
      </c>
      <c r="U220" s="66">
        <v>5000</v>
      </c>
      <c r="V220" t="s">
        <v>2112</v>
      </c>
      <c r="W220">
        <v>1</v>
      </c>
      <c r="X220" t="s">
        <v>1067</v>
      </c>
      <c r="Y220">
        <v>1</v>
      </c>
      <c r="Z220" s="5" t="s">
        <v>836</v>
      </c>
      <c r="AA220" t="s">
        <v>836</v>
      </c>
      <c r="AB220">
        <v>318744</v>
      </c>
      <c r="AC220">
        <v>1</v>
      </c>
      <c r="AD220" t="s">
        <v>1068</v>
      </c>
      <c r="AE220">
        <v>1</v>
      </c>
      <c r="AF220" t="s">
        <v>93</v>
      </c>
      <c r="AG220">
        <v>1</v>
      </c>
      <c r="AH220">
        <v>35991755</v>
      </c>
      <c r="AI220">
        <v>1</v>
      </c>
      <c r="AJ220" t="s">
        <v>2223</v>
      </c>
      <c r="AK220">
        <v>0</v>
      </c>
      <c r="AL220" t="s">
        <v>72</v>
      </c>
      <c r="AM220">
        <f t="shared" si="47"/>
        <v>1</v>
      </c>
      <c r="AN220" t="s">
        <v>836</v>
      </c>
      <c r="AO220">
        <f t="shared" si="49"/>
        <v>1</v>
      </c>
      <c r="AP220" t="s">
        <v>1067</v>
      </c>
      <c r="AQ220">
        <f t="shared" si="41"/>
        <v>1</v>
      </c>
      <c r="AR220">
        <v>318744</v>
      </c>
      <c r="AS220">
        <f t="shared" si="44"/>
        <v>1</v>
      </c>
      <c r="AT220" t="s">
        <v>1068</v>
      </c>
      <c r="AU220">
        <f t="shared" si="38"/>
        <v>1</v>
      </c>
      <c r="AV220">
        <v>35991755</v>
      </c>
      <c r="AW220">
        <f t="shared" si="45"/>
        <v>1</v>
      </c>
      <c r="AX220" t="s">
        <v>93</v>
      </c>
      <c r="AY220">
        <f t="shared" si="39"/>
        <v>1</v>
      </c>
      <c r="AZ220" t="s">
        <v>95</v>
      </c>
      <c r="BA220">
        <f t="shared" si="48"/>
        <v>1</v>
      </c>
      <c r="BB220" t="s">
        <v>2425</v>
      </c>
      <c r="BC220">
        <f t="shared" ref="BC220:BC251" si="50">IF(H220=BB220,1,0)</f>
        <v>1</v>
      </c>
    </row>
    <row r="221" spans="1:55" ht="28.2" customHeight="1" x14ac:dyDescent="0.3">
      <c r="A221" s="43" t="s">
        <v>72</v>
      </c>
      <c r="B221" s="29" t="s">
        <v>836</v>
      </c>
      <c r="C221" s="27">
        <v>200001873</v>
      </c>
      <c r="D221" s="27" t="s">
        <v>1033</v>
      </c>
      <c r="E221" s="2">
        <v>328693</v>
      </c>
      <c r="F221" s="27" t="s">
        <v>1034</v>
      </c>
      <c r="G221" s="27">
        <v>37833847</v>
      </c>
      <c r="H221" s="27" t="s">
        <v>2426</v>
      </c>
      <c r="I221" s="29">
        <v>100010304</v>
      </c>
      <c r="J221" s="29" t="s">
        <v>96</v>
      </c>
      <c r="K221" s="29" t="s">
        <v>97</v>
      </c>
      <c r="L221" s="29" t="s">
        <v>1035</v>
      </c>
      <c r="M221" s="29" t="s">
        <v>90</v>
      </c>
      <c r="N221" s="29" t="s">
        <v>1009</v>
      </c>
      <c r="O221" s="28"/>
      <c r="P221" s="28">
        <v>7</v>
      </c>
      <c r="Q221" s="28" t="s">
        <v>2629</v>
      </c>
      <c r="R221" s="31">
        <v>4000</v>
      </c>
      <c r="S221" s="52">
        <v>4000</v>
      </c>
      <c r="T221" s="53">
        <v>0</v>
      </c>
      <c r="U221" s="66">
        <v>4000</v>
      </c>
      <c r="V221" t="s">
        <v>2112</v>
      </c>
      <c r="W221">
        <v>1</v>
      </c>
      <c r="X221" t="s">
        <v>1033</v>
      </c>
      <c r="Y221">
        <v>1</v>
      </c>
      <c r="Z221" s="5" t="s">
        <v>836</v>
      </c>
      <c r="AA221" t="s">
        <v>836</v>
      </c>
      <c r="AB221">
        <v>328693</v>
      </c>
      <c r="AC221">
        <v>1</v>
      </c>
      <c r="AD221" t="s">
        <v>1034</v>
      </c>
      <c r="AE221">
        <v>1</v>
      </c>
      <c r="AF221" t="s">
        <v>96</v>
      </c>
      <c r="AG221">
        <v>1</v>
      </c>
      <c r="AH221">
        <v>37833847</v>
      </c>
      <c r="AI221">
        <v>1</v>
      </c>
      <c r="AJ221" t="s">
        <v>2165</v>
      </c>
      <c r="AK221">
        <v>0</v>
      </c>
      <c r="AL221" t="s">
        <v>72</v>
      </c>
      <c r="AM221">
        <f t="shared" si="47"/>
        <v>1</v>
      </c>
      <c r="AN221" t="s">
        <v>836</v>
      </c>
      <c r="AO221">
        <f t="shared" si="49"/>
        <v>1</v>
      </c>
      <c r="AP221" t="s">
        <v>1033</v>
      </c>
      <c r="AQ221">
        <f t="shared" si="41"/>
        <v>1</v>
      </c>
      <c r="AR221">
        <v>328693</v>
      </c>
      <c r="AS221">
        <f t="shared" si="44"/>
        <v>1</v>
      </c>
      <c r="AT221" t="s">
        <v>1034</v>
      </c>
      <c r="AU221">
        <f t="shared" si="38"/>
        <v>1</v>
      </c>
      <c r="AV221">
        <v>37833847</v>
      </c>
      <c r="AW221">
        <f t="shared" si="45"/>
        <v>1</v>
      </c>
      <c r="AX221" t="s">
        <v>96</v>
      </c>
      <c r="AY221">
        <f t="shared" si="39"/>
        <v>1</v>
      </c>
      <c r="AZ221" t="s">
        <v>90</v>
      </c>
      <c r="BA221">
        <f t="shared" si="48"/>
        <v>1</v>
      </c>
      <c r="BB221" t="s">
        <v>2426</v>
      </c>
      <c r="BC221">
        <f t="shared" si="50"/>
        <v>1</v>
      </c>
    </row>
    <row r="222" spans="1:55" ht="28.2" customHeight="1" x14ac:dyDescent="0.3">
      <c r="A222" s="43" t="s">
        <v>72</v>
      </c>
      <c r="B222" s="29" t="s">
        <v>836</v>
      </c>
      <c r="C222" s="27">
        <v>200001740</v>
      </c>
      <c r="D222" s="27" t="s">
        <v>1070</v>
      </c>
      <c r="E222" s="2">
        <v>319961</v>
      </c>
      <c r="F222" s="27" t="s">
        <v>1071</v>
      </c>
      <c r="G222" s="27">
        <v>37831283</v>
      </c>
      <c r="H222" s="27" t="s">
        <v>2364</v>
      </c>
      <c r="I222" s="29">
        <v>100009857</v>
      </c>
      <c r="J222" s="29" t="s">
        <v>98</v>
      </c>
      <c r="K222" s="29" t="s">
        <v>99</v>
      </c>
      <c r="L222" s="29">
        <v>96205</v>
      </c>
      <c r="M222" s="29" t="s">
        <v>100</v>
      </c>
      <c r="N222" s="29" t="s">
        <v>916</v>
      </c>
      <c r="O222" s="28"/>
      <c r="P222" s="28">
        <v>1575</v>
      </c>
      <c r="Q222" s="28" t="s">
        <v>2630</v>
      </c>
      <c r="R222" s="31">
        <v>5000</v>
      </c>
      <c r="S222" s="52">
        <v>2809</v>
      </c>
      <c r="T222" s="53">
        <v>2191</v>
      </c>
      <c r="U222" s="66">
        <v>5000</v>
      </c>
      <c r="V222" t="s">
        <v>2112</v>
      </c>
      <c r="W222">
        <v>1</v>
      </c>
      <c r="X222" t="s">
        <v>1070</v>
      </c>
      <c r="Y222">
        <v>1</v>
      </c>
      <c r="Z222" s="5" t="s">
        <v>836</v>
      </c>
      <c r="AA222" t="s">
        <v>836</v>
      </c>
      <c r="AB222">
        <v>319961</v>
      </c>
      <c r="AC222">
        <v>1</v>
      </c>
      <c r="AD222" t="s">
        <v>1071</v>
      </c>
      <c r="AE222">
        <v>1</v>
      </c>
      <c r="AF222" t="s">
        <v>98</v>
      </c>
      <c r="AG222">
        <v>1</v>
      </c>
      <c r="AH222">
        <v>37831283</v>
      </c>
      <c r="AI222">
        <v>1</v>
      </c>
      <c r="AJ222" t="s">
        <v>1226</v>
      </c>
      <c r="AK222">
        <v>0</v>
      </c>
      <c r="AL222" t="s">
        <v>72</v>
      </c>
      <c r="AM222">
        <f t="shared" si="47"/>
        <v>1</v>
      </c>
      <c r="AN222" t="s">
        <v>836</v>
      </c>
      <c r="AO222">
        <f t="shared" si="49"/>
        <v>1</v>
      </c>
      <c r="AP222" t="s">
        <v>1070</v>
      </c>
      <c r="AQ222">
        <f t="shared" si="41"/>
        <v>1</v>
      </c>
      <c r="AR222">
        <v>319961</v>
      </c>
      <c r="AS222">
        <f t="shared" si="44"/>
        <v>1</v>
      </c>
      <c r="AT222" t="s">
        <v>1071</v>
      </c>
      <c r="AU222">
        <f t="shared" si="38"/>
        <v>1</v>
      </c>
      <c r="AV222">
        <v>37831283</v>
      </c>
      <c r="AW222">
        <f t="shared" si="45"/>
        <v>1</v>
      </c>
      <c r="AX222" t="s">
        <v>98</v>
      </c>
      <c r="AY222">
        <f t="shared" si="39"/>
        <v>1</v>
      </c>
      <c r="AZ222" t="s">
        <v>100</v>
      </c>
      <c r="BA222">
        <f t="shared" si="48"/>
        <v>1</v>
      </c>
      <c r="BB222" t="s">
        <v>2364</v>
      </c>
      <c r="BC222">
        <f t="shared" si="50"/>
        <v>1</v>
      </c>
    </row>
    <row r="223" spans="1:55" ht="28.2" customHeight="1" x14ac:dyDescent="0.3">
      <c r="A223" s="43" t="s">
        <v>72</v>
      </c>
      <c r="B223" s="29" t="s">
        <v>836</v>
      </c>
      <c r="C223" s="27">
        <v>200001739</v>
      </c>
      <c r="D223" s="27" t="s">
        <v>1083</v>
      </c>
      <c r="E223" s="2">
        <v>319805</v>
      </c>
      <c r="F223" s="27" t="s">
        <v>1084</v>
      </c>
      <c r="G223" s="27">
        <v>35997621</v>
      </c>
      <c r="H223" s="27" t="s">
        <v>2362</v>
      </c>
      <c r="I223" s="29">
        <v>100009826</v>
      </c>
      <c r="J223" s="29" t="s">
        <v>37</v>
      </c>
      <c r="K223" s="29" t="s">
        <v>101</v>
      </c>
      <c r="L223" s="29">
        <v>96212</v>
      </c>
      <c r="M223" s="29" t="s">
        <v>102</v>
      </c>
      <c r="N223" s="29" t="s">
        <v>1085</v>
      </c>
      <c r="O223" s="28">
        <v>884</v>
      </c>
      <c r="P223" s="28">
        <v>23</v>
      </c>
      <c r="Q223" s="28" t="s">
        <v>2631</v>
      </c>
      <c r="R223" s="31">
        <v>4588</v>
      </c>
      <c r="S223" s="52">
        <v>4588</v>
      </c>
      <c r="T223" s="53">
        <v>0</v>
      </c>
      <c r="U223" s="66">
        <v>4588</v>
      </c>
      <c r="V223" t="s">
        <v>2112</v>
      </c>
      <c r="W223">
        <v>1</v>
      </c>
      <c r="X223" t="s">
        <v>1083</v>
      </c>
      <c r="Y223">
        <v>1</v>
      </c>
      <c r="Z223" s="5" t="s">
        <v>836</v>
      </c>
      <c r="AA223" t="s">
        <v>836</v>
      </c>
      <c r="AB223">
        <v>319805</v>
      </c>
      <c r="AC223">
        <v>1</v>
      </c>
      <c r="AD223" t="s">
        <v>1084</v>
      </c>
      <c r="AE223">
        <v>1</v>
      </c>
      <c r="AF223" t="s">
        <v>37</v>
      </c>
      <c r="AG223">
        <v>1</v>
      </c>
      <c r="AH223">
        <v>35997621</v>
      </c>
      <c r="AI223">
        <v>1</v>
      </c>
      <c r="AJ223" t="s">
        <v>2228</v>
      </c>
      <c r="AK223">
        <v>0</v>
      </c>
      <c r="AL223" t="s">
        <v>72</v>
      </c>
      <c r="AM223">
        <f t="shared" si="47"/>
        <v>1</v>
      </c>
      <c r="AN223" t="s">
        <v>836</v>
      </c>
      <c r="AO223">
        <f t="shared" si="49"/>
        <v>1</v>
      </c>
      <c r="AP223" t="s">
        <v>1083</v>
      </c>
      <c r="AQ223">
        <f t="shared" si="41"/>
        <v>1</v>
      </c>
      <c r="AR223">
        <v>319805</v>
      </c>
      <c r="AS223">
        <f t="shared" si="44"/>
        <v>1</v>
      </c>
      <c r="AT223" t="s">
        <v>1084</v>
      </c>
      <c r="AU223">
        <f t="shared" si="38"/>
        <v>1</v>
      </c>
      <c r="AV223">
        <v>35997621</v>
      </c>
      <c r="AW223">
        <f t="shared" si="45"/>
        <v>1</v>
      </c>
      <c r="AX223" t="s">
        <v>37</v>
      </c>
      <c r="AY223">
        <f t="shared" si="39"/>
        <v>1</v>
      </c>
      <c r="AZ223" t="s">
        <v>102</v>
      </c>
      <c r="BA223">
        <f t="shared" si="48"/>
        <v>1</v>
      </c>
      <c r="BB223" t="s">
        <v>2362</v>
      </c>
      <c r="BC223">
        <f t="shared" si="50"/>
        <v>1</v>
      </c>
    </row>
    <row r="224" spans="1:55" ht="28.2" customHeight="1" x14ac:dyDescent="0.3">
      <c r="A224" s="43" t="s">
        <v>72</v>
      </c>
      <c r="B224" s="29" t="s">
        <v>836</v>
      </c>
      <c r="C224" s="27">
        <v>200001689</v>
      </c>
      <c r="D224" s="27" t="s">
        <v>1143</v>
      </c>
      <c r="E224" s="2">
        <v>320501</v>
      </c>
      <c r="F224" s="27" t="s">
        <v>1144</v>
      </c>
      <c r="G224" s="27">
        <v>35991496</v>
      </c>
      <c r="H224" s="27" t="s">
        <v>2427</v>
      </c>
      <c r="I224" s="29">
        <v>100009632</v>
      </c>
      <c r="J224" s="29" t="s">
        <v>103</v>
      </c>
      <c r="K224" s="29" t="s">
        <v>104</v>
      </c>
      <c r="L224" s="29">
        <v>96901</v>
      </c>
      <c r="M224" s="29" t="s">
        <v>105</v>
      </c>
      <c r="N224" s="29" t="s">
        <v>1145</v>
      </c>
      <c r="O224" s="28"/>
      <c r="P224" s="28">
        <v>17</v>
      </c>
      <c r="Q224" s="28" t="s">
        <v>2632</v>
      </c>
      <c r="R224" s="31">
        <v>4735</v>
      </c>
      <c r="S224" s="52">
        <v>3035</v>
      </c>
      <c r="T224" s="53">
        <v>1700</v>
      </c>
      <c r="U224" s="66">
        <v>4735</v>
      </c>
      <c r="V224" t="s">
        <v>2112</v>
      </c>
      <c r="W224">
        <v>1</v>
      </c>
      <c r="X224" t="s">
        <v>1143</v>
      </c>
      <c r="Y224">
        <v>1</v>
      </c>
      <c r="Z224" s="5" t="s">
        <v>836</v>
      </c>
      <c r="AA224" t="s">
        <v>836</v>
      </c>
      <c r="AB224">
        <v>320501</v>
      </c>
      <c r="AC224">
        <v>1</v>
      </c>
      <c r="AD224" t="s">
        <v>1144</v>
      </c>
      <c r="AE224">
        <v>1</v>
      </c>
      <c r="AF224" t="s">
        <v>103</v>
      </c>
      <c r="AG224">
        <v>1</v>
      </c>
      <c r="AH224">
        <v>35991496</v>
      </c>
      <c r="AI224">
        <v>1</v>
      </c>
      <c r="AJ224" t="s">
        <v>2239</v>
      </c>
      <c r="AK224">
        <v>0</v>
      </c>
      <c r="AL224" t="s">
        <v>72</v>
      </c>
      <c r="AM224">
        <f t="shared" si="47"/>
        <v>1</v>
      </c>
      <c r="AN224" t="s">
        <v>836</v>
      </c>
      <c r="AO224">
        <f t="shared" si="49"/>
        <v>1</v>
      </c>
      <c r="AP224" t="s">
        <v>1143</v>
      </c>
      <c r="AQ224">
        <f t="shared" si="41"/>
        <v>1</v>
      </c>
      <c r="AR224">
        <v>320501</v>
      </c>
      <c r="AS224">
        <f t="shared" si="44"/>
        <v>1</v>
      </c>
      <c r="AT224" t="s">
        <v>1144</v>
      </c>
      <c r="AU224">
        <f t="shared" si="38"/>
        <v>1</v>
      </c>
      <c r="AV224">
        <v>35991496</v>
      </c>
      <c r="AW224">
        <f t="shared" si="45"/>
        <v>1</v>
      </c>
      <c r="AX224" t="s">
        <v>103</v>
      </c>
      <c r="AY224">
        <f t="shared" si="39"/>
        <v>1</v>
      </c>
      <c r="AZ224" t="s">
        <v>105</v>
      </c>
      <c r="BA224">
        <f t="shared" si="48"/>
        <v>1</v>
      </c>
      <c r="BB224" t="s">
        <v>2427</v>
      </c>
      <c r="BC224">
        <f t="shared" si="50"/>
        <v>1</v>
      </c>
    </row>
    <row r="225" spans="1:55" ht="28.2" customHeight="1" x14ac:dyDescent="0.3">
      <c r="A225" s="43" t="s">
        <v>72</v>
      </c>
      <c r="B225" s="29" t="s">
        <v>836</v>
      </c>
      <c r="C225" s="27">
        <v>200001879</v>
      </c>
      <c r="D225" s="27" t="s">
        <v>1167</v>
      </c>
      <c r="E225" s="2">
        <v>318701</v>
      </c>
      <c r="F225" s="27" t="s">
        <v>1168</v>
      </c>
      <c r="G225" s="27">
        <v>37833944</v>
      </c>
      <c r="H225" s="27" t="s">
        <v>2377</v>
      </c>
      <c r="I225" s="29">
        <v>100010256</v>
      </c>
      <c r="J225" s="29" t="s">
        <v>37</v>
      </c>
      <c r="K225" s="29" t="s">
        <v>1169</v>
      </c>
      <c r="L225" s="29">
        <v>98262</v>
      </c>
      <c r="M225" s="29" t="s">
        <v>106</v>
      </c>
      <c r="N225" s="29" t="s">
        <v>1170</v>
      </c>
      <c r="O225" s="28">
        <v>234</v>
      </c>
      <c r="P225" s="28"/>
      <c r="Q225" s="28" t="s">
        <v>2774</v>
      </c>
      <c r="R225" s="31">
        <v>5000</v>
      </c>
      <c r="S225" s="52">
        <v>5000</v>
      </c>
      <c r="T225" s="53">
        <v>0</v>
      </c>
      <c r="U225" s="66">
        <v>5000</v>
      </c>
      <c r="V225" t="s">
        <v>2112</v>
      </c>
      <c r="W225">
        <v>1</v>
      </c>
      <c r="X225" t="s">
        <v>1167</v>
      </c>
      <c r="Y225">
        <v>1</v>
      </c>
      <c r="Z225" s="5" t="s">
        <v>836</v>
      </c>
      <c r="AA225" t="s">
        <v>836</v>
      </c>
      <c r="AB225">
        <v>318701</v>
      </c>
      <c r="AC225">
        <v>1</v>
      </c>
      <c r="AD225" t="s">
        <v>1168</v>
      </c>
      <c r="AE225">
        <v>1</v>
      </c>
      <c r="AF225" t="s">
        <v>37</v>
      </c>
      <c r="AG225">
        <v>1</v>
      </c>
      <c r="AH225">
        <v>37833944</v>
      </c>
      <c r="AI225">
        <v>1</v>
      </c>
      <c r="AJ225">
        <v>0</v>
      </c>
      <c r="AK225">
        <v>0</v>
      </c>
      <c r="AL225" t="s">
        <v>72</v>
      </c>
      <c r="AM225">
        <f t="shared" si="47"/>
        <v>1</v>
      </c>
      <c r="AN225" t="s">
        <v>836</v>
      </c>
      <c r="AO225">
        <f t="shared" si="49"/>
        <v>1</v>
      </c>
      <c r="AP225" t="s">
        <v>1167</v>
      </c>
      <c r="AQ225">
        <f t="shared" si="41"/>
        <v>1</v>
      </c>
      <c r="AR225">
        <v>318701</v>
      </c>
      <c r="AS225">
        <f t="shared" si="44"/>
        <v>1</v>
      </c>
      <c r="AT225" t="s">
        <v>1168</v>
      </c>
      <c r="AU225">
        <f t="shared" si="38"/>
        <v>1</v>
      </c>
      <c r="AV225">
        <v>37833944</v>
      </c>
      <c r="AW225">
        <f t="shared" si="45"/>
        <v>1</v>
      </c>
      <c r="AX225" t="s">
        <v>37</v>
      </c>
      <c r="AY225">
        <f t="shared" si="39"/>
        <v>1</v>
      </c>
      <c r="AZ225" t="s">
        <v>106</v>
      </c>
      <c r="BA225">
        <f t="shared" si="48"/>
        <v>1</v>
      </c>
      <c r="BB225" t="s">
        <v>2377</v>
      </c>
      <c r="BC225">
        <f t="shared" si="50"/>
        <v>1</v>
      </c>
    </row>
    <row r="226" spans="1:55" ht="28.2" customHeight="1" x14ac:dyDescent="0.3">
      <c r="A226" s="43" t="s">
        <v>72</v>
      </c>
      <c r="B226" s="29" t="s">
        <v>836</v>
      </c>
      <c r="C226" s="27">
        <v>200001755</v>
      </c>
      <c r="D226" s="27" t="s">
        <v>1206</v>
      </c>
      <c r="E226" s="2">
        <v>320056</v>
      </c>
      <c r="F226" s="27" t="s">
        <v>1207</v>
      </c>
      <c r="G226" s="27">
        <v>37830813</v>
      </c>
      <c r="H226" s="27" t="s">
        <v>2428</v>
      </c>
      <c r="I226" s="29">
        <v>100009945</v>
      </c>
      <c r="J226" s="29" t="s">
        <v>107</v>
      </c>
      <c r="K226" s="29" t="s">
        <v>108</v>
      </c>
      <c r="L226" s="29">
        <v>96301</v>
      </c>
      <c r="M226" s="29" t="s">
        <v>109</v>
      </c>
      <c r="N226" s="29" t="s">
        <v>916</v>
      </c>
      <c r="O226" s="28"/>
      <c r="P226" s="28">
        <v>12</v>
      </c>
      <c r="Q226" s="28" t="s">
        <v>2633</v>
      </c>
      <c r="R226" s="31">
        <v>5000</v>
      </c>
      <c r="S226" s="52">
        <v>5000</v>
      </c>
      <c r="T226" s="53">
        <v>0</v>
      </c>
      <c r="U226" s="66">
        <v>5000</v>
      </c>
      <c r="V226" t="s">
        <v>2112</v>
      </c>
      <c r="W226">
        <v>1</v>
      </c>
      <c r="X226" t="s">
        <v>1206</v>
      </c>
      <c r="Y226">
        <v>1</v>
      </c>
      <c r="Z226" s="5" t="s">
        <v>836</v>
      </c>
      <c r="AA226" t="s">
        <v>836</v>
      </c>
      <c r="AB226">
        <v>320056</v>
      </c>
      <c r="AC226">
        <v>1</v>
      </c>
      <c r="AD226" t="s">
        <v>1207</v>
      </c>
      <c r="AE226">
        <v>1</v>
      </c>
      <c r="AF226" t="s">
        <v>107</v>
      </c>
      <c r="AG226">
        <v>1</v>
      </c>
      <c r="AH226">
        <v>37830813</v>
      </c>
      <c r="AI226">
        <v>1</v>
      </c>
      <c r="AJ226" t="s">
        <v>1226</v>
      </c>
      <c r="AK226">
        <v>0</v>
      </c>
      <c r="AL226" t="s">
        <v>72</v>
      </c>
      <c r="AM226">
        <f t="shared" si="47"/>
        <v>1</v>
      </c>
      <c r="AN226" t="s">
        <v>836</v>
      </c>
      <c r="AO226">
        <f t="shared" si="49"/>
        <v>1</v>
      </c>
      <c r="AP226" t="s">
        <v>1206</v>
      </c>
      <c r="AQ226">
        <f t="shared" si="41"/>
        <v>1</v>
      </c>
      <c r="AR226">
        <v>320056</v>
      </c>
      <c r="AS226">
        <f t="shared" si="44"/>
        <v>1</v>
      </c>
      <c r="AT226" t="s">
        <v>1207</v>
      </c>
      <c r="AU226">
        <f t="shared" si="38"/>
        <v>1</v>
      </c>
      <c r="AV226">
        <v>37830813</v>
      </c>
      <c r="AW226">
        <f t="shared" si="45"/>
        <v>1</v>
      </c>
      <c r="AX226" t="s">
        <v>107</v>
      </c>
      <c r="AY226">
        <f t="shared" si="39"/>
        <v>1</v>
      </c>
      <c r="AZ226" t="s">
        <v>109</v>
      </c>
      <c r="BA226">
        <f t="shared" si="48"/>
        <v>1</v>
      </c>
      <c r="BB226" t="s">
        <v>2428</v>
      </c>
      <c r="BC226">
        <f t="shared" si="50"/>
        <v>1</v>
      </c>
    </row>
    <row r="227" spans="1:55" ht="28.2" customHeight="1" x14ac:dyDescent="0.3">
      <c r="A227" s="43" t="s">
        <v>72</v>
      </c>
      <c r="B227" s="29" t="s">
        <v>836</v>
      </c>
      <c r="C227" s="27">
        <v>200001890</v>
      </c>
      <c r="D227" s="27" t="s">
        <v>1221</v>
      </c>
      <c r="E227" s="2">
        <v>328472</v>
      </c>
      <c r="F227" s="27" t="s">
        <v>1222</v>
      </c>
      <c r="G227" s="27">
        <v>37833863</v>
      </c>
      <c r="H227" s="27" t="s">
        <v>2429</v>
      </c>
      <c r="I227" s="29">
        <v>100010276</v>
      </c>
      <c r="J227" s="29" t="s">
        <v>37</v>
      </c>
      <c r="K227" s="29" t="s">
        <v>112</v>
      </c>
      <c r="L227" s="29" t="s">
        <v>1223</v>
      </c>
      <c r="M227" s="29" t="s">
        <v>113</v>
      </c>
      <c r="N227" s="29" t="s">
        <v>1009</v>
      </c>
      <c r="O227" s="28"/>
      <c r="P227" s="28">
        <v>157</v>
      </c>
      <c r="Q227" s="28" t="s">
        <v>2634</v>
      </c>
      <c r="R227" s="31">
        <v>5000</v>
      </c>
      <c r="S227" s="52">
        <v>2300</v>
      </c>
      <c r="T227" s="53">
        <v>2700</v>
      </c>
      <c r="U227" s="66">
        <v>5000</v>
      </c>
      <c r="V227" t="s">
        <v>2112</v>
      </c>
      <c r="W227">
        <v>1</v>
      </c>
      <c r="X227" t="s">
        <v>1221</v>
      </c>
      <c r="Y227">
        <v>1</v>
      </c>
      <c r="Z227" s="5" t="s">
        <v>836</v>
      </c>
      <c r="AA227" t="s">
        <v>836</v>
      </c>
      <c r="AB227">
        <v>328472</v>
      </c>
      <c r="AC227">
        <v>1</v>
      </c>
      <c r="AD227" t="s">
        <v>1222</v>
      </c>
      <c r="AE227">
        <v>1</v>
      </c>
      <c r="AF227" t="s">
        <v>37</v>
      </c>
      <c r="AG227">
        <v>1</v>
      </c>
      <c r="AH227">
        <v>37833863</v>
      </c>
      <c r="AI227">
        <v>1</v>
      </c>
      <c r="AJ227" t="s">
        <v>2165</v>
      </c>
      <c r="AK227">
        <v>0</v>
      </c>
      <c r="AL227" t="s">
        <v>72</v>
      </c>
      <c r="AM227">
        <f t="shared" si="47"/>
        <v>1</v>
      </c>
      <c r="AN227" t="s">
        <v>836</v>
      </c>
      <c r="AO227">
        <f t="shared" si="49"/>
        <v>1</v>
      </c>
      <c r="AP227" t="s">
        <v>1221</v>
      </c>
      <c r="AQ227">
        <f t="shared" si="41"/>
        <v>1</v>
      </c>
      <c r="AR227">
        <v>328472</v>
      </c>
      <c r="AS227">
        <f t="shared" si="44"/>
        <v>1</v>
      </c>
      <c r="AT227" t="s">
        <v>1222</v>
      </c>
      <c r="AU227">
        <f t="shared" si="38"/>
        <v>1</v>
      </c>
      <c r="AV227">
        <v>37833863</v>
      </c>
      <c r="AW227">
        <f t="shared" si="45"/>
        <v>1</v>
      </c>
      <c r="AX227" t="s">
        <v>37</v>
      </c>
      <c r="AY227">
        <f t="shared" si="39"/>
        <v>1</v>
      </c>
      <c r="AZ227" t="s">
        <v>113</v>
      </c>
      <c r="BA227">
        <f t="shared" si="48"/>
        <v>1</v>
      </c>
      <c r="BB227" t="s">
        <v>2429</v>
      </c>
      <c r="BC227">
        <f t="shared" si="50"/>
        <v>1</v>
      </c>
    </row>
    <row r="228" spans="1:55" ht="28.2" customHeight="1" x14ac:dyDescent="0.3">
      <c r="A228" s="43" t="s">
        <v>72</v>
      </c>
      <c r="B228" s="29" t="s">
        <v>836</v>
      </c>
      <c r="C228" s="27">
        <v>200001943</v>
      </c>
      <c r="D228" s="27" t="s">
        <v>1229</v>
      </c>
      <c r="E228" s="2">
        <v>318710</v>
      </c>
      <c r="F228" s="27" t="s">
        <v>1230</v>
      </c>
      <c r="G228" s="27">
        <v>37831771</v>
      </c>
      <c r="H228" s="27" t="s">
        <v>2364</v>
      </c>
      <c r="I228" s="29">
        <v>100010408</v>
      </c>
      <c r="J228" s="29" t="s">
        <v>37</v>
      </c>
      <c r="K228" s="29" t="s">
        <v>1231</v>
      </c>
      <c r="L228" s="29">
        <v>98035</v>
      </c>
      <c r="M228" s="29" t="s">
        <v>114</v>
      </c>
      <c r="N228" s="29" t="s">
        <v>1232</v>
      </c>
      <c r="O228" s="28">
        <v>244</v>
      </c>
      <c r="P228" s="28"/>
      <c r="Q228" s="28" t="s">
        <v>2635</v>
      </c>
      <c r="R228" s="31">
        <v>4788</v>
      </c>
      <c r="S228" s="52">
        <v>4788</v>
      </c>
      <c r="T228" s="53">
        <v>0</v>
      </c>
      <c r="U228" s="66">
        <v>4788</v>
      </c>
      <c r="V228" t="s">
        <v>2112</v>
      </c>
      <c r="W228">
        <v>1</v>
      </c>
      <c r="X228" t="s">
        <v>1229</v>
      </c>
      <c r="Y228">
        <v>1</v>
      </c>
      <c r="Z228" s="5" t="s">
        <v>836</v>
      </c>
      <c r="AA228" t="s">
        <v>836</v>
      </c>
      <c r="AB228">
        <v>318710</v>
      </c>
      <c r="AC228">
        <v>1</v>
      </c>
      <c r="AD228" t="s">
        <v>1230</v>
      </c>
      <c r="AE228">
        <v>1</v>
      </c>
      <c r="AF228" t="s">
        <v>37</v>
      </c>
      <c r="AG228">
        <v>1</v>
      </c>
      <c r="AH228">
        <v>37831771</v>
      </c>
      <c r="AI228">
        <v>1</v>
      </c>
      <c r="AJ228">
        <v>0</v>
      </c>
      <c r="AK228">
        <v>0</v>
      </c>
      <c r="AL228" t="s">
        <v>72</v>
      </c>
      <c r="AM228">
        <f t="shared" si="47"/>
        <v>1</v>
      </c>
      <c r="AN228" t="s">
        <v>836</v>
      </c>
      <c r="AO228">
        <f t="shared" si="49"/>
        <v>1</v>
      </c>
      <c r="AP228" t="s">
        <v>1229</v>
      </c>
      <c r="AQ228">
        <f t="shared" si="41"/>
        <v>1</v>
      </c>
      <c r="AR228">
        <v>318710</v>
      </c>
      <c r="AS228">
        <f t="shared" si="44"/>
        <v>1</v>
      </c>
      <c r="AT228" t="s">
        <v>1230</v>
      </c>
      <c r="AU228">
        <f t="shared" si="38"/>
        <v>1</v>
      </c>
      <c r="AV228">
        <v>37831771</v>
      </c>
      <c r="AW228">
        <f t="shared" si="45"/>
        <v>1</v>
      </c>
      <c r="AX228" t="s">
        <v>37</v>
      </c>
      <c r="AY228">
        <f t="shared" si="39"/>
        <v>1</v>
      </c>
      <c r="AZ228" t="s">
        <v>114</v>
      </c>
      <c r="BA228">
        <f t="shared" si="48"/>
        <v>1</v>
      </c>
      <c r="BB228" t="s">
        <v>2364</v>
      </c>
      <c r="BC228">
        <f t="shared" si="50"/>
        <v>1</v>
      </c>
    </row>
    <row r="229" spans="1:55" ht="28.2" customHeight="1" x14ac:dyDescent="0.3">
      <c r="A229" s="43" t="s">
        <v>72</v>
      </c>
      <c r="B229" s="29" t="s">
        <v>836</v>
      </c>
      <c r="C229" s="27">
        <v>200002109</v>
      </c>
      <c r="D229" s="27" t="s">
        <v>1243</v>
      </c>
      <c r="E229" s="2">
        <v>319830</v>
      </c>
      <c r="F229" s="27" t="s">
        <v>1244</v>
      </c>
      <c r="G229" s="27">
        <v>37833472</v>
      </c>
      <c r="H229" s="27" t="s">
        <v>2430</v>
      </c>
      <c r="I229" s="29">
        <v>100010821</v>
      </c>
      <c r="J229" s="29" t="s">
        <v>115</v>
      </c>
      <c r="K229" s="29" t="s">
        <v>116</v>
      </c>
      <c r="L229" s="29">
        <v>96261</v>
      </c>
      <c r="M229" s="29" t="s">
        <v>117</v>
      </c>
      <c r="N229" s="29" t="s">
        <v>916</v>
      </c>
      <c r="O229" s="28"/>
      <c r="P229" s="28">
        <v>3</v>
      </c>
      <c r="Q229" s="28" t="s">
        <v>2636</v>
      </c>
      <c r="R229" s="31">
        <v>5000</v>
      </c>
      <c r="S229" s="52">
        <v>5000</v>
      </c>
      <c r="T229" s="53">
        <v>0</v>
      </c>
      <c r="U229" s="66">
        <v>5000</v>
      </c>
      <c r="V229" t="s">
        <v>2112</v>
      </c>
      <c r="W229">
        <v>1</v>
      </c>
      <c r="X229" t="s">
        <v>1243</v>
      </c>
      <c r="Y229">
        <v>1</v>
      </c>
      <c r="Z229" s="5" t="s">
        <v>836</v>
      </c>
      <c r="AA229" t="s">
        <v>836</v>
      </c>
      <c r="AB229">
        <v>319830</v>
      </c>
      <c r="AC229">
        <v>1</v>
      </c>
      <c r="AD229" t="s">
        <v>1244</v>
      </c>
      <c r="AE229">
        <v>1</v>
      </c>
      <c r="AF229" t="s">
        <v>115</v>
      </c>
      <c r="AG229">
        <v>1</v>
      </c>
      <c r="AH229">
        <v>37833472</v>
      </c>
      <c r="AI229">
        <v>1</v>
      </c>
      <c r="AJ229" t="s">
        <v>1226</v>
      </c>
      <c r="AK229">
        <v>0</v>
      </c>
      <c r="AL229" t="s">
        <v>72</v>
      </c>
      <c r="AM229">
        <f t="shared" si="47"/>
        <v>1</v>
      </c>
      <c r="AN229" t="s">
        <v>836</v>
      </c>
      <c r="AO229">
        <f t="shared" si="49"/>
        <v>1</v>
      </c>
      <c r="AP229" t="s">
        <v>1243</v>
      </c>
      <c r="AQ229">
        <f t="shared" si="41"/>
        <v>1</v>
      </c>
      <c r="AR229">
        <v>319830</v>
      </c>
      <c r="AS229">
        <f t="shared" si="44"/>
        <v>1</v>
      </c>
      <c r="AT229" t="s">
        <v>1244</v>
      </c>
      <c r="AU229">
        <f t="shared" si="38"/>
        <v>1</v>
      </c>
      <c r="AV229">
        <v>37833472</v>
      </c>
      <c r="AW229">
        <f t="shared" si="45"/>
        <v>1</v>
      </c>
      <c r="AX229" t="s">
        <v>115</v>
      </c>
      <c r="AY229">
        <f t="shared" si="39"/>
        <v>1</v>
      </c>
      <c r="AZ229" t="s">
        <v>117</v>
      </c>
      <c r="BA229">
        <f t="shared" si="48"/>
        <v>1</v>
      </c>
      <c r="BB229" t="s">
        <v>2430</v>
      </c>
      <c r="BC229">
        <f t="shared" si="50"/>
        <v>1</v>
      </c>
    </row>
    <row r="230" spans="1:55" ht="28.2" customHeight="1" x14ac:dyDescent="0.3">
      <c r="A230" s="43" t="s">
        <v>72</v>
      </c>
      <c r="B230" s="29" t="s">
        <v>836</v>
      </c>
      <c r="C230" s="27">
        <v>200001919</v>
      </c>
      <c r="D230" s="27" t="s">
        <v>1256</v>
      </c>
      <c r="E230" s="2">
        <v>319155</v>
      </c>
      <c r="F230" s="27" t="s">
        <v>1257</v>
      </c>
      <c r="G230" s="27">
        <v>37828304</v>
      </c>
      <c r="H230" s="27" t="s">
        <v>2431</v>
      </c>
      <c r="I230" s="29">
        <v>100010619</v>
      </c>
      <c r="J230" s="29" t="s">
        <v>120</v>
      </c>
      <c r="K230" s="29" t="s">
        <v>121</v>
      </c>
      <c r="L230" s="29">
        <v>98061</v>
      </c>
      <c r="M230" s="29" t="s">
        <v>122</v>
      </c>
      <c r="N230" s="29" t="s">
        <v>1258</v>
      </c>
      <c r="O230" s="28"/>
      <c r="P230" s="28">
        <v>803</v>
      </c>
      <c r="Q230" s="28" t="s">
        <v>2637</v>
      </c>
      <c r="R230" s="31">
        <v>5000</v>
      </c>
      <c r="S230" s="52">
        <v>5000</v>
      </c>
      <c r="T230" s="53">
        <v>0</v>
      </c>
      <c r="U230" s="66">
        <v>5000</v>
      </c>
      <c r="V230" t="s">
        <v>2112</v>
      </c>
      <c r="W230">
        <v>1</v>
      </c>
      <c r="X230" t="s">
        <v>1256</v>
      </c>
      <c r="Y230">
        <v>1</v>
      </c>
      <c r="Z230" s="5" t="s">
        <v>836</v>
      </c>
      <c r="AA230" t="s">
        <v>836</v>
      </c>
      <c r="AB230">
        <v>319155</v>
      </c>
      <c r="AC230">
        <v>1</v>
      </c>
      <c r="AD230" t="s">
        <v>1257</v>
      </c>
      <c r="AE230">
        <v>1</v>
      </c>
      <c r="AF230" t="s">
        <v>120</v>
      </c>
      <c r="AG230">
        <v>1</v>
      </c>
      <c r="AH230">
        <v>37828304</v>
      </c>
      <c r="AI230">
        <v>1</v>
      </c>
      <c r="AJ230" t="s">
        <v>2258</v>
      </c>
      <c r="AK230">
        <v>0</v>
      </c>
      <c r="AL230" t="s">
        <v>72</v>
      </c>
      <c r="AM230">
        <f t="shared" si="47"/>
        <v>1</v>
      </c>
      <c r="AN230" t="s">
        <v>836</v>
      </c>
      <c r="AO230">
        <f t="shared" si="49"/>
        <v>1</v>
      </c>
      <c r="AP230" t="s">
        <v>1256</v>
      </c>
      <c r="AQ230">
        <f t="shared" si="41"/>
        <v>1</v>
      </c>
      <c r="AR230">
        <v>319155</v>
      </c>
      <c r="AS230">
        <f t="shared" si="44"/>
        <v>1</v>
      </c>
      <c r="AT230" t="s">
        <v>1257</v>
      </c>
      <c r="AU230">
        <f t="shared" ref="AU230:AU293" si="51">IF(F230=AT230,1,0)</f>
        <v>1</v>
      </c>
      <c r="AV230">
        <v>37828304</v>
      </c>
      <c r="AW230">
        <f t="shared" si="45"/>
        <v>1</v>
      </c>
      <c r="AX230" t="s">
        <v>120</v>
      </c>
      <c r="AY230">
        <f t="shared" ref="AY230:AY293" si="52">IF(J230=AX230,1,0)</f>
        <v>1</v>
      </c>
      <c r="AZ230" t="s">
        <v>122</v>
      </c>
      <c r="BA230">
        <f t="shared" si="48"/>
        <v>1</v>
      </c>
      <c r="BB230" t="s">
        <v>2431</v>
      </c>
      <c r="BC230">
        <f t="shared" si="50"/>
        <v>1</v>
      </c>
    </row>
    <row r="231" spans="1:55" ht="28.2" customHeight="1" x14ac:dyDescent="0.3">
      <c r="A231" s="43" t="s">
        <v>72</v>
      </c>
      <c r="B231" s="29" t="s">
        <v>836</v>
      </c>
      <c r="C231" s="27">
        <v>200001739</v>
      </c>
      <c r="D231" s="27" t="s">
        <v>1083</v>
      </c>
      <c r="E231" s="2">
        <v>319805</v>
      </c>
      <c r="F231" s="27" t="s">
        <v>1084</v>
      </c>
      <c r="G231" s="27">
        <v>42302498</v>
      </c>
      <c r="H231" s="27" t="s">
        <v>2432</v>
      </c>
      <c r="I231" s="29">
        <v>100009835</v>
      </c>
      <c r="J231" s="29" t="s">
        <v>123</v>
      </c>
      <c r="K231" s="29" t="s">
        <v>124</v>
      </c>
      <c r="L231" s="29">
        <v>96212</v>
      </c>
      <c r="M231" s="29" t="s">
        <v>102</v>
      </c>
      <c r="N231" s="29" t="s">
        <v>1263</v>
      </c>
      <c r="O231" s="28"/>
      <c r="P231" s="28">
        <v>12</v>
      </c>
      <c r="Q231" s="28" t="s">
        <v>2638</v>
      </c>
      <c r="R231" s="31">
        <v>5000</v>
      </c>
      <c r="S231" s="52">
        <v>5000</v>
      </c>
      <c r="T231" s="53">
        <v>0</v>
      </c>
      <c r="U231" s="66">
        <v>5000</v>
      </c>
      <c r="V231" t="s">
        <v>2112</v>
      </c>
      <c r="W231">
        <v>1</v>
      </c>
      <c r="X231" t="s">
        <v>1083</v>
      </c>
      <c r="Y231">
        <v>1</v>
      </c>
      <c r="Z231" s="5" t="s">
        <v>836</v>
      </c>
      <c r="AA231" t="s">
        <v>836</v>
      </c>
      <c r="AB231">
        <v>319805</v>
      </c>
      <c r="AC231">
        <v>1</v>
      </c>
      <c r="AD231" t="s">
        <v>1084</v>
      </c>
      <c r="AE231">
        <v>1</v>
      </c>
      <c r="AF231" t="s">
        <v>123</v>
      </c>
      <c r="AG231">
        <v>1</v>
      </c>
      <c r="AH231">
        <v>42302498</v>
      </c>
      <c r="AI231">
        <v>1</v>
      </c>
      <c r="AJ231" t="s">
        <v>2210</v>
      </c>
      <c r="AK231">
        <v>0</v>
      </c>
      <c r="AL231" t="s">
        <v>72</v>
      </c>
      <c r="AM231">
        <f t="shared" si="47"/>
        <v>1</v>
      </c>
      <c r="AN231" t="s">
        <v>836</v>
      </c>
      <c r="AO231">
        <f t="shared" si="49"/>
        <v>1</v>
      </c>
      <c r="AP231" t="s">
        <v>1083</v>
      </c>
      <c r="AQ231">
        <f t="shared" si="41"/>
        <v>1</v>
      </c>
      <c r="AR231">
        <v>319805</v>
      </c>
      <c r="AS231">
        <f t="shared" si="44"/>
        <v>1</v>
      </c>
      <c r="AT231" t="s">
        <v>1084</v>
      </c>
      <c r="AU231">
        <f t="shared" si="51"/>
        <v>1</v>
      </c>
      <c r="AV231">
        <v>42302498</v>
      </c>
      <c r="AW231">
        <f t="shared" si="45"/>
        <v>1</v>
      </c>
      <c r="AX231" t="s">
        <v>123</v>
      </c>
      <c r="AY231">
        <f t="shared" si="52"/>
        <v>1</v>
      </c>
      <c r="AZ231" t="s">
        <v>102</v>
      </c>
      <c r="BA231">
        <f t="shared" si="48"/>
        <v>1</v>
      </c>
      <c r="BB231" t="s">
        <v>2432</v>
      </c>
      <c r="BC231">
        <f t="shared" si="50"/>
        <v>1</v>
      </c>
    </row>
    <row r="232" spans="1:55" ht="28.2" customHeight="1" x14ac:dyDescent="0.3">
      <c r="A232" s="43" t="s">
        <v>72</v>
      </c>
      <c r="B232" s="29" t="s">
        <v>836</v>
      </c>
      <c r="C232" s="27">
        <v>200001703</v>
      </c>
      <c r="D232" s="27" t="s">
        <v>1284</v>
      </c>
      <c r="E232" s="2">
        <v>321028</v>
      </c>
      <c r="F232" s="27" t="s">
        <v>1285</v>
      </c>
      <c r="G232" s="27">
        <v>37831127</v>
      </c>
      <c r="H232" s="27" t="s">
        <v>2433</v>
      </c>
      <c r="I232" s="29">
        <v>100009655</v>
      </c>
      <c r="J232" s="29" t="s">
        <v>125</v>
      </c>
      <c r="K232" s="29" t="s">
        <v>1286</v>
      </c>
      <c r="L232" s="29">
        <v>96981</v>
      </c>
      <c r="M232" s="29" t="s">
        <v>126</v>
      </c>
      <c r="N232" s="29" t="s">
        <v>1287</v>
      </c>
      <c r="O232" s="28">
        <v>128</v>
      </c>
      <c r="P232" s="28"/>
      <c r="Q232" s="28" t="s">
        <v>2775</v>
      </c>
      <c r="R232" s="31">
        <v>5000</v>
      </c>
      <c r="S232" s="52">
        <v>4024</v>
      </c>
      <c r="T232" s="53">
        <v>976</v>
      </c>
      <c r="U232" s="66">
        <v>5000</v>
      </c>
      <c r="V232" t="s">
        <v>2112</v>
      </c>
      <c r="W232">
        <v>1</v>
      </c>
      <c r="X232" t="s">
        <v>1284</v>
      </c>
      <c r="Y232">
        <v>1</v>
      </c>
      <c r="Z232" s="5" t="s">
        <v>836</v>
      </c>
      <c r="AA232" t="s">
        <v>836</v>
      </c>
      <c r="AB232">
        <v>321028</v>
      </c>
      <c r="AC232">
        <v>1</v>
      </c>
      <c r="AD232" t="s">
        <v>1285</v>
      </c>
      <c r="AE232">
        <v>1</v>
      </c>
      <c r="AF232" t="s">
        <v>125</v>
      </c>
      <c r="AG232">
        <v>1</v>
      </c>
      <c r="AH232">
        <v>37831127</v>
      </c>
      <c r="AI232">
        <v>1</v>
      </c>
      <c r="AJ232">
        <v>0</v>
      </c>
      <c r="AK232">
        <v>0</v>
      </c>
      <c r="AL232" t="s">
        <v>72</v>
      </c>
      <c r="AM232">
        <f t="shared" si="47"/>
        <v>1</v>
      </c>
      <c r="AN232" t="s">
        <v>836</v>
      </c>
      <c r="AO232">
        <f t="shared" si="49"/>
        <v>1</v>
      </c>
      <c r="AP232" t="s">
        <v>1284</v>
      </c>
      <c r="AQ232">
        <f t="shared" si="41"/>
        <v>1</v>
      </c>
      <c r="AR232">
        <v>321028</v>
      </c>
      <c r="AS232">
        <f t="shared" si="44"/>
        <v>1</v>
      </c>
      <c r="AT232" t="s">
        <v>1285</v>
      </c>
      <c r="AU232">
        <f t="shared" si="51"/>
        <v>1</v>
      </c>
      <c r="AV232">
        <v>37831127</v>
      </c>
      <c r="AW232">
        <f t="shared" si="45"/>
        <v>1</v>
      </c>
      <c r="AX232" t="s">
        <v>125</v>
      </c>
      <c r="AY232">
        <f t="shared" si="52"/>
        <v>1</v>
      </c>
      <c r="AZ232" t="s">
        <v>126</v>
      </c>
      <c r="BA232">
        <f t="shared" si="48"/>
        <v>1</v>
      </c>
      <c r="BB232" t="s">
        <v>2433</v>
      </c>
      <c r="BC232">
        <f t="shared" si="50"/>
        <v>1</v>
      </c>
    </row>
    <row r="233" spans="1:55" ht="28.2" customHeight="1" x14ac:dyDescent="0.3">
      <c r="A233" s="43" t="s">
        <v>72</v>
      </c>
      <c r="B233" s="29" t="s">
        <v>836</v>
      </c>
      <c r="C233" s="27">
        <v>200001791</v>
      </c>
      <c r="D233" s="27" t="s">
        <v>1304</v>
      </c>
      <c r="E233" s="2">
        <v>316075</v>
      </c>
      <c r="F233" s="27" t="s">
        <v>1305</v>
      </c>
      <c r="G233" s="27">
        <v>37828860</v>
      </c>
      <c r="H233" s="27" t="s">
        <v>2362</v>
      </c>
      <c r="I233" s="29">
        <v>100010012</v>
      </c>
      <c r="J233" s="29" t="s">
        <v>37</v>
      </c>
      <c r="K233" s="29" t="s">
        <v>127</v>
      </c>
      <c r="L233" s="29">
        <v>98601</v>
      </c>
      <c r="M233" s="29" t="s">
        <v>128</v>
      </c>
      <c r="N233" s="29" t="s">
        <v>851</v>
      </c>
      <c r="O233" s="28"/>
      <c r="P233" s="28">
        <v>1</v>
      </c>
      <c r="Q233" s="28" t="s">
        <v>127</v>
      </c>
      <c r="R233" s="31">
        <v>4668</v>
      </c>
      <c r="S233" s="52">
        <v>2196</v>
      </c>
      <c r="T233" s="53">
        <v>2472</v>
      </c>
      <c r="U233" s="66">
        <v>4668</v>
      </c>
      <c r="V233" t="s">
        <v>2112</v>
      </c>
      <c r="W233">
        <v>1</v>
      </c>
      <c r="X233" t="s">
        <v>1304</v>
      </c>
      <c r="Y233">
        <v>1</v>
      </c>
      <c r="Z233" s="5" t="s">
        <v>836</v>
      </c>
      <c r="AA233" t="s">
        <v>836</v>
      </c>
      <c r="AB233">
        <v>316075</v>
      </c>
      <c r="AC233">
        <v>1</v>
      </c>
      <c r="AD233" t="s">
        <v>1305</v>
      </c>
      <c r="AE233">
        <v>1</v>
      </c>
      <c r="AF233" t="s">
        <v>37</v>
      </c>
      <c r="AG233">
        <v>1</v>
      </c>
      <c r="AH233">
        <v>37828860</v>
      </c>
      <c r="AI233">
        <v>1</v>
      </c>
      <c r="AJ233" t="s">
        <v>1226</v>
      </c>
      <c r="AK233">
        <v>0</v>
      </c>
      <c r="AL233" t="s">
        <v>72</v>
      </c>
      <c r="AM233">
        <f t="shared" si="47"/>
        <v>1</v>
      </c>
      <c r="AN233" t="s">
        <v>836</v>
      </c>
      <c r="AO233">
        <f t="shared" si="49"/>
        <v>1</v>
      </c>
      <c r="AP233" t="s">
        <v>1304</v>
      </c>
      <c r="AQ233">
        <f t="shared" ref="AQ233:AQ296" si="53">IF(D233=AP233,1,0)</f>
        <v>1</v>
      </c>
      <c r="AR233">
        <v>316075</v>
      </c>
      <c r="AS233">
        <f t="shared" si="44"/>
        <v>1</v>
      </c>
      <c r="AT233" t="s">
        <v>1305</v>
      </c>
      <c r="AU233">
        <f t="shared" si="51"/>
        <v>1</v>
      </c>
      <c r="AV233">
        <v>37828860</v>
      </c>
      <c r="AW233">
        <f t="shared" si="45"/>
        <v>1</v>
      </c>
      <c r="AX233" t="s">
        <v>37</v>
      </c>
      <c r="AY233">
        <f t="shared" si="52"/>
        <v>1</v>
      </c>
      <c r="AZ233" t="s">
        <v>128</v>
      </c>
      <c r="BA233">
        <f t="shared" si="48"/>
        <v>1</v>
      </c>
      <c r="BB233" t="s">
        <v>2362</v>
      </c>
      <c r="BC233">
        <f t="shared" si="50"/>
        <v>1</v>
      </c>
    </row>
    <row r="234" spans="1:55" ht="28.2" customHeight="1" x14ac:dyDescent="0.3">
      <c r="A234" s="43" t="s">
        <v>72</v>
      </c>
      <c r="B234" s="29" t="s">
        <v>836</v>
      </c>
      <c r="C234" s="27">
        <v>200002038</v>
      </c>
      <c r="D234" s="27" t="s">
        <v>1308</v>
      </c>
      <c r="E234" s="2">
        <v>319295</v>
      </c>
      <c r="F234" s="27" t="s">
        <v>1309</v>
      </c>
      <c r="G234" s="27">
        <v>37831828</v>
      </c>
      <c r="H234" s="27" t="s">
        <v>2364</v>
      </c>
      <c r="I234" s="29">
        <v>100010672</v>
      </c>
      <c r="J234" s="29" t="s">
        <v>37</v>
      </c>
      <c r="K234" s="29" t="s">
        <v>129</v>
      </c>
      <c r="L234" s="29">
        <v>99102</v>
      </c>
      <c r="M234" s="29" t="s">
        <v>130</v>
      </c>
      <c r="N234" s="29" t="s">
        <v>1310</v>
      </c>
      <c r="O234" s="28"/>
      <c r="P234" s="28">
        <v>3</v>
      </c>
      <c r="Q234" s="28" t="s">
        <v>2639</v>
      </c>
      <c r="R234" s="31">
        <v>5000</v>
      </c>
      <c r="S234" s="52">
        <v>3520</v>
      </c>
      <c r="T234" s="53">
        <v>1480</v>
      </c>
      <c r="U234" s="66">
        <v>5000</v>
      </c>
      <c r="V234" t="s">
        <v>2112</v>
      </c>
      <c r="W234">
        <v>1</v>
      </c>
      <c r="X234" t="s">
        <v>1308</v>
      </c>
      <c r="Y234">
        <v>1</v>
      </c>
      <c r="Z234" s="5" t="s">
        <v>836</v>
      </c>
      <c r="AA234" t="s">
        <v>836</v>
      </c>
      <c r="AB234">
        <v>319295</v>
      </c>
      <c r="AC234">
        <v>1</v>
      </c>
      <c r="AD234" t="s">
        <v>1309</v>
      </c>
      <c r="AE234">
        <v>1</v>
      </c>
      <c r="AF234" t="s">
        <v>37</v>
      </c>
      <c r="AG234">
        <v>1</v>
      </c>
      <c r="AH234">
        <v>37831828</v>
      </c>
      <c r="AI234">
        <v>1</v>
      </c>
      <c r="AJ234" t="s">
        <v>2269</v>
      </c>
      <c r="AK234">
        <v>0</v>
      </c>
      <c r="AL234" t="s">
        <v>72</v>
      </c>
      <c r="AM234">
        <f t="shared" si="47"/>
        <v>1</v>
      </c>
      <c r="AN234" t="s">
        <v>836</v>
      </c>
      <c r="AO234">
        <f t="shared" si="49"/>
        <v>1</v>
      </c>
      <c r="AP234" t="s">
        <v>1308</v>
      </c>
      <c r="AQ234">
        <f t="shared" si="53"/>
        <v>1</v>
      </c>
      <c r="AR234">
        <v>319295</v>
      </c>
      <c r="AS234">
        <f t="shared" si="44"/>
        <v>1</v>
      </c>
      <c r="AT234" t="s">
        <v>1309</v>
      </c>
      <c r="AU234">
        <f t="shared" si="51"/>
        <v>1</v>
      </c>
      <c r="AV234">
        <v>37831828</v>
      </c>
      <c r="AW234">
        <f t="shared" si="45"/>
        <v>1</v>
      </c>
      <c r="AX234" t="s">
        <v>37</v>
      </c>
      <c r="AY234">
        <f t="shared" si="52"/>
        <v>1</v>
      </c>
      <c r="AZ234" t="s">
        <v>130</v>
      </c>
      <c r="BA234">
        <f t="shared" si="48"/>
        <v>1</v>
      </c>
      <c r="BB234" t="s">
        <v>2364</v>
      </c>
      <c r="BC234">
        <f t="shared" si="50"/>
        <v>1</v>
      </c>
    </row>
    <row r="235" spans="1:55" ht="28.2" customHeight="1" x14ac:dyDescent="0.3">
      <c r="A235" s="43" t="s">
        <v>72</v>
      </c>
      <c r="B235" s="29" t="s">
        <v>836</v>
      </c>
      <c r="C235" s="27">
        <v>200001732</v>
      </c>
      <c r="D235" s="27" t="s">
        <v>1323</v>
      </c>
      <c r="E235" s="2">
        <v>313874</v>
      </c>
      <c r="F235" s="27" t="s">
        <v>1324</v>
      </c>
      <c r="G235" s="27">
        <v>37828380</v>
      </c>
      <c r="H235" s="27" t="s">
        <v>2362</v>
      </c>
      <c r="I235" s="29">
        <v>100009788</v>
      </c>
      <c r="J235" s="29" t="s">
        <v>131</v>
      </c>
      <c r="K235" s="29" t="s">
        <v>132</v>
      </c>
      <c r="L235" s="29" t="s">
        <v>1325</v>
      </c>
      <c r="M235" s="29" t="s">
        <v>133</v>
      </c>
      <c r="N235" s="29" t="s">
        <v>1326</v>
      </c>
      <c r="O235" s="28">
        <v>68</v>
      </c>
      <c r="P235" s="28"/>
      <c r="Q235" s="28" t="s">
        <v>132</v>
      </c>
      <c r="R235" s="31">
        <v>5000</v>
      </c>
      <c r="S235" s="52">
        <v>5000</v>
      </c>
      <c r="T235" s="53">
        <v>0</v>
      </c>
      <c r="U235" s="66">
        <v>5000</v>
      </c>
      <c r="V235" t="s">
        <v>2112</v>
      </c>
      <c r="W235">
        <v>1</v>
      </c>
      <c r="X235" t="s">
        <v>1323</v>
      </c>
      <c r="Y235">
        <v>1</v>
      </c>
      <c r="Z235" s="5" t="s">
        <v>836</v>
      </c>
      <c r="AA235" t="s">
        <v>836</v>
      </c>
      <c r="AB235">
        <v>313874</v>
      </c>
      <c r="AC235">
        <v>1</v>
      </c>
      <c r="AD235" t="s">
        <v>1324</v>
      </c>
      <c r="AE235">
        <v>1</v>
      </c>
      <c r="AF235" t="s">
        <v>37</v>
      </c>
      <c r="AG235">
        <v>1</v>
      </c>
      <c r="AH235">
        <v>37828380</v>
      </c>
      <c r="AI235">
        <v>1</v>
      </c>
      <c r="AJ235">
        <v>0</v>
      </c>
      <c r="AK235">
        <v>0</v>
      </c>
      <c r="AL235" t="s">
        <v>72</v>
      </c>
      <c r="AM235">
        <f t="shared" si="47"/>
        <v>1</v>
      </c>
      <c r="AN235" t="s">
        <v>836</v>
      </c>
      <c r="AO235">
        <f t="shared" si="49"/>
        <v>1</v>
      </c>
      <c r="AP235" t="s">
        <v>1323</v>
      </c>
      <c r="AQ235">
        <f t="shared" si="53"/>
        <v>1</v>
      </c>
      <c r="AR235">
        <v>313874</v>
      </c>
      <c r="AS235">
        <f t="shared" si="44"/>
        <v>1</v>
      </c>
      <c r="AT235" t="s">
        <v>1324</v>
      </c>
      <c r="AU235">
        <f t="shared" si="51"/>
        <v>1</v>
      </c>
      <c r="AV235">
        <v>37828380</v>
      </c>
      <c r="AW235">
        <f t="shared" si="45"/>
        <v>1</v>
      </c>
      <c r="AX235" t="s">
        <v>37</v>
      </c>
      <c r="AY235">
        <f t="shared" si="52"/>
        <v>1</v>
      </c>
      <c r="AZ235" t="s">
        <v>133</v>
      </c>
      <c r="BA235">
        <f t="shared" si="48"/>
        <v>1</v>
      </c>
      <c r="BB235" t="s">
        <v>2362</v>
      </c>
      <c r="BC235">
        <f t="shared" si="50"/>
        <v>1</v>
      </c>
    </row>
    <row r="236" spans="1:55" ht="28.2" customHeight="1" x14ac:dyDescent="0.3">
      <c r="A236" s="43" t="s">
        <v>72</v>
      </c>
      <c r="B236" s="29" t="s">
        <v>836</v>
      </c>
      <c r="C236" s="27">
        <v>200001740</v>
      </c>
      <c r="D236" s="27" t="s">
        <v>1070</v>
      </c>
      <c r="E236" s="2">
        <v>319961</v>
      </c>
      <c r="F236" s="27" t="s">
        <v>1071</v>
      </c>
      <c r="G236" s="27">
        <v>37831291</v>
      </c>
      <c r="H236" s="27" t="s">
        <v>2364</v>
      </c>
      <c r="I236" s="29">
        <v>100009854</v>
      </c>
      <c r="J236" s="29" t="s">
        <v>137</v>
      </c>
      <c r="K236" s="29" t="s">
        <v>138</v>
      </c>
      <c r="L236" s="29" t="s">
        <v>1350</v>
      </c>
      <c r="M236" s="29" t="s">
        <v>100</v>
      </c>
      <c r="N236" s="29" t="s">
        <v>1351</v>
      </c>
      <c r="O236" s="28"/>
      <c r="P236" s="28">
        <v>1355</v>
      </c>
      <c r="Q236" s="28" t="s">
        <v>138</v>
      </c>
      <c r="R236" s="31">
        <v>4832</v>
      </c>
      <c r="S236" s="52">
        <v>3468</v>
      </c>
      <c r="T236" s="53">
        <v>1364</v>
      </c>
      <c r="U236" s="66">
        <v>4832</v>
      </c>
      <c r="V236" t="s">
        <v>2112</v>
      </c>
      <c r="W236">
        <v>1</v>
      </c>
      <c r="X236" t="s">
        <v>1070</v>
      </c>
      <c r="Y236">
        <v>1</v>
      </c>
      <c r="Z236" s="5" t="s">
        <v>836</v>
      </c>
      <c r="AA236" t="s">
        <v>836</v>
      </c>
      <c r="AB236">
        <v>319961</v>
      </c>
      <c r="AC236">
        <v>1</v>
      </c>
      <c r="AD236" t="s">
        <v>1071</v>
      </c>
      <c r="AE236">
        <v>1</v>
      </c>
      <c r="AF236" t="s">
        <v>98</v>
      </c>
      <c r="AG236">
        <v>0</v>
      </c>
      <c r="AH236">
        <v>37831291</v>
      </c>
      <c r="AI236">
        <v>1</v>
      </c>
      <c r="AJ236" t="s">
        <v>2274</v>
      </c>
      <c r="AK236">
        <v>0</v>
      </c>
      <c r="AL236" t="s">
        <v>72</v>
      </c>
      <c r="AM236">
        <f t="shared" si="47"/>
        <v>1</v>
      </c>
      <c r="AN236" t="s">
        <v>836</v>
      </c>
      <c r="AO236">
        <f t="shared" si="49"/>
        <v>1</v>
      </c>
      <c r="AP236" t="s">
        <v>1070</v>
      </c>
      <c r="AQ236">
        <f t="shared" si="53"/>
        <v>1</v>
      </c>
      <c r="AR236">
        <v>319961</v>
      </c>
      <c r="AS236">
        <f t="shared" si="44"/>
        <v>1</v>
      </c>
      <c r="AT236" t="s">
        <v>1071</v>
      </c>
      <c r="AU236">
        <f t="shared" si="51"/>
        <v>1</v>
      </c>
      <c r="AV236">
        <v>37831291</v>
      </c>
      <c r="AW236">
        <f t="shared" si="45"/>
        <v>1</v>
      </c>
      <c r="AX236" t="s">
        <v>98</v>
      </c>
      <c r="AY236">
        <f t="shared" si="52"/>
        <v>0</v>
      </c>
      <c r="AZ236" t="s">
        <v>100</v>
      </c>
      <c r="BA236">
        <f t="shared" si="48"/>
        <v>1</v>
      </c>
      <c r="BB236" t="s">
        <v>2364</v>
      </c>
      <c r="BC236">
        <f t="shared" si="50"/>
        <v>1</v>
      </c>
    </row>
    <row r="237" spans="1:55" ht="28.2" customHeight="1" x14ac:dyDescent="0.3">
      <c r="A237" s="43" t="s">
        <v>72</v>
      </c>
      <c r="B237" s="29" t="s">
        <v>836</v>
      </c>
      <c r="C237" s="27">
        <v>200001724</v>
      </c>
      <c r="D237" s="27" t="s">
        <v>1356</v>
      </c>
      <c r="E237" s="2">
        <v>313688</v>
      </c>
      <c r="F237" s="27" t="s">
        <v>1357</v>
      </c>
      <c r="G237" s="27">
        <v>710013469</v>
      </c>
      <c r="H237" s="27" t="s">
        <v>2387</v>
      </c>
      <c r="I237" s="29">
        <v>100009751</v>
      </c>
      <c r="J237" s="29" t="s">
        <v>139</v>
      </c>
      <c r="K237" s="29" t="s">
        <v>140</v>
      </c>
      <c r="L237" s="29" t="s">
        <v>1358</v>
      </c>
      <c r="M237" s="29" t="s">
        <v>141</v>
      </c>
      <c r="N237" s="29" t="s">
        <v>1359</v>
      </c>
      <c r="O237" s="28">
        <v>34</v>
      </c>
      <c r="P237" s="28">
        <v>41</v>
      </c>
      <c r="Q237" s="28" t="s">
        <v>140</v>
      </c>
      <c r="R237" s="31">
        <v>5000</v>
      </c>
      <c r="S237" s="52">
        <v>3000</v>
      </c>
      <c r="T237" s="53">
        <v>2000</v>
      </c>
      <c r="U237" s="66">
        <v>5000</v>
      </c>
      <c r="V237" t="s">
        <v>2112</v>
      </c>
      <c r="W237">
        <v>1</v>
      </c>
      <c r="X237" t="s">
        <v>1356</v>
      </c>
      <c r="Y237">
        <v>1</v>
      </c>
      <c r="Z237" s="5" t="s">
        <v>836</v>
      </c>
      <c r="AA237" t="s">
        <v>836</v>
      </c>
      <c r="AB237">
        <v>313688</v>
      </c>
      <c r="AC237">
        <v>1</v>
      </c>
      <c r="AD237" t="s">
        <v>1357</v>
      </c>
      <c r="AE237">
        <v>1</v>
      </c>
      <c r="AF237" t="s">
        <v>196</v>
      </c>
      <c r="AG237">
        <v>0</v>
      </c>
      <c r="AH237">
        <v>710013469</v>
      </c>
      <c r="AI237">
        <v>1</v>
      </c>
      <c r="AJ237" t="s">
        <v>2275</v>
      </c>
      <c r="AK237">
        <v>0</v>
      </c>
      <c r="AL237" t="s">
        <v>72</v>
      </c>
      <c r="AM237">
        <f t="shared" si="47"/>
        <v>1</v>
      </c>
      <c r="AN237" t="s">
        <v>836</v>
      </c>
      <c r="AO237">
        <f t="shared" si="49"/>
        <v>1</v>
      </c>
      <c r="AP237" t="s">
        <v>1356</v>
      </c>
      <c r="AQ237">
        <f t="shared" si="53"/>
        <v>1</v>
      </c>
      <c r="AR237">
        <v>313688</v>
      </c>
      <c r="AS237">
        <f t="shared" si="44"/>
        <v>1</v>
      </c>
      <c r="AT237" t="s">
        <v>1357</v>
      </c>
      <c r="AU237">
        <f t="shared" si="51"/>
        <v>1</v>
      </c>
      <c r="AV237">
        <v>710013469</v>
      </c>
      <c r="AW237">
        <f t="shared" si="45"/>
        <v>1</v>
      </c>
      <c r="AX237" t="s">
        <v>196</v>
      </c>
      <c r="AY237">
        <f t="shared" si="52"/>
        <v>0</v>
      </c>
      <c r="AZ237" t="s">
        <v>141</v>
      </c>
      <c r="BA237">
        <f t="shared" si="48"/>
        <v>1</v>
      </c>
      <c r="BB237" t="s">
        <v>2387</v>
      </c>
      <c r="BC237">
        <f t="shared" si="50"/>
        <v>1</v>
      </c>
    </row>
    <row r="238" spans="1:55" ht="28.2" customHeight="1" x14ac:dyDescent="0.3">
      <c r="A238" s="43" t="s">
        <v>72</v>
      </c>
      <c r="B238" s="29" t="s">
        <v>836</v>
      </c>
      <c r="C238" s="27">
        <v>200001756</v>
      </c>
      <c r="D238" s="27" t="s">
        <v>1368</v>
      </c>
      <c r="E238" s="2">
        <v>319767</v>
      </c>
      <c r="F238" s="27" t="s">
        <v>1369</v>
      </c>
      <c r="G238" s="27">
        <v>37833715</v>
      </c>
      <c r="H238" s="27" t="s">
        <v>2364</v>
      </c>
      <c r="I238" s="29">
        <v>100009896</v>
      </c>
      <c r="J238" s="29" t="s">
        <v>37</v>
      </c>
      <c r="K238" s="29" t="s">
        <v>1370</v>
      </c>
      <c r="L238" s="29">
        <v>96241</v>
      </c>
      <c r="M238" s="29" t="s">
        <v>142</v>
      </c>
      <c r="N238" s="29" t="s">
        <v>1371</v>
      </c>
      <c r="O238" s="28">
        <v>135</v>
      </c>
      <c r="P238" s="28"/>
      <c r="Q238" s="28" t="s">
        <v>2640</v>
      </c>
      <c r="R238" s="31">
        <v>5000</v>
      </c>
      <c r="S238" s="52">
        <v>3300</v>
      </c>
      <c r="T238" s="53">
        <v>1700</v>
      </c>
      <c r="U238" s="66">
        <v>5000</v>
      </c>
      <c r="V238" t="s">
        <v>2112</v>
      </c>
      <c r="W238">
        <v>1</v>
      </c>
      <c r="X238" t="s">
        <v>1368</v>
      </c>
      <c r="Y238">
        <v>1</v>
      </c>
      <c r="Z238" s="5" t="s">
        <v>836</v>
      </c>
      <c r="AA238" t="s">
        <v>836</v>
      </c>
      <c r="AB238">
        <v>319767</v>
      </c>
      <c r="AC238">
        <v>1</v>
      </c>
      <c r="AD238" t="s">
        <v>1369</v>
      </c>
      <c r="AE238">
        <v>1</v>
      </c>
      <c r="AF238" t="s">
        <v>37</v>
      </c>
      <c r="AG238">
        <v>1</v>
      </c>
      <c r="AH238">
        <v>37833715</v>
      </c>
      <c r="AI238">
        <v>1</v>
      </c>
      <c r="AJ238">
        <v>0</v>
      </c>
      <c r="AK238">
        <v>0</v>
      </c>
      <c r="AL238" t="s">
        <v>72</v>
      </c>
      <c r="AM238">
        <f t="shared" si="47"/>
        <v>1</v>
      </c>
      <c r="AN238" t="s">
        <v>836</v>
      </c>
      <c r="AO238">
        <f t="shared" si="49"/>
        <v>1</v>
      </c>
      <c r="AP238" t="s">
        <v>1368</v>
      </c>
      <c r="AQ238">
        <f t="shared" si="53"/>
        <v>1</v>
      </c>
      <c r="AR238">
        <v>319767</v>
      </c>
      <c r="AS238">
        <f t="shared" si="44"/>
        <v>1</v>
      </c>
      <c r="AT238" t="s">
        <v>1369</v>
      </c>
      <c r="AU238">
        <f t="shared" si="51"/>
        <v>1</v>
      </c>
      <c r="AV238">
        <v>37833715</v>
      </c>
      <c r="AW238">
        <f t="shared" si="45"/>
        <v>1</v>
      </c>
      <c r="AX238" t="s">
        <v>37</v>
      </c>
      <c r="AY238">
        <f t="shared" si="52"/>
        <v>1</v>
      </c>
      <c r="AZ238" t="s">
        <v>142</v>
      </c>
      <c r="BA238">
        <f t="shared" si="48"/>
        <v>1</v>
      </c>
      <c r="BB238" t="s">
        <v>2364</v>
      </c>
      <c r="BC238">
        <f t="shared" si="50"/>
        <v>1</v>
      </c>
    </row>
    <row r="239" spans="1:55" ht="28.2" customHeight="1" x14ac:dyDescent="0.3">
      <c r="A239" s="43" t="s">
        <v>72</v>
      </c>
      <c r="B239" s="29" t="s">
        <v>836</v>
      </c>
      <c r="C239" s="27">
        <v>200002032</v>
      </c>
      <c r="D239" s="27" t="s">
        <v>1377</v>
      </c>
      <c r="E239" s="2">
        <v>319244</v>
      </c>
      <c r="F239" s="27" t="s">
        <v>1378</v>
      </c>
      <c r="G239" s="27">
        <v>37831810</v>
      </c>
      <c r="H239" s="27" t="s">
        <v>2434</v>
      </c>
      <c r="I239" s="29">
        <v>100010663</v>
      </c>
      <c r="J239" s="29" t="s">
        <v>37</v>
      </c>
      <c r="K239" s="29" t="s">
        <v>143</v>
      </c>
      <c r="L239" s="29">
        <v>99125</v>
      </c>
      <c r="M239" s="29" t="s">
        <v>144</v>
      </c>
      <c r="N239" s="29" t="s">
        <v>1379</v>
      </c>
      <c r="O239" s="28"/>
      <c r="P239" s="28">
        <v>1</v>
      </c>
      <c r="Q239" s="28" t="s">
        <v>2641</v>
      </c>
      <c r="R239" s="31">
        <v>5000</v>
      </c>
      <c r="S239" s="52">
        <v>5000</v>
      </c>
      <c r="T239" s="53">
        <v>0</v>
      </c>
      <c r="U239" s="66">
        <v>5000</v>
      </c>
      <c r="V239" t="s">
        <v>2112</v>
      </c>
      <c r="W239">
        <v>1</v>
      </c>
      <c r="X239" t="s">
        <v>1377</v>
      </c>
      <c r="Y239">
        <v>1</v>
      </c>
      <c r="Z239" s="5" t="s">
        <v>836</v>
      </c>
      <c r="AA239" t="s">
        <v>836</v>
      </c>
      <c r="AB239">
        <v>319244</v>
      </c>
      <c r="AC239">
        <v>1</v>
      </c>
      <c r="AD239" t="s">
        <v>1378</v>
      </c>
      <c r="AE239">
        <v>1</v>
      </c>
      <c r="AF239" t="s">
        <v>37</v>
      </c>
      <c r="AG239">
        <v>1</v>
      </c>
      <c r="AH239">
        <v>37831810</v>
      </c>
      <c r="AI239">
        <v>1</v>
      </c>
      <c r="AJ239" t="s">
        <v>2276</v>
      </c>
      <c r="AK239">
        <v>0</v>
      </c>
      <c r="AL239" t="s">
        <v>72</v>
      </c>
      <c r="AM239">
        <f t="shared" si="47"/>
        <v>1</v>
      </c>
      <c r="AN239" t="s">
        <v>836</v>
      </c>
      <c r="AO239">
        <f t="shared" si="49"/>
        <v>1</v>
      </c>
      <c r="AP239" t="s">
        <v>1377</v>
      </c>
      <c r="AQ239">
        <f t="shared" si="53"/>
        <v>1</v>
      </c>
      <c r="AR239">
        <v>319244</v>
      </c>
      <c r="AS239">
        <f t="shared" si="44"/>
        <v>1</v>
      </c>
      <c r="AT239" t="s">
        <v>1378</v>
      </c>
      <c r="AU239">
        <f t="shared" si="51"/>
        <v>1</v>
      </c>
      <c r="AV239">
        <v>37831810</v>
      </c>
      <c r="AW239">
        <f t="shared" si="45"/>
        <v>1</v>
      </c>
      <c r="AX239" t="s">
        <v>37</v>
      </c>
      <c r="AY239">
        <f t="shared" si="52"/>
        <v>1</v>
      </c>
      <c r="AZ239" t="s">
        <v>144</v>
      </c>
      <c r="BA239">
        <f t="shared" si="48"/>
        <v>1</v>
      </c>
      <c r="BB239" t="s">
        <v>2434</v>
      </c>
      <c r="BC239">
        <f t="shared" si="50"/>
        <v>1</v>
      </c>
    </row>
    <row r="240" spans="1:55" ht="28.2" customHeight="1" x14ac:dyDescent="0.3">
      <c r="A240" s="43" t="s">
        <v>72</v>
      </c>
      <c r="B240" s="29" t="s">
        <v>836</v>
      </c>
      <c r="C240" s="27">
        <v>200001754</v>
      </c>
      <c r="D240" s="27" t="s">
        <v>1383</v>
      </c>
      <c r="E240" s="2">
        <v>319902</v>
      </c>
      <c r="F240" s="27" t="s">
        <v>1384</v>
      </c>
      <c r="G240" s="27">
        <v>42002028</v>
      </c>
      <c r="H240" s="27" t="s">
        <v>2359</v>
      </c>
      <c r="I240" s="29">
        <v>100009913</v>
      </c>
      <c r="J240" s="29" t="s">
        <v>145</v>
      </c>
      <c r="K240" s="29" t="s">
        <v>146</v>
      </c>
      <c r="L240" s="29" t="s">
        <v>1385</v>
      </c>
      <c r="M240" s="29" t="s">
        <v>147</v>
      </c>
      <c r="N240" s="29" t="s">
        <v>1386</v>
      </c>
      <c r="O240" s="28"/>
      <c r="P240" s="28">
        <v>155</v>
      </c>
      <c r="Q240" s="28" t="s">
        <v>2642</v>
      </c>
      <c r="R240" s="31">
        <v>5000</v>
      </c>
      <c r="S240" s="52">
        <v>1800</v>
      </c>
      <c r="T240" s="53">
        <v>3200</v>
      </c>
      <c r="U240" s="66">
        <v>5000</v>
      </c>
      <c r="V240" t="s">
        <v>2112</v>
      </c>
      <c r="W240">
        <v>1</v>
      </c>
      <c r="X240" t="s">
        <v>1383</v>
      </c>
      <c r="Y240">
        <v>1</v>
      </c>
      <c r="Z240" s="5" t="s">
        <v>836</v>
      </c>
      <c r="AA240" t="s">
        <v>836</v>
      </c>
      <c r="AB240">
        <v>319902</v>
      </c>
      <c r="AC240">
        <v>1</v>
      </c>
      <c r="AD240" t="s">
        <v>1384</v>
      </c>
      <c r="AE240">
        <v>1</v>
      </c>
      <c r="AF240" t="s">
        <v>1</v>
      </c>
      <c r="AG240">
        <v>0</v>
      </c>
      <c r="AH240">
        <v>42002028</v>
      </c>
      <c r="AI240">
        <v>1</v>
      </c>
      <c r="AJ240" t="s">
        <v>2277</v>
      </c>
      <c r="AK240">
        <v>0</v>
      </c>
      <c r="AL240" t="s">
        <v>72</v>
      </c>
      <c r="AM240">
        <f t="shared" si="47"/>
        <v>1</v>
      </c>
      <c r="AN240" t="s">
        <v>836</v>
      </c>
      <c r="AO240">
        <f t="shared" si="49"/>
        <v>1</v>
      </c>
      <c r="AP240" t="s">
        <v>1383</v>
      </c>
      <c r="AQ240">
        <f t="shared" si="53"/>
        <v>1</v>
      </c>
      <c r="AR240">
        <v>319902</v>
      </c>
      <c r="AS240">
        <f t="shared" si="44"/>
        <v>1</v>
      </c>
      <c r="AT240" t="s">
        <v>1384</v>
      </c>
      <c r="AU240">
        <f t="shared" si="51"/>
        <v>1</v>
      </c>
      <c r="AV240">
        <v>42002028</v>
      </c>
      <c r="AW240">
        <f t="shared" si="45"/>
        <v>1</v>
      </c>
      <c r="AX240" t="s">
        <v>1</v>
      </c>
      <c r="AY240">
        <f t="shared" si="52"/>
        <v>0</v>
      </c>
      <c r="AZ240" t="s">
        <v>147</v>
      </c>
      <c r="BA240">
        <f t="shared" si="48"/>
        <v>1</v>
      </c>
      <c r="BB240" t="s">
        <v>2359</v>
      </c>
      <c r="BC240">
        <f t="shared" si="50"/>
        <v>1</v>
      </c>
    </row>
    <row r="241" spans="1:55" ht="28.2" customHeight="1" x14ac:dyDescent="0.3">
      <c r="A241" s="43" t="s">
        <v>72</v>
      </c>
      <c r="B241" s="29" t="s">
        <v>836</v>
      </c>
      <c r="C241" s="27">
        <v>200002149</v>
      </c>
      <c r="D241" s="27" t="s">
        <v>1387</v>
      </c>
      <c r="E241" s="2">
        <v>320781</v>
      </c>
      <c r="F241" s="27" t="s">
        <v>1388</v>
      </c>
      <c r="G241" s="27">
        <v>37831461</v>
      </c>
      <c r="H241" s="27" t="s">
        <v>2362</v>
      </c>
      <c r="I241" s="29">
        <v>100011107</v>
      </c>
      <c r="J241" s="29" t="s">
        <v>37</v>
      </c>
      <c r="K241" s="29" t="s">
        <v>148</v>
      </c>
      <c r="L241" s="29">
        <v>96701</v>
      </c>
      <c r="M241" s="29" t="s">
        <v>149</v>
      </c>
      <c r="N241" s="29" t="s">
        <v>1389</v>
      </c>
      <c r="O241" s="28">
        <v>399</v>
      </c>
      <c r="P241" s="28">
        <v>22</v>
      </c>
      <c r="Q241" s="28" t="s">
        <v>2643</v>
      </c>
      <c r="R241" s="31">
        <v>5000</v>
      </c>
      <c r="S241" s="52">
        <v>5000</v>
      </c>
      <c r="T241" s="53">
        <v>0</v>
      </c>
      <c r="U241" s="66">
        <v>5000</v>
      </c>
      <c r="V241" t="s">
        <v>2112</v>
      </c>
      <c r="W241">
        <v>1</v>
      </c>
      <c r="X241" t="s">
        <v>1387</v>
      </c>
      <c r="Y241">
        <v>1</v>
      </c>
      <c r="Z241" s="5" t="s">
        <v>836</v>
      </c>
      <c r="AA241" t="s">
        <v>836</v>
      </c>
      <c r="AB241">
        <v>320781</v>
      </c>
      <c r="AC241">
        <v>1</v>
      </c>
      <c r="AD241" t="s">
        <v>1388</v>
      </c>
      <c r="AE241">
        <v>1</v>
      </c>
      <c r="AF241" t="s">
        <v>37</v>
      </c>
      <c r="AG241">
        <v>1</v>
      </c>
      <c r="AH241">
        <v>37831461</v>
      </c>
      <c r="AI241">
        <v>1</v>
      </c>
      <c r="AJ241" t="s">
        <v>2278</v>
      </c>
      <c r="AK241">
        <v>0</v>
      </c>
      <c r="AL241" t="s">
        <v>72</v>
      </c>
      <c r="AM241">
        <f t="shared" si="47"/>
        <v>1</v>
      </c>
      <c r="AN241" t="s">
        <v>836</v>
      </c>
      <c r="AO241">
        <f t="shared" si="49"/>
        <v>1</v>
      </c>
      <c r="AP241" t="s">
        <v>1387</v>
      </c>
      <c r="AQ241">
        <f t="shared" si="53"/>
        <v>1</v>
      </c>
      <c r="AR241">
        <v>320781</v>
      </c>
      <c r="AS241">
        <f t="shared" si="44"/>
        <v>1</v>
      </c>
      <c r="AT241" t="s">
        <v>1388</v>
      </c>
      <c r="AU241">
        <f t="shared" si="51"/>
        <v>1</v>
      </c>
      <c r="AV241">
        <v>37831461</v>
      </c>
      <c r="AW241">
        <f t="shared" si="45"/>
        <v>1</v>
      </c>
      <c r="AX241" t="s">
        <v>37</v>
      </c>
      <c r="AY241">
        <f t="shared" si="52"/>
        <v>1</v>
      </c>
      <c r="AZ241" t="s">
        <v>149</v>
      </c>
      <c r="BA241">
        <f t="shared" si="48"/>
        <v>1</v>
      </c>
      <c r="BB241" t="s">
        <v>2362</v>
      </c>
      <c r="BC241">
        <f t="shared" si="50"/>
        <v>1</v>
      </c>
    </row>
    <row r="242" spans="1:55" ht="28.2" customHeight="1" x14ac:dyDescent="0.3">
      <c r="A242" s="43" t="s">
        <v>72</v>
      </c>
      <c r="B242" s="29" t="s">
        <v>836</v>
      </c>
      <c r="C242" s="27">
        <v>200002130</v>
      </c>
      <c r="D242" s="27" t="s">
        <v>1407</v>
      </c>
      <c r="E242" s="2">
        <v>35659599</v>
      </c>
      <c r="F242" s="27" t="s">
        <v>1408</v>
      </c>
      <c r="G242" s="27">
        <v>37888544</v>
      </c>
      <c r="H242" s="27" t="s">
        <v>2364</v>
      </c>
      <c r="I242" s="29">
        <v>100010983</v>
      </c>
      <c r="J242" s="29" t="s">
        <v>98</v>
      </c>
      <c r="K242" s="29" t="s">
        <v>150</v>
      </c>
      <c r="L242" s="29">
        <v>96801</v>
      </c>
      <c r="M242" s="29" t="s">
        <v>151</v>
      </c>
      <c r="N242" s="29" t="s">
        <v>1409</v>
      </c>
      <c r="O242" s="28"/>
      <c r="P242" s="28">
        <v>24</v>
      </c>
      <c r="Q242" s="28" t="s">
        <v>2644</v>
      </c>
      <c r="R242" s="31">
        <v>5000</v>
      </c>
      <c r="S242" s="52">
        <v>5000</v>
      </c>
      <c r="T242" s="53">
        <v>0</v>
      </c>
      <c r="U242" s="66">
        <v>5000</v>
      </c>
      <c r="V242" t="s">
        <v>2112</v>
      </c>
      <c r="W242">
        <v>1</v>
      </c>
      <c r="X242" t="s">
        <v>1407</v>
      </c>
      <c r="Y242">
        <v>1</v>
      </c>
      <c r="Z242" s="5" t="s">
        <v>836</v>
      </c>
      <c r="AA242" t="s">
        <v>836</v>
      </c>
      <c r="AB242">
        <v>35659599</v>
      </c>
      <c r="AC242">
        <v>1</v>
      </c>
      <c r="AD242" t="s">
        <v>1408</v>
      </c>
      <c r="AE242">
        <v>1</v>
      </c>
      <c r="AF242" t="s">
        <v>98</v>
      </c>
      <c r="AG242">
        <v>1</v>
      </c>
      <c r="AH242">
        <v>37888544</v>
      </c>
      <c r="AI242">
        <v>1</v>
      </c>
      <c r="AJ242" t="s">
        <v>2283</v>
      </c>
      <c r="AK242">
        <v>0</v>
      </c>
      <c r="AL242" t="s">
        <v>72</v>
      </c>
      <c r="AM242">
        <f t="shared" si="47"/>
        <v>1</v>
      </c>
      <c r="AN242" t="s">
        <v>836</v>
      </c>
      <c r="AO242">
        <f t="shared" si="49"/>
        <v>1</v>
      </c>
      <c r="AP242" t="s">
        <v>1407</v>
      </c>
      <c r="AQ242">
        <f t="shared" si="53"/>
        <v>1</v>
      </c>
      <c r="AR242">
        <v>35659599</v>
      </c>
      <c r="AS242">
        <f t="shared" si="44"/>
        <v>1</v>
      </c>
      <c r="AT242" t="s">
        <v>1408</v>
      </c>
      <c r="AU242">
        <f t="shared" si="51"/>
        <v>1</v>
      </c>
      <c r="AV242">
        <v>37888544</v>
      </c>
      <c r="AW242">
        <f t="shared" si="45"/>
        <v>1</v>
      </c>
      <c r="AX242" t="s">
        <v>98</v>
      </c>
      <c r="AY242">
        <f t="shared" si="52"/>
        <v>1</v>
      </c>
      <c r="AZ242" t="s">
        <v>151</v>
      </c>
      <c r="BA242">
        <f t="shared" si="48"/>
        <v>1</v>
      </c>
      <c r="BB242" t="s">
        <v>2364</v>
      </c>
      <c r="BC242">
        <f t="shared" si="50"/>
        <v>1</v>
      </c>
    </row>
    <row r="243" spans="1:55" ht="28.2" customHeight="1" x14ac:dyDescent="0.3">
      <c r="A243" s="43" t="s">
        <v>72</v>
      </c>
      <c r="B243" s="29" t="s">
        <v>836</v>
      </c>
      <c r="C243" s="27">
        <v>200001767</v>
      </c>
      <c r="D243" s="27" t="s">
        <v>1413</v>
      </c>
      <c r="E243" s="2">
        <v>319929</v>
      </c>
      <c r="F243" s="27" t="s">
        <v>1414</v>
      </c>
      <c r="G243" s="27">
        <v>37833707</v>
      </c>
      <c r="H243" s="27" t="s">
        <v>2364</v>
      </c>
      <c r="I243" s="29">
        <v>100009924</v>
      </c>
      <c r="J243" s="29" t="s">
        <v>37</v>
      </c>
      <c r="K243" s="29" t="s">
        <v>1415</v>
      </c>
      <c r="L243" s="29">
        <v>96265</v>
      </c>
      <c r="M243" s="29" t="s">
        <v>152</v>
      </c>
      <c r="N243" s="29" t="s">
        <v>1416</v>
      </c>
      <c r="O243" s="28">
        <v>77</v>
      </c>
      <c r="P243" s="28"/>
      <c r="Q243" s="28" t="s">
        <v>2645</v>
      </c>
      <c r="R243" s="31">
        <v>5000</v>
      </c>
      <c r="S243" s="52">
        <v>3304</v>
      </c>
      <c r="T243" s="53">
        <v>1696</v>
      </c>
      <c r="U243" s="66">
        <v>5000</v>
      </c>
      <c r="V243" t="s">
        <v>2112</v>
      </c>
      <c r="W243">
        <v>1</v>
      </c>
      <c r="X243" t="s">
        <v>1413</v>
      </c>
      <c r="Y243">
        <v>1</v>
      </c>
      <c r="Z243" s="5" t="s">
        <v>836</v>
      </c>
      <c r="AA243" t="s">
        <v>836</v>
      </c>
      <c r="AB243">
        <v>319929</v>
      </c>
      <c r="AC243">
        <v>1</v>
      </c>
      <c r="AD243" t="s">
        <v>1414</v>
      </c>
      <c r="AE243">
        <v>1</v>
      </c>
      <c r="AF243" t="s">
        <v>37</v>
      </c>
      <c r="AG243">
        <v>1</v>
      </c>
      <c r="AH243">
        <v>37833707</v>
      </c>
      <c r="AI243">
        <v>1</v>
      </c>
      <c r="AJ243">
        <v>0</v>
      </c>
      <c r="AK243">
        <v>0</v>
      </c>
      <c r="AL243" t="s">
        <v>72</v>
      </c>
      <c r="AM243">
        <f t="shared" si="47"/>
        <v>1</v>
      </c>
      <c r="AN243" t="s">
        <v>836</v>
      </c>
      <c r="AO243">
        <f t="shared" ref="AO243:AO270" si="54">IF(B243=AN243,1,0)</f>
        <v>1</v>
      </c>
      <c r="AP243" t="s">
        <v>1413</v>
      </c>
      <c r="AQ243">
        <f t="shared" si="53"/>
        <v>1</v>
      </c>
      <c r="AR243">
        <v>319929</v>
      </c>
      <c r="AS243">
        <f t="shared" si="44"/>
        <v>1</v>
      </c>
      <c r="AT243" t="s">
        <v>1414</v>
      </c>
      <c r="AU243">
        <f t="shared" si="51"/>
        <v>1</v>
      </c>
      <c r="AV243">
        <v>37833707</v>
      </c>
      <c r="AW243">
        <f t="shared" si="45"/>
        <v>1</v>
      </c>
      <c r="AX243" t="s">
        <v>37</v>
      </c>
      <c r="AY243">
        <f t="shared" si="52"/>
        <v>1</v>
      </c>
      <c r="AZ243" t="s">
        <v>152</v>
      </c>
      <c r="BA243">
        <f t="shared" si="48"/>
        <v>1</v>
      </c>
      <c r="BB243" t="s">
        <v>2364</v>
      </c>
      <c r="BC243">
        <f t="shared" si="50"/>
        <v>1</v>
      </c>
    </row>
    <row r="244" spans="1:55" ht="28.2" customHeight="1" x14ac:dyDescent="0.3">
      <c r="A244" s="43" t="s">
        <v>72</v>
      </c>
      <c r="B244" s="29" t="s">
        <v>836</v>
      </c>
      <c r="C244" s="27">
        <v>200001766</v>
      </c>
      <c r="D244" s="27" t="s">
        <v>1426</v>
      </c>
      <c r="E244" s="2">
        <v>319911</v>
      </c>
      <c r="F244" s="27" t="s">
        <v>1427</v>
      </c>
      <c r="G244" s="27">
        <v>37888757</v>
      </c>
      <c r="H244" s="27" t="s">
        <v>2364</v>
      </c>
      <c r="I244" s="29">
        <v>100009916</v>
      </c>
      <c r="J244" s="29" t="s">
        <v>98</v>
      </c>
      <c r="K244" s="29" t="s">
        <v>153</v>
      </c>
      <c r="L244" s="29">
        <v>96270</v>
      </c>
      <c r="M244" s="29" t="s">
        <v>154</v>
      </c>
      <c r="N244" s="29" t="s">
        <v>1428</v>
      </c>
      <c r="O244" s="28">
        <v>19</v>
      </c>
      <c r="P244" s="28"/>
      <c r="Q244" s="28" t="s">
        <v>2646</v>
      </c>
      <c r="R244" s="31">
        <v>5000</v>
      </c>
      <c r="S244" s="52">
        <v>5000</v>
      </c>
      <c r="T244" s="53">
        <v>0</v>
      </c>
      <c r="U244" s="66">
        <v>5000</v>
      </c>
      <c r="V244" t="s">
        <v>2112</v>
      </c>
      <c r="W244">
        <v>1</v>
      </c>
      <c r="X244" t="s">
        <v>1426</v>
      </c>
      <c r="Y244">
        <v>1</v>
      </c>
      <c r="Z244" s="5" t="s">
        <v>836</v>
      </c>
      <c r="AA244" t="s">
        <v>836</v>
      </c>
      <c r="AB244">
        <v>319911</v>
      </c>
      <c r="AC244">
        <v>1</v>
      </c>
      <c r="AD244" t="s">
        <v>1427</v>
      </c>
      <c r="AE244">
        <v>1</v>
      </c>
      <c r="AF244" t="s">
        <v>98</v>
      </c>
      <c r="AG244">
        <v>1</v>
      </c>
      <c r="AH244">
        <v>37888757</v>
      </c>
      <c r="AI244">
        <v>1</v>
      </c>
      <c r="AJ244">
        <v>0</v>
      </c>
      <c r="AK244">
        <v>0</v>
      </c>
      <c r="AL244" t="s">
        <v>72</v>
      </c>
      <c r="AM244">
        <f t="shared" si="47"/>
        <v>1</v>
      </c>
      <c r="AN244" t="s">
        <v>836</v>
      </c>
      <c r="AO244">
        <f t="shared" si="54"/>
        <v>1</v>
      </c>
      <c r="AP244" t="s">
        <v>1426</v>
      </c>
      <c r="AQ244">
        <f t="shared" si="53"/>
        <v>1</v>
      </c>
      <c r="AR244">
        <v>319911</v>
      </c>
      <c r="AS244">
        <f t="shared" si="44"/>
        <v>1</v>
      </c>
      <c r="AT244" t="s">
        <v>1427</v>
      </c>
      <c r="AU244">
        <f t="shared" si="51"/>
        <v>1</v>
      </c>
      <c r="AV244">
        <v>37888757</v>
      </c>
      <c r="AW244">
        <f t="shared" si="45"/>
        <v>1</v>
      </c>
      <c r="AX244" t="s">
        <v>98</v>
      </c>
      <c r="AY244">
        <f t="shared" si="52"/>
        <v>1</v>
      </c>
      <c r="AZ244" t="s">
        <v>154</v>
      </c>
      <c r="BA244">
        <f t="shared" si="48"/>
        <v>1</v>
      </c>
      <c r="BB244" t="s">
        <v>2364</v>
      </c>
      <c r="BC244">
        <f t="shared" si="50"/>
        <v>1</v>
      </c>
    </row>
    <row r="245" spans="1:55" ht="28.2" customHeight="1" x14ac:dyDescent="0.3">
      <c r="A245" s="43" t="s">
        <v>72</v>
      </c>
      <c r="B245" s="29" t="s">
        <v>836</v>
      </c>
      <c r="C245" s="27">
        <v>200002009</v>
      </c>
      <c r="D245" s="27" t="s">
        <v>1452</v>
      </c>
      <c r="E245" s="2">
        <v>319147</v>
      </c>
      <c r="F245" s="27" t="s">
        <v>1453</v>
      </c>
      <c r="G245" s="27">
        <v>37888820</v>
      </c>
      <c r="H245" s="27" t="s">
        <v>2435</v>
      </c>
      <c r="I245" s="29">
        <v>100010612</v>
      </c>
      <c r="J245" s="29" t="s">
        <v>155</v>
      </c>
      <c r="K245" s="29" t="s">
        <v>1454</v>
      </c>
      <c r="L245" s="29">
        <v>98023</v>
      </c>
      <c r="M245" s="29" t="s">
        <v>156</v>
      </c>
      <c r="N245" s="29" t="s">
        <v>1455</v>
      </c>
      <c r="O245" s="28">
        <v>57</v>
      </c>
      <c r="P245" s="28"/>
      <c r="Q245" s="28" t="s">
        <v>2647</v>
      </c>
      <c r="R245" s="31">
        <v>5000</v>
      </c>
      <c r="S245" s="52">
        <v>5000</v>
      </c>
      <c r="T245" s="53">
        <v>0</v>
      </c>
      <c r="U245" s="66">
        <v>5000</v>
      </c>
      <c r="V245" t="s">
        <v>2112</v>
      </c>
      <c r="W245">
        <v>1</v>
      </c>
      <c r="X245" t="s">
        <v>1452</v>
      </c>
      <c r="Y245">
        <v>1</v>
      </c>
      <c r="Z245" s="5" t="s">
        <v>836</v>
      </c>
      <c r="AA245" t="s">
        <v>836</v>
      </c>
      <c r="AB245">
        <v>319147</v>
      </c>
      <c r="AC245">
        <v>1</v>
      </c>
      <c r="AD245" t="s">
        <v>1453</v>
      </c>
      <c r="AE245">
        <v>1</v>
      </c>
      <c r="AF245" t="s">
        <v>155</v>
      </c>
      <c r="AG245">
        <v>1</v>
      </c>
      <c r="AH245">
        <v>37888820</v>
      </c>
      <c r="AI245">
        <v>1</v>
      </c>
      <c r="AJ245">
        <v>0</v>
      </c>
      <c r="AK245">
        <v>0</v>
      </c>
      <c r="AL245" t="s">
        <v>72</v>
      </c>
      <c r="AM245">
        <f t="shared" si="47"/>
        <v>1</v>
      </c>
      <c r="AN245" t="s">
        <v>836</v>
      </c>
      <c r="AO245">
        <f t="shared" si="54"/>
        <v>1</v>
      </c>
      <c r="AP245" t="s">
        <v>1452</v>
      </c>
      <c r="AQ245">
        <f t="shared" si="53"/>
        <v>1</v>
      </c>
      <c r="AR245">
        <v>319147</v>
      </c>
      <c r="AS245">
        <f t="shared" si="44"/>
        <v>1</v>
      </c>
      <c r="AT245" t="s">
        <v>1453</v>
      </c>
      <c r="AU245">
        <f t="shared" si="51"/>
        <v>1</v>
      </c>
      <c r="AV245">
        <v>37888820</v>
      </c>
      <c r="AW245">
        <f t="shared" si="45"/>
        <v>1</v>
      </c>
      <c r="AX245" t="s">
        <v>155</v>
      </c>
      <c r="AY245">
        <f t="shared" si="52"/>
        <v>1</v>
      </c>
      <c r="AZ245" t="s">
        <v>156</v>
      </c>
      <c r="BA245">
        <f t="shared" si="48"/>
        <v>1</v>
      </c>
      <c r="BB245" t="s">
        <v>2435</v>
      </c>
      <c r="BC245">
        <f t="shared" si="50"/>
        <v>1</v>
      </c>
    </row>
    <row r="246" spans="1:55" ht="28.2" customHeight="1" x14ac:dyDescent="0.3">
      <c r="A246" s="43" t="s">
        <v>72</v>
      </c>
      <c r="B246" s="29" t="s">
        <v>836</v>
      </c>
      <c r="C246" s="27">
        <v>200002091</v>
      </c>
      <c r="D246" s="27" t="s">
        <v>1470</v>
      </c>
      <c r="E246" s="2">
        <v>319678</v>
      </c>
      <c r="F246" s="27" t="s">
        <v>1471</v>
      </c>
      <c r="G246" s="27">
        <v>37831798</v>
      </c>
      <c r="H246" s="27" t="s">
        <v>2436</v>
      </c>
      <c r="I246" s="29">
        <v>100010788</v>
      </c>
      <c r="J246" s="29" t="s">
        <v>37</v>
      </c>
      <c r="K246" s="29" t="s">
        <v>157</v>
      </c>
      <c r="L246" s="29">
        <v>99128</v>
      </c>
      <c r="M246" s="29" t="s">
        <v>158</v>
      </c>
      <c r="N246" s="29" t="s">
        <v>851</v>
      </c>
      <c r="O246" s="28"/>
      <c r="P246" s="28">
        <v>10</v>
      </c>
      <c r="Q246" s="28" t="s">
        <v>2648</v>
      </c>
      <c r="R246" s="31">
        <v>5000</v>
      </c>
      <c r="S246" s="52">
        <v>5000</v>
      </c>
      <c r="T246" s="53">
        <v>0</v>
      </c>
      <c r="U246" s="66">
        <v>5000</v>
      </c>
      <c r="V246" t="s">
        <v>2112</v>
      </c>
      <c r="W246">
        <v>1</v>
      </c>
      <c r="X246" t="s">
        <v>1470</v>
      </c>
      <c r="Y246">
        <v>1</v>
      </c>
      <c r="Z246" s="5" t="s">
        <v>836</v>
      </c>
      <c r="AA246" t="s">
        <v>836</v>
      </c>
      <c r="AB246">
        <v>319678</v>
      </c>
      <c r="AC246">
        <v>1</v>
      </c>
      <c r="AD246" t="s">
        <v>1471</v>
      </c>
      <c r="AE246">
        <v>1</v>
      </c>
      <c r="AF246" t="s">
        <v>37</v>
      </c>
      <c r="AG246">
        <v>1</v>
      </c>
      <c r="AH246">
        <v>37831798</v>
      </c>
      <c r="AI246">
        <v>1</v>
      </c>
      <c r="AJ246" t="s">
        <v>1226</v>
      </c>
      <c r="AK246">
        <v>0</v>
      </c>
      <c r="AL246" t="s">
        <v>72</v>
      </c>
      <c r="AM246">
        <f t="shared" si="47"/>
        <v>1</v>
      </c>
      <c r="AN246" t="s">
        <v>836</v>
      </c>
      <c r="AO246">
        <f t="shared" si="54"/>
        <v>1</v>
      </c>
      <c r="AP246" t="s">
        <v>1470</v>
      </c>
      <c r="AQ246">
        <f t="shared" si="53"/>
        <v>1</v>
      </c>
      <c r="AR246">
        <v>319678</v>
      </c>
      <c r="AS246">
        <f t="shared" si="44"/>
        <v>1</v>
      </c>
      <c r="AT246" t="s">
        <v>1471</v>
      </c>
      <c r="AU246">
        <f t="shared" si="51"/>
        <v>1</v>
      </c>
      <c r="AV246">
        <v>37831798</v>
      </c>
      <c r="AW246">
        <f t="shared" si="45"/>
        <v>1</v>
      </c>
      <c r="AX246" t="s">
        <v>37</v>
      </c>
      <c r="AY246">
        <f t="shared" si="52"/>
        <v>1</v>
      </c>
      <c r="AZ246" t="s">
        <v>158</v>
      </c>
      <c r="BA246">
        <f t="shared" si="48"/>
        <v>1</v>
      </c>
      <c r="BB246" t="s">
        <v>2436</v>
      </c>
      <c r="BC246">
        <f t="shared" si="50"/>
        <v>1</v>
      </c>
    </row>
    <row r="247" spans="1:55" ht="28.2" customHeight="1" x14ac:dyDescent="0.3">
      <c r="A247" s="43" t="s">
        <v>72</v>
      </c>
      <c r="B247" s="29" t="s">
        <v>836</v>
      </c>
      <c r="C247" s="27">
        <v>200001780</v>
      </c>
      <c r="D247" s="27" t="s">
        <v>1480</v>
      </c>
      <c r="E247" s="2">
        <v>320226</v>
      </c>
      <c r="F247" s="27" t="s">
        <v>1481</v>
      </c>
      <c r="G247" s="27">
        <v>37888536</v>
      </c>
      <c r="H247" s="27" t="s">
        <v>2437</v>
      </c>
      <c r="I247" s="29">
        <v>100009958</v>
      </c>
      <c r="J247" s="29" t="s">
        <v>159</v>
      </c>
      <c r="K247" s="29" t="s">
        <v>1482</v>
      </c>
      <c r="L247" s="29">
        <v>96266</v>
      </c>
      <c r="M247" s="29" t="s">
        <v>160</v>
      </c>
      <c r="N247" s="29" t="s">
        <v>1483</v>
      </c>
      <c r="O247" s="28">
        <v>145</v>
      </c>
      <c r="P247" s="28"/>
      <c r="Q247" s="28" t="s">
        <v>2649</v>
      </c>
      <c r="R247" s="31">
        <v>5000</v>
      </c>
      <c r="S247" s="52">
        <v>5000</v>
      </c>
      <c r="T247" s="53">
        <v>0</v>
      </c>
      <c r="U247" s="66">
        <v>5000</v>
      </c>
      <c r="V247" t="s">
        <v>2112</v>
      </c>
      <c r="W247">
        <v>1</v>
      </c>
      <c r="X247" t="s">
        <v>1480</v>
      </c>
      <c r="Y247">
        <v>1</v>
      </c>
      <c r="Z247" s="5" t="s">
        <v>836</v>
      </c>
      <c r="AA247" t="s">
        <v>836</v>
      </c>
      <c r="AB247">
        <v>320226</v>
      </c>
      <c r="AC247">
        <v>1</v>
      </c>
      <c r="AD247" t="s">
        <v>1481</v>
      </c>
      <c r="AE247">
        <v>1</v>
      </c>
      <c r="AF247" t="s">
        <v>2145</v>
      </c>
      <c r="AG247">
        <v>0</v>
      </c>
      <c r="AH247">
        <v>37888536</v>
      </c>
      <c r="AI247">
        <v>1</v>
      </c>
      <c r="AJ247">
        <v>0</v>
      </c>
      <c r="AK247">
        <v>0</v>
      </c>
      <c r="AL247" t="s">
        <v>72</v>
      </c>
      <c r="AM247">
        <f t="shared" si="47"/>
        <v>1</v>
      </c>
      <c r="AN247" t="s">
        <v>836</v>
      </c>
      <c r="AO247">
        <f t="shared" si="54"/>
        <v>1</v>
      </c>
      <c r="AP247" t="s">
        <v>1480</v>
      </c>
      <c r="AQ247">
        <f t="shared" si="53"/>
        <v>1</v>
      </c>
      <c r="AR247">
        <v>320226</v>
      </c>
      <c r="AS247">
        <f t="shared" si="44"/>
        <v>1</v>
      </c>
      <c r="AT247" t="s">
        <v>1481</v>
      </c>
      <c r="AU247">
        <f t="shared" si="51"/>
        <v>1</v>
      </c>
      <c r="AV247">
        <v>37888536</v>
      </c>
      <c r="AW247">
        <f t="shared" si="45"/>
        <v>1</v>
      </c>
      <c r="AX247" t="s">
        <v>2145</v>
      </c>
      <c r="AY247">
        <f t="shared" si="52"/>
        <v>0</v>
      </c>
      <c r="AZ247" t="s">
        <v>160</v>
      </c>
      <c r="BA247">
        <f t="shared" si="48"/>
        <v>1</v>
      </c>
      <c r="BB247" t="s">
        <v>2437</v>
      </c>
      <c r="BC247">
        <f t="shared" si="50"/>
        <v>1</v>
      </c>
    </row>
    <row r="248" spans="1:55" ht="28.2" customHeight="1" x14ac:dyDescent="0.3">
      <c r="A248" s="43" t="s">
        <v>72</v>
      </c>
      <c r="B248" s="29" t="s">
        <v>836</v>
      </c>
      <c r="C248" s="27">
        <v>200002141</v>
      </c>
      <c r="D248" s="27" t="s">
        <v>1491</v>
      </c>
      <c r="E248" s="2">
        <v>321036</v>
      </c>
      <c r="F248" s="27" t="s">
        <v>1492</v>
      </c>
      <c r="G248" s="27">
        <v>37888692</v>
      </c>
      <c r="H248" s="27" t="s">
        <v>2364</v>
      </c>
      <c r="I248" s="29">
        <v>100011035</v>
      </c>
      <c r="J248" s="29" t="s">
        <v>98</v>
      </c>
      <c r="K248" s="29" t="s">
        <v>1493</v>
      </c>
      <c r="L248" s="29">
        <v>96652</v>
      </c>
      <c r="M248" s="29" t="s">
        <v>161</v>
      </c>
      <c r="N248" s="29" t="s">
        <v>1494</v>
      </c>
      <c r="O248" s="28">
        <v>700</v>
      </c>
      <c r="P248" s="28"/>
      <c r="Q248" s="28" t="s">
        <v>2776</v>
      </c>
      <c r="R248" s="31">
        <v>5000</v>
      </c>
      <c r="S248" s="52">
        <v>4500</v>
      </c>
      <c r="T248" s="53">
        <v>500</v>
      </c>
      <c r="U248" s="66">
        <v>5000</v>
      </c>
      <c r="V248" t="s">
        <v>2112</v>
      </c>
      <c r="W248">
        <v>1</v>
      </c>
      <c r="X248" t="s">
        <v>1491</v>
      </c>
      <c r="Y248">
        <v>1</v>
      </c>
      <c r="Z248" s="5" t="s">
        <v>836</v>
      </c>
      <c r="AA248" t="s">
        <v>836</v>
      </c>
      <c r="AB248">
        <v>321036</v>
      </c>
      <c r="AC248">
        <v>1</v>
      </c>
      <c r="AD248" t="s">
        <v>1492</v>
      </c>
      <c r="AE248">
        <v>1</v>
      </c>
      <c r="AF248" t="s">
        <v>98</v>
      </c>
      <c r="AG248">
        <v>1</v>
      </c>
      <c r="AH248">
        <v>37888692</v>
      </c>
      <c r="AI248">
        <v>1</v>
      </c>
      <c r="AJ248">
        <v>0</v>
      </c>
      <c r="AK248">
        <v>0</v>
      </c>
      <c r="AL248" t="s">
        <v>72</v>
      </c>
      <c r="AM248">
        <f t="shared" si="47"/>
        <v>1</v>
      </c>
      <c r="AN248" t="s">
        <v>836</v>
      </c>
      <c r="AO248">
        <f t="shared" si="54"/>
        <v>1</v>
      </c>
      <c r="AP248" t="s">
        <v>1491</v>
      </c>
      <c r="AQ248">
        <f t="shared" si="53"/>
        <v>1</v>
      </c>
      <c r="AR248">
        <v>321036</v>
      </c>
      <c r="AS248">
        <f t="shared" si="44"/>
        <v>1</v>
      </c>
      <c r="AT248" t="s">
        <v>1492</v>
      </c>
      <c r="AU248">
        <f t="shared" si="51"/>
        <v>1</v>
      </c>
      <c r="AV248">
        <v>37888692</v>
      </c>
      <c r="AW248">
        <f t="shared" si="45"/>
        <v>1</v>
      </c>
      <c r="AX248" t="s">
        <v>98</v>
      </c>
      <c r="AY248">
        <f t="shared" si="52"/>
        <v>1</v>
      </c>
      <c r="AZ248" t="s">
        <v>161</v>
      </c>
      <c r="BA248">
        <f t="shared" si="48"/>
        <v>1</v>
      </c>
      <c r="BB248" t="s">
        <v>2364</v>
      </c>
      <c r="BC248">
        <f t="shared" si="50"/>
        <v>1</v>
      </c>
    </row>
    <row r="249" spans="1:55" ht="28.2" customHeight="1" x14ac:dyDescent="0.3">
      <c r="A249" s="43" t="s">
        <v>72</v>
      </c>
      <c r="B249" s="29" t="s">
        <v>836</v>
      </c>
      <c r="C249" s="27">
        <v>200001702</v>
      </c>
      <c r="D249" s="27" t="s">
        <v>1537</v>
      </c>
      <c r="E249" s="2">
        <v>320471</v>
      </c>
      <c r="F249" s="27" t="s">
        <v>1538</v>
      </c>
      <c r="G249" s="27">
        <v>37831071</v>
      </c>
      <c r="H249" s="27" t="s">
        <v>2438</v>
      </c>
      <c r="I249" s="29">
        <v>100009648</v>
      </c>
      <c r="J249" s="29" t="s">
        <v>162</v>
      </c>
      <c r="K249" s="29" t="s">
        <v>1539</v>
      </c>
      <c r="L249" s="29">
        <v>96972</v>
      </c>
      <c r="M249" s="29" t="s">
        <v>163</v>
      </c>
      <c r="N249" s="29" t="s">
        <v>1540</v>
      </c>
      <c r="O249" s="28">
        <v>47</v>
      </c>
      <c r="P249" s="28"/>
      <c r="Q249" s="28" t="s">
        <v>1539</v>
      </c>
      <c r="R249" s="31">
        <v>5000</v>
      </c>
      <c r="S249" s="52">
        <v>5000</v>
      </c>
      <c r="T249" s="53">
        <v>0</v>
      </c>
      <c r="U249" s="66">
        <v>5000</v>
      </c>
      <c r="V249" t="s">
        <v>2112</v>
      </c>
      <c r="W249">
        <v>1</v>
      </c>
      <c r="X249" t="s">
        <v>1537</v>
      </c>
      <c r="Y249">
        <v>1</v>
      </c>
      <c r="Z249" s="5" t="s">
        <v>836</v>
      </c>
      <c r="AA249" t="s">
        <v>836</v>
      </c>
      <c r="AB249">
        <v>320471</v>
      </c>
      <c r="AC249">
        <v>1</v>
      </c>
      <c r="AD249" t="s">
        <v>1538</v>
      </c>
      <c r="AE249">
        <v>1</v>
      </c>
      <c r="AF249" t="s">
        <v>162</v>
      </c>
      <c r="AG249">
        <v>1</v>
      </c>
      <c r="AH249">
        <v>37831071</v>
      </c>
      <c r="AI249">
        <v>1</v>
      </c>
      <c r="AJ249">
        <v>0</v>
      </c>
      <c r="AK249">
        <v>0</v>
      </c>
      <c r="AL249" t="s">
        <v>72</v>
      </c>
      <c r="AM249">
        <f t="shared" si="47"/>
        <v>1</v>
      </c>
      <c r="AN249" t="s">
        <v>836</v>
      </c>
      <c r="AO249">
        <f t="shared" si="54"/>
        <v>1</v>
      </c>
      <c r="AP249" t="s">
        <v>1537</v>
      </c>
      <c r="AQ249">
        <f t="shared" si="53"/>
        <v>1</v>
      </c>
      <c r="AR249">
        <v>320471</v>
      </c>
      <c r="AS249">
        <f t="shared" si="44"/>
        <v>1</v>
      </c>
      <c r="AT249" t="s">
        <v>1538</v>
      </c>
      <c r="AU249">
        <f t="shared" si="51"/>
        <v>1</v>
      </c>
      <c r="AV249">
        <v>37831071</v>
      </c>
      <c r="AW249">
        <f t="shared" si="45"/>
        <v>1</v>
      </c>
      <c r="AX249" t="s">
        <v>162</v>
      </c>
      <c r="AY249">
        <f t="shared" si="52"/>
        <v>1</v>
      </c>
      <c r="AZ249" t="s">
        <v>163</v>
      </c>
      <c r="BA249">
        <f t="shared" si="48"/>
        <v>1</v>
      </c>
      <c r="BB249" t="s">
        <v>2438</v>
      </c>
      <c r="BC249">
        <f t="shared" si="50"/>
        <v>1</v>
      </c>
    </row>
    <row r="250" spans="1:55" ht="28.2" customHeight="1" x14ac:dyDescent="0.3">
      <c r="A250" s="43" t="s">
        <v>72</v>
      </c>
      <c r="B250" s="29" t="s">
        <v>836</v>
      </c>
      <c r="C250" s="27">
        <v>200001692</v>
      </c>
      <c r="D250" s="27" t="s">
        <v>1544</v>
      </c>
      <c r="E250" s="2">
        <v>320498</v>
      </c>
      <c r="F250" s="27" t="s">
        <v>1545</v>
      </c>
      <c r="G250" s="27">
        <v>37831054</v>
      </c>
      <c r="H250" s="27" t="s">
        <v>2364</v>
      </c>
      <c r="I250" s="29">
        <v>100009595</v>
      </c>
      <c r="J250" s="29" t="s">
        <v>98</v>
      </c>
      <c r="K250" s="29" t="s">
        <v>164</v>
      </c>
      <c r="L250" s="29">
        <v>96615</v>
      </c>
      <c r="M250" s="29" t="s">
        <v>165</v>
      </c>
      <c r="N250" s="29" t="s">
        <v>1546</v>
      </c>
      <c r="O250" s="28">
        <v>315</v>
      </c>
      <c r="P250" s="28"/>
      <c r="Q250" s="28" t="s">
        <v>2650</v>
      </c>
      <c r="R250" s="31">
        <v>5000</v>
      </c>
      <c r="S250" s="52">
        <v>5000</v>
      </c>
      <c r="T250" s="53">
        <v>0</v>
      </c>
      <c r="U250" s="66">
        <v>5000</v>
      </c>
      <c r="V250" t="s">
        <v>2112</v>
      </c>
      <c r="W250">
        <v>1</v>
      </c>
      <c r="X250" t="s">
        <v>1544</v>
      </c>
      <c r="Y250">
        <v>1</v>
      </c>
      <c r="Z250" s="5" t="s">
        <v>836</v>
      </c>
      <c r="AA250" t="s">
        <v>836</v>
      </c>
      <c r="AB250">
        <v>320498</v>
      </c>
      <c r="AC250">
        <v>1</v>
      </c>
      <c r="AD250" t="s">
        <v>1545</v>
      </c>
      <c r="AE250">
        <v>1</v>
      </c>
      <c r="AF250" t="s">
        <v>98</v>
      </c>
      <c r="AG250">
        <v>1</v>
      </c>
      <c r="AH250">
        <v>37831054</v>
      </c>
      <c r="AI250">
        <v>1</v>
      </c>
      <c r="AJ250">
        <v>0</v>
      </c>
      <c r="AK250">
        <v>0</v>
      </c>
      <c r="AL250" t="s">
        <v>72</v>
      </c>
      <c r="AM250">
        <f t="shared" si="47"/>
        <v>1</v>
      </c>
      <c r="AN250" t="s">
        <v>836</v>
      </c>
      <c r="AO250">
        <f t="shared" si="54"/>
        <v>1</v>
      </c>
      <c r="AP250" t="s">
        <v>1544</v>
      </c>
      <c r="AQ250">
        <f t="shared" si="53"/>
        <v>1</v>
      </c>
      <c r="AR250">
        <v>320498</v>
      </c>
      <c r="AS250">
        <f t="shared" si="44"/>
        <v>1</v>
      </c>
      <c r="AT250" t="s">
        <v>1545</v>
      </c>
      <c r="AU250">
        <f t="shared" si="51"/>
        <v>1</v>
      </c>
      <c r="AV250">
        <v>37831054</v>
      </c>
      <c r="AW250">
        <f t="shared" si="45"/>
        <v>1</v>
      </c>
      <c r="AX250" t="s">
        <v>98</v>
      </c>
      <c r="AY250">
        <f t="shared" si="52"/>
        <v>1</v>
      </c>
      <c r="AZ250" t="s">
        <v>165</v>
      </c>
      <c r="BA250">
        <f t="shared" si="48"/>
        <v>1</v>
      </c>
      <c r="BB250" t="s">
        <v>2364</v>
      </c>
      <c r="BC250">
        <f t="shared" si="50"/>
        <v>1</v>
      </c>
    </row>
    <row r="251" spans="1:55" ht="28.2" customHeight="1" x14ac:dyDescent="0.3">
      <c r="A251" s="43" t="s">
        <v>72</v>
      </c>
      <c r="B251" s="29" t="s">
        <v>836</v>
      </c>
      <c r="C251" s="27">
        <v>200002046</v>
      </c>
      <c r="D251" s="27" t="s">
        <v>1557</v>
      </c>
      <c r="E251" s="2">
        <v>319341</v>
      </c>
      <c r="F251" s="27" t="s">
        <v>1558</v>
      </c>
      <c r="G251" s="27">
        <v>37831712</v>
      </c>
      <c r="H251" s="27" t="s">
        <v>2364</v>
      </c>
      <c r="I251" s="29">
        <v>100010683</v>
      </c>
      <c r="J251" s="29" t="s">
        <v>98</v>
      </c>
      <c r="K251" s="29" t="s">
        <v>1559</v>
      </c>
      <c r="L251" s="29">
        <v>99142</v>
      </c>
      <c r="M251" s="29" t="s">
        <v>166</v>
      </c>
      <c r="N251" s="29" t="s">
        <v>1560</v>
      </c>
      <c r="O251" s="28">
        <v>497</v>
      </c>
      <c r="P251" s="28"/>
      <c r="Q251" s="28" t="s">
        <v>2651</v>
      </c>
      <c r="R251" s="31">
        <v>5000</v>
      </c>
      <c r="S251" s="52">
        <v>4600</v>
      </c>
      <c r="T251" s="53">
        <v>400</v>
      </c>
      <c r="U251" s="66">
        <v>5000</v>
      </c>
      <c r="V251" t="s">
        <v>2112</v>
      </c>
      <c r="W251">
        <v>1</v>
      </c>
      <c r="X251" t="s">
        <v>1557</v>
      </c>
      <c r="Y251">
        <v>1</v>
      </c>
      <c r="Z251" s="5" t="s">
        <v>836</v>
      </c>
      <c r="AA251" t="s">
        <v>836</v>
      </c>
      <c r="AB251">
        <v>319341</v>
      </c>
      <c r="AC251">
        <v>1</v>
      </c>
      <c r="AD251" t="s">
        <v>1558</v>
      </c>
      <c r="AE251">
        <v>1</v>
      </c>
      <c r="AF251" t="s">
        <v>98</v>
      </c>
      <c r="AG251">
        <v>1</v>
      </c>
      <c r="AH251">
        <v>37831712</v>
      </c>
      <c r="AI251">
        <v>1</v>
      </c>
      <c r="AJ251">
        <v>0</v>
      </c>
      <c r="AK251">
        <v>0</v>
      </c>
      <c r="AL251" t="s">
        <v>72</v>
      </c>
      <c r="AM251">
        <f t="shared" si="47"/>
        <v>1</v>
      </c>
      <c r="AN251" t="s">
        <v>836</v>
      </c>
      <c r="AO251">
        <f t="shared" si="54"/>
        <v>1</v>
      </c>
      <c r="AP251" t="s">
        <v>1557</v>
      </c>
      <c r="AQ251">
        <f t="shared" si="53"/>
        <v>1</v>
      </c>
      <c r="AR251">
        <v>319341</v>
      </c>
      <c r="AS251">
        <f t="shared" si="44"/>
        <v>1</v>
      </c>
      <c r="AT251" t="s">
        <v>1558</v>
      </c>
      <c r="AU251">
        <f t="shared" si="51"/>
        <v>1</v>
      </c>
      <c r="AV251">
        <v>37831712</v>
      </c>
      <c r="AW251">
        <f t="shared" si="45"/>
        <v>1</v>
      </c>
      <c r="AX251" t="s">
        <v>98</v>
      </c>
      <c r="AY251">
        <f t="shared" si="52"/>
        <v>1</v>
      </c>
      <c r="AZ251" t="s">
        <v>166</v>
      </c>
      <c r="BA251">
        <f t="shared" si="48"/>
        <v>1</v>
      </c>
      <c r="BB251" t="s">
        <v>2364</v>
      </c>
      <c r="BC251">
        <f t="shared" si="50"/>
        <v>1</v>
      </c>
    </row>
    <row r="252" spans="1:55" ht="28.2" customHeight="1" x14ac:dyDescent="0.3">
      <c r="A252" s="43" t="s">
        <v>72</v>
      </c>
      <c r="B252" s="29" t="s">
        <v>836</v>
      </c>
      <c r="C252" s="27">
        <v>200002163</v>
      </c>
      <c r="D252" s="27" t="s">
        <v>1678</v>
      </c>
      <c r="E252" s="2">
        <v>320714</v>
      </c>
      <c r="F252" s="27" t="s">
        <v>1679</v>
      </c>
      <c r="G252" s="27">
        <v>37831453</v>
      </c>
      <c r="H252" s="27" t="s">
        <v>2364</v>
      </c>
      <c r="I252" s="29">
        <v>100011102</v>
      </c>
      <c r="J252" s="29" t="s">
        <v>37</v>
      </c>
      <c r="K252" s="29" t="s">
        <v>172</v>
      </c>
      <c r="L252" s="29">
        <v>96632</v>
      </c>
      <c r="M252" s="29" t="s">
        <v>173</v>
      </c>
      <c r="N252" s="29" t="s">
        <v>1680</v>
      </c>
      <c r="O252" s="28">
        <v>188</v>
      </c>
      <c r="P252" s="28"/>
      <c r="Q252" s="28" t="s">
        <v>2652</v>
      </c>
      <c r="R252" s="31">
        <v>5000</v>
      </c>
      <c r="S252" s="52">
        <v>0</v>
      </c>
      <c r="T252" s="53">
        <v>5000</v>
      </c>
      <c r="U252" s="66">
        <v>5000</v>
      </c>
      <c r="V252" t="s">
        <v>2112</v>
      </c>
      <c r="W252">
        <v>1</v>
      </c>
      <c r="X252" t="s">
        <v>1678</v>
      </c>
      <c r="Y252">
        <v>1</v>
      </c>
      <c r="Z252" s="5" t="s">
        <v>836</v>
      </c>
      <c r="AA252" t="s">
        <v>836</v>
      </c>
      <c r="AB252">
        <v>320714</v>
      </c>
      <c r="AC252">
        <v>1</v>
      </c>
      <c r="AD252" t="s">
        <v>1679</v>
      </c>
      <c r="AE252">
        <v>1</v>
      </c>
      <c r="AF252" t="s">
        <v>37</v>
      </c>
      <c r="AG252">
        <v>1</v>
      </c>
      <c r="AH252">
        <v>37831453</v>
      </c>
      <c r="AI252">
        <v>1</v>
      </c>
      <c r="AJ252">
        <v>0</v>
      </c>
      <c r="AK252">
        <v>0</v>
      </c>
      <c r="AL252" t="s">
        <v>72</v>
      </c>
      <c r="AM252">
        <f t="shared" si="47"/>
        <v>1</v>
      </c>
      <c r="AN252" t="s">
        <v>836</v>
      </c>
      <c r="AO252">
        <f t="shared" si="54"/>
        <v>1</v>
      </c>
      <c r="AP252" t="s">
        <v>1678</v>
      </c>
      <c r="AQ252">
        <f t="shared" si="53"/>
        <v>1</v>
      </c>
      <c r="AR252">
        <v>320714</v>
      </c>
      <c r="AS252">
        <f t="shared" si="44"/>
        <v>1</v>
      </c>
      <c r="AT252" t="s">
        <v>1679</v>
      </c>
      <c r="AU252">
        <f t="shared" si="51"/>
        <v>1</v>
      </c>
      <c r="AV252">
        <v>37831453</v>
      </c>
      <c r="AW252">
        <f t="shared" si="45"/>
        <v>1</v>
      </c>
      <c r="AX252" t="s">
        <v>37</v>
      </c>
      <c r="AY252">
        <f t="shared" si="52"/>
        <v>1</v>
      </c>
      <c r="AZ252" t="s">
        <v>173</v>
      </c>
      <c r="BA252">
        <f t="shared" si="48"/>
        <v>1</v>
      </c>
      <c r="BB252" t="s">
        <v>2364</v>
      </c>
      <c r="BC252">
        <f t="shared" ref="BC252:BC273" si="55">IF(H252=BB252,1,0)</f>
        <v>1</v>
      </c>
    </row>
    <row r="253" spans="1:55" ht="28.2" customHeight="1" x14ac:dyDescent="0.3">
      <c r="A253" s="43" t="s">
        <v>72</v>
      </c>
      <c r="B253" s="29" t="s">
        <v>836</v>
      </c>
      <c r="C253" s="27">
        <v>200001831</v>
      </c>
      <c r="D253" s="27" t="s">
        <v>1684</v>
      </c>
      <c r="E253" s="2">
        <v>316369</v>
      </c>
      <c r="F253" s="27" t="s">
        <v>1685</v>
      </c>
      <c r="G253" s="27">
        <v>37833251</v>
      </c>
      <c r="H253" s="27" t="s">
        <v>2439</v>
      </c>
      <c r="I253" s="29">
        <v>100010142</v>
      </c>
      <c r="J253" s="29" t="s">
        <v>37</v>
      </c>
      <c r="K253" s="29" t="s">
        <v>174</v>
      </c>
      <c r="L253" s="29">
        <v>98558</v>
      </c>
      <c r="M253" s="29" t="s">
        <v>175</v>
      </c>
      <c r="N253" s="29" t="s">
        <v>916</v>
      </c>
      <c r="O253" s="28"/>
      <c r="P253" s="28">
        <v>418</v>
      </c>
      <c r="Q253" s="28" t="s">
        <v>2653</v>
      </c>
      <c r="R253" s="31">
        <v>4000</v>
      </c>
      <c r="S253" s="52">
        <v>4000</v>
      </c>
      <c r="T253" s="53">
        <v>0</v>
      </c>
      <c r="U253" s="66">
        <v>4000</v>
      </c>
      <c r="V253" t="s">
        <v>2112</v>
      </c>
      <c r="W253">
        <v>1</v>
      </c>
      <c r="X253" t="s">
        <v>1684</v>
      </c>
      <c r="Y253">
        <v>1</v>
      </c>
      <c r="Z253" s="5" t="s">
        <v>836</v>
      </c>
      <c r="AA253" t="s">
        <v>836</v>
      </c>
      <c r="AB253">
        <v>316369</v>
      </c>
      <c r="AC253">
        <v>1</v>
      </c>
      <c r="AD253" t="s">
        <v>1685</v>
      </c>
      <c r="AE253">
        <v>1</v>
      </c>
      <c r="AF253" t="s">
        <v>37</v>
      </c>
      <c r="AG253">
        <v>1</v>
      </c>
      <c r="AH253">
        <v>37833251</v>
      </c>
      <c r="AI253">
        <v>1</v>
      </c>
      <c r="AJ253" t="s">
        <v>1226</v>
      </c>
      <c r="AK253">
        <v>0</v>
      </c>
      <c r="AL253" t="s">
        <v>72</v>
      </c>
      <c r="AM253">
        <f t="shared" si="47"/>
        <v>1</v>
      </c>
      <c r="AN253" t="s">
        <v>836</v>
      </c>
      <c r="AO253">
        <f t="shared" si="54"/>
        <v>1</v>
      </c>
      <c r="AP253" t="s">
        <v>1684</v>
      </c>
      <c r="AQ253">
        <f t="shared" si="53"/>
        <v>1</v>
      </c>
      <c r="AR253">
        <v>316369</v>
      </c>
      <c r="AS253">
        <f t="shared" si="44"/>
        <v>1</v>
      </c>
      <c r="AT253" t="s">
        <v>1685</v>
      </c>
      <c r="AU253">
        <f t="shared" si="51"/>
        <v>1</v>
      </c>
      <c r="AV253">
        <v>37833251</v>
      </c>
      <c r="AW253">
        <f t="shared" si="45"/>
        <v>1</v>
      </c>
      <c r="AX253" t="s">
        <v>37</v>
      </c>
      <c r="AY253">
        <f t="shared" si="52"/>
        <v>1</v>
      </c>
      <c r="AZ253" t="s">
        <v>175</v>
      </c>
      <c r="BA253">
        <f t="shared" si="48"/>
        <v>1</v>
      </c>
      <c r="BB253" t="s">
        <v>2439</v>
      </c>
      <c r="BC253">
        <f t="shared" si="55"/>
        <v>1</v>
      </c>
    </row>
    <row r="254" spans="1:55" ht="28.2" customHeight="1" x14ac:dyDescent="0.3">
      <c r="A254" s="43" t="s">
        <v>72</v>
      </c>
      <c r="B254" s="29" t="s">
        <v>836</v>
      </c>
      <c r="C254" s="27">
        <v>200002005</v>
      </c>
      <c r="D254" s="27" t="s">
        <v>1743</v>
      </c>
      <c r="E254" s="2">
        <v>319112</v>
      </c>
      <c r="F254" s="27" t="s">
        <v>1744</v>
      </c>
      <c r="G254" s="27">
        <v>710019726</v>
      </c>
      <c r="H254" s="27" t="s">
        <v>2366</v>
      </c>
      <c r="I254" s="29">
        <v>100010600</v>
      </c>
      <c r="J254" s="29" t="s">
        <v>63</v>
      </c>
      <c r="K254" s="29" t="s">
        <v>179</v>
      </c>
      <c r="L254" s="29">
        <v>98002</v>
      </c>
      <c r="M254" s="29" t="s">
        <v>2789</v>
      </c>
      <c r="N254" s="29" t="s">
        <v>1745</v>
      </c>
      <c r="O254" s="28"/>
      <c r="P254" s="28">
        <v>74</v>
      </c>
      <c r="Q254" s="28" t="s">
        <v>179</v>
      </c>
      <c r="R254" s="31">
        <v>4130</v>
      </c>
      <c r="S254" s="52">
        <v>0</v>
      </c>
      <c r="T254" s="53">
        <v>4130</v>
      </c>
      <c r="U254" s="66">
        <v>4130</v>
      </c>
      <c r="V254" t="s">
        <v>2112</v>
      </c>
      <c r="W254">
        <v>1</v>
      </c>
      <c r="X254" t="s">
        <v>1743</v>
      </c>
      <c r="Y254">
        <v>1</v>
      </c>
      <c r="Z254" s="5" t="s">
        <v>836</v>
      </c>
      <c r="AA254" t="s">
        <v>836</v>
      </c>
      <c r="AB254">
        <v>319112</v>
      </c>
      <c r="AC254">
        <v>1</v>
      </c>
      <c r="AD254" t="s">
        <v>1744</v>
      </c>
      <c r="AE254">
        <v>1</v>
      </c>
      <c r="AF254" t="s">
        <v>2147</v>
      </c>
      <c r="AG254">
        <v>0</v>
      </c>
      <c r="AH254">
        <v>710019726</v>
      </c>
      <c r="AI254">
        <v>1</v>
      </c>
      <c r="AJ254" t="s">
        <v>1745</v>
      </c>
      <c r="AK254">
        <v>0</v>
      </c>
      <c r="AL254" t="s">
        <v>72</v>
      </c>
      <c r="AM254">
        <f t="shared" si="47"/>
        <v>1</v>
      </c>
      <c r="AN254" t="s">
        <v>836</v>
      </c>
      <c r="AO254">
        <f t="shared" si="54"/>
        <v>1</v>
      </c>
      <c r="AP254" t="s">
        <v>1743</v>
      </c>
      <c r="AQ254">
        <f t="shared" si="53"/>
        <v>1</v>
      </c>
      <c r="AR254">
        <v>319112</v>
      </c>
      <c r="AS254">
        <f t="shared" si="44"/>
        <v>1</v>
      </c>
      <c r="AT254" t="s">
        <v>1744</v>
      </c>
      <c r="AU254">
        <f t="shared" si="51"/>
        <v>1</v>
      </c>
      <c r="AV254">
        <v>710019726</v>
      </c>
      <c r="AW254">
        <f t="shared" si="45"/>
        <v>1</v>
      </c>
      <c r="AX254" t="s">
        <v>2147</v>
      </c>
      <c r="AY254">
        <f t="shared" si="52"/>
        <v>0</v>
      </c>
      <c r="AZ254" t="s">
        <v>1745</v>
      </c>
      <c r="BA254">
        <v>1</v>
      </c>
      <c r="BB254" t="s">
        <v>2366</v>
      </c>
      <c r="BC254">
        <f t="shared" si="55"/>
        <v>1</v>
      </c>
    </row>
    <row r="255" spans="1:55" ht="28.2" customHeight="1" x14ac:dyDescent="0.3">
      <c r="A255" s="36" t="s">
        <v>72</v>
      </c>
      <c r="B255" s="27" t="s">
        <v>836</v>
      </c>
      <c r="C255" s="27">
        <v>200001883</v>
      </c>
      <c r="D255" s="27" t="s">
        <v>1751</v>
      </c>
      <c r="E255" s="2">
        <v>328316</v>
      </c>
      <c r="F255" s="27" t="s">
        <v>1752</v>
      </c>
      <c r="G255" s="27">
        <v>710029748</v>
      </c>
      <c r="H255" s="27" t="s">
        <v>2387</v>
      </c>
      <c r="I255" s="27">
        <v>100010258</v>
      </c>
      <c r="J255" s="27" t="s">
        <v>208</v>
      </c>
      <c r="K255" s="27" t="s">
        <v>1753</v>
      </c>
      <c r="L255" s="46" t="s">
        <v>1754</v>
      </c>
      <c r="M255" s="27" t="s">
        <v>180</v>
      </c>
      <c r="N255" s="27" t="s">
        <v>1755</v>
      </c>
      <c r="O255" s="30"/>
      <c r="P255" s="30">
        <v>65</v>
      </c>
      <c r="Q255" s="30" t="s">
        <v>2777</v>
      </c>
      <c r="R255" s="31">
        <v>3800</v>
      </c>
      <c r="S255" s="52">
        <v>1800</v>
      </c>
      <c r="T255" s="53">
        <v>2000</v>
      </c>
      <c r="U255" s="66">
        <v>3800</v>
      </c>
      <c r="V255" t="s">
        <v>2112</v>
      </c>
      <c r="W255">
        <v>1</v>
      </c>
      <c r="X255" t="s">
        <v>1751</v>
      </c>
      <c r="Y255">
        <v>1</v>
      </c>
      <c r="Z255" s="5" t="s">
        <v>836</v>
      </c>
      <c r="AA255" t="s">
        <v>836</v>
      </c>
      <c r="AB255">
        <v>328316</v>
      </c>
      <c r="AC255">
        <v>1</v>
      </c>
      <c r="AD255" t="s">
        <v>1752</v>
      </c>
      <c r="AE255">
        <v>1</v>
      </c>
      <c r="AF255" t="s">
        <v>202</v>
      </c>
      <c r="AG255">
        <v>0</v>
      </c>
      <c r="AH255">
        <v>31768989</v>
      </c>
      <c r="AI255">
        <v>1</v>
      </c>
      <c r="AJ255" t="s">
        <v>2308</v>
      </c>
      <c r="AK255">
        <v>0</v>
      </c>
      <c r="AL255" t="s">
        <v>72</v>
      </c>
      <c r="AM255">
        <f t="shared" si="47"/>
        <v>1</v>
      </c>
      <c r="AN255" t="s">
        <v>836</v>
      </c>
      <c r="AO255">
        <f t="shared" si="54"/>
        <v>1</v>
      </c>
      <c r="AP255" t="s">
        <v>1751</v>
      </c>
      <c r="AQ255">
        <f t="shared" si="53"/>
        <v>1</v>
      </c>
      <c r="AR255">
        <v>328316</v>
      </c>
      <c r="AS255">
        <f t="shared" si="44"/>
        <v>1</v>
      </c>
      <c r="AT255" t="s">
        <v>1752</v>
      </c>
      <c r="AU255">
        <f t="shared" si="51"/>
        <v>1</v>
      </c>
      <c r="AV255">
        <v>710029748</v>
      </c>
      <c r="AW255">
        <f t="shared" si="45"/>
        <v>1</v>
      </c>
      <c r="AX255" t="s">
        <v>196</v>
      </c>
      <c r="AY255">
        <f t="shared" si="52"/>
        <v>0</v>
      </c>
      <c r="AZ255" t="s">
        <v>180</v>
      </c>
      <c r="BA255">
        <f t="shared" ref="BA255:BA262" si="56">IF(M255=AZ255,1,0)</f>
        <v>1</v>
      </c>
      <c r="BB255" t="s">
        <v>2387</v>
      </c>
      <c r="BC255">
        <f t="shared" si="55"/>
        <v>1</v>
      </c>
    </row>
    <row r="256" spans="1:55" ht="28.2" customHeight="1" x14ac:dyDescent="0.3">
      <c r="A256" s="43" t="s">
        <v>72</v>
      </c>
      <c r="B256" s="29" t="s">
        <v>836</v>
      </c>
      <c r="C256" s="27">
        <v>200001749</v>
      </c>
      <c r="D256" s="27" t="s">
        <v>1775</v>
      </c>
      <c r="E256" s="2">
        <v>320269</v>
      </c>
      <c r="F256" s="27" t="s">
        <v>1776</v>
      </c>
      <c r="G256" s="27">
        <v>37831313</v>
      </c>
      <c r="H256" s="27" t="s">
        <v>2362</v>
      </c>
      <c r="I256" s="29">
        <v>100009881</v>
      </c>
      <c r="J256" s="29" t="s">
        <v>37</v>
      </c>
      <c r="K256" s="29" t="s">
        <v>181</v>
      </c>
      <c r="L256" s="29" t="s">
        <v>1777</v>
      </c>
      <c r="M256" s="29" t="s">
        <v>182</v>
      </c>
      <c r="N256" s="29" t="s">
        <v>1778</v>
      </c>
      <c r="O256" s="28">
        <v>112</v>
      </c>
      <c r="P256" s="28"/>
      <c r="Q256" s="28" t="s">
        <v>181</v>
      </c>
      <c r="R256" s="31">
        <v>5000</v>
      </c>
      <c r="S256" s="52">
        <v>1700</v>
      </c>
      <c r="T256" s="53">
        <v>3300</v>
      </c>
      <c r="U256" s="66">
        <v>5000</v>
      </c>
      <c r="V256" t="s">
        <v>2112</v>
      </c>
      <c r="W256">
        <v>1</v>
      </c>
      <c r="X256" t="s">
        <v>1775</v>
      </c>
      <c r="Y256">
        <v>1</v>
      </c>
      <c r="Z256" s="5" t="s">
        <v>836</v>
      </c>
      <c r="AA256" t="s">
        <v>836</v>
      </c>
      <c r="AB256">
        <v>320269</v>
      </c>
      <c r="AC256">
        <v>1</v>
      </c>
      <c r="AD256" t="s">
        <v>1776</v>
      </c>
      <c r="AE256">
        <v>1</v>
      </c>
      <c r="AF256" t="s">
        <v>37</v>
      </c>
      <c r="AG256">
        <v>1</v>
      </c>
      <c r="AH256">
        <v>37831313</v>
      </c>
      <c r="AI256">
        <v>1</v>
      </c>
      <c r="AJ256">
        <v>0</v>
      </c>
      <c r="AK256">
        <v>0</v>
      </c>
      <c r="AL256" t="s">
        <v>72</v>
      </c>
      <c r="AM256">
        <f t="shared" si="47"/>
        <v>1</v>
      </c>
      <c r="AN256" t="s">
        <v>836</v>
      </c>
      <c r="AO256">
        <f t="shared" si="54"/>
        <v>1</v>
      </c>
      <c r="AP256" t="s">
        <v>1775</v>
      </c>
      <c r="AQ256">
        <f t="shared" si="53"/>
        <v>1</v>
      </c>
      <c r="AR256">
        <v>320269</v>
      </c>
      <c r="AS256">
        <f t="shared" si="44"/>
        <v>1</v>
      </c>
      <c r="AT256" t="s">
        <v>1776</v>
      </c>
      <c r="AU256">
        <f t="shared" si="51"/>
        <v>1</v>
      </c>
      <c r="AV256">
        <v>37831313</v>
      </c>
      <c r="AW256">
        <f t="shared" si="45"/>
        <v>1</v>
      </c>
      <c r="AX256" t="s">
        <v>37</v>
      </c>
      <c r="AY256">
        <f t="shared" si="52"/>
        <v>1</v>
      </c>
      <c r="AZ256" t="s">
        <v>182</v>
      </c>
      <c r="BA256">
        <f t="shared" si="56"/>
        <v>1</v>
      </c>
      <c r="BB256" t="s">
        <v>2362</v>
      </c>
      <c r="BC256">
        <f t="shared" si="55"/>
        <v>1</v>
      </c>
    </row>
    <row r="257" spans="1:55" ht="28.2" customHeight="1" x14ac:dyDescent="0.3">
      <c r="A257" s="43" t="s">
        <v>72</v>
      </c>
      <c r="B257" s="29" t="s">
        <v>836</v>
      </c>
      <c r="C257" s="27">
        <v>200001857</v>
      </c>
      <c r="D257" s="27" t="s">
        <v>1833</v>
      </c>
      <c r="E257" s="2">
        <v>318795</v>
      </c>
      <c r="F257" s="27" t="s">
        <v>1834</v>
      </c>
      <c r="G257" s="27">
        <v>710019211</v>
      </c>
      <c r="H257" s="27" t="s">
        <v>2387</v>
      </c>
      <c r="I257" s="29">
        <v>100010198</v>
      </c>
      <c r="J257" s="29" t="s">
        <v>63</v>
      </c>
      <c r="K257" s="29" t="s">
        <v>183</v>
      </c>
      <c r="L257" s="29">
        <v>98012</v>
      </c>
      <c r="M257" s="29" t="s">
        <v>184</v>
      </c>
      <c r="N257" s="29" t="s">
        <v>1179</v>
      </c>
      <c r="O257" s="28"/>
      <c r="P257" s="28">
        <v>212</v>
      </c>
      <c r="Q257" s="28" t="s">
        <v>183</v>
      </c>
      <c r="R257" s="31">
        <v>5000</v>
      </c>
      <c r="S257" s="52">
        <v>4000</v>
      </c>
      <c r="T257" s="53">
        <v>1000</v>
      </c>
      <c r="U257" s="66">
        <v>5000</v>
      </c>
      <c r="V257" t="s">
        <v>2112</v>
      </c>
      <c r="W257">
        <v>1</v>
      </c>
      <c r="X257" t="s">
        <v>1833</v>
      </c>
      <c r="Y257">
        <v>1</v>
      </c>
      <c r="Z257" s="5" t="s">
        <v>836</v>
      </c>
      <c r="AA257" t="s">
        <v>836</v>
      </c>
      <c r="AB257">
        <v>318795</v>
      </c>
      <c r="AC257">
        <v>1</v>
      </c>
      <c r="AD257" t="s">
        <v>1834</v>
      </c>
      <c r="AE257">
        <v>1</v>
      </c>
      <c r="AF257" t="s">
        <v>196</v>
      </c>
      <c r="AG257">
        <v>0</v>
      </c>
      <c r="AH257">
        <v>710019211</v>
      </c>
      <c r="AI257">
        <v>1</v>
      </c>
      <c r="AJ257" t="s">
        <v>1255</v>
      </c>
      <c r="AK257">
        <v>0</v>
      </c>
      <c r="AL257" t="s">
        <v>72</v>
      </c>
      <c r="AM257">
        <f t="shared" si="47"/>
        <v>1</v>
      </c>
      <c r="AN257" t="s">
        <v>836</v>
      </c>
      <c r="AO257">
        <f t="shared" si="54"/>
        <v>1</v>
      </c>
      <c r="AP257" t="s">
        <v>1833</v>
      </c>
      <c r="AQ257">
        <f t="shared" si="53"/>
        <v>1</v>
      </c>
      <c r="AR257">
        <v>318795</v>
      </c>
      <c r="AS257">
        <f t="shared" si="44"/>
        <v>1</v>
      </c>
      <c r="AT257" t="s">
        <v>1834</v>
      </c>
      <c r="AU257">
        <f t="shared" si="51"/>
        <v>1</v>
      </c>
      <c r="AV257">
        <v>710019211</v>
      </c>
      <c r="AW257">
        <f t="shared" si="45"/>
        <v>1</v>
      </c>
      <c r="AX257" t="s">
        <v>196</v>
      </c>
      <c r="AY257">
        <f t="shared" si="52"/>
        <v>0</v>
      </c>
      <c r="AZ257" t="s">
        <v>184</v>
      </c>
      <c r="BA257">
        <f t="shared" si="56"/>
        <v>1</v>
      </c>
      <c r="BB257" t="s">
        <v>2387</v>
      </c>
      <c r="BC257">
        <f t="shared" si="55"/>
        <v>1</v>
      </c>
    </row>
    <row r="258" spans="1:55" ht="28.2" customHeight="1" x14ac:dyDescent="0.3">
      <c r="A258" s="43" t="s">
        <v>72</v>
      </c>
      <c r="B258" s="29" t="s">
        <v>836</v>
      </c>
      <c r="C258" s="27">
        <v>200001676</v>
      </c>
      <c r="D258" s="27" t="s">
        <v>1846</v>
      </c>
      <c r="E258" s="2">
        <v>313831</v>
      </c>
      <c r="F258" s="27" t="s">
        <v>1847</v>
      </c>
      <c r="G258" s="27">
        <v>37889524</v>
      </c>
      <c r="H258" s="27" t="s">
        <v>2362</v>
      </c>
      <c r="I258" s="29">
        <v>100009577</v>
      </c>
      <c r="J258" s="29" t="s">
        <v>37</v>
      </c>
      <c r="K258" s="29" t="s">
        <v>1848</v>
      </c>
      <c r="L258" s="29">
        <v>97602</v>
      </c>
      <c r="M258" s="29" t="s">
        <v>185</v>
      </c>
      <c r="N258" s="29" t="s">
        <v>1849</v>
      </c>
      <c r="O258" s="28">
        <v>327</v>
      </c>
      <c r="P258" s="28"/>
      <c r="Q258" s="28" t="s">
        <v>2654</v>
      </c>
      <c r="R258" s="31">
        <v>5000</v>
      </c>
      <c r="S258" s="52">
        <v>5000</v>
      </c>
      <c r="T258" s="53">
        <v>0</v>
      </c>
      <c r="U258" s="66">
        <v>5000</v>
      </c>
      <c r="V258" t="s">
        <v>2112</v>
      </c>
      <c r="W258">
        <v>1</v>
      </c>
      <c r="X258" t="s">
        <v>1846</v>
      </c>
      <c r="Y258">
        <v>1</v>
      </c>
      <c r="Z258" s="5" t="s">
        <v>836</v>
      </c>
      <c r="AA258" t="s">
        <v>836</v>
      </c>
      <c r="AB258">
        <v>313831</v>
      </c>
      <c r="AC258">
        <v>1</v>
      </c>
      <c r="AD258" t="s">
        <v>1847</v>
      </c>
      <c r="AE258">
        <v>1</v>
      </c>
      <c r="AF258" t="s">
        <v>37</v>
      </c>
      <c r="AG258">
        <v>1</v>
      </c>
      <c r="AH258">
        <v>37889524</v>
      </c>
      <c r="AI258">
        <v>1</v>
      </c>
      <c r="AJ258">
        <v>0</v>
      </c>
      <c r="AK258">
        <v>0</v>
      </c>
      <c r="AL258" t="s">
        <v>72</v>
      </c>
      <c r="AM258">
        <f t="shared" si="47"/>
        <v>1</v>
      </c>
      <c r="AN258" t="s">
        <v>836</v>
      </c>
      <c r="AO258">
        <f t="shared" si="54"/>
        <v>1</v>
      </c>
      <c r="AP258" t="s">
        <v>1846</v>
      </c>
      <c r="AQ258">
        <f t="shared" si="53"/>
        <v>1</v>
      </c>
      <c r="AR258">
        <v>313831</v>
      </c>
      <c r="AS258">
        <f t="shared" si="44"/>
        <v>1</v>
      </c>
      <c r="AT258" t="s">
        <v>1847</v>
      </c>
      <c r="AU258">
        <f t="shared" si="51"/>
        <v>1</v>
      </c>
      <c r="AV258">
        <v>37889524</v>
      </c>
      <c r="AW258">
        <f t="shared" si="45"/>
        <v>1</v>
      </c>
      <c r="AX258" t="s">
        <v>37</v>
      </c>
      <c r="AY258">
        <f t="shared" si="52"/>
        <v>1</v>
      </c>
      <c r="AZ258" t="s">
        <v>185</v>
      </c>
      <c r="BA258">
        <f t="shared" si="56"/>
        <v>1</v>
      </c>
      <c r="BB258" t="s">
        <v>2362</v>
      </c>
      <c r="BC258">
        <f t="shared" si="55"/>
        <v>1</v>
      </c>
    </row>
    <row r="259" spans="1:55" ht="28.2" customHeight="1" x14ac:dyDescent="0.3">
      <c r="A259" s="43" t="s">
        <v>72</v>
      </c>
      <c r="B259" s="29" t="s">
        <v>836</v>
      </c>
      <c r="C259" s="27">
        <v>200001671</v>
      </c>
      <c r="D259" s="27" t="s">
        <v>1887</v>
      </c>
      <c r="E259" s="2">
        <v>313769</v>
      </c>
      <c r="F259" s="27" t="s">
        <v>1888</v>
      </c>
      <c r="G259" s="27">
        <v>37892509</v>
      </c>
      <c r="H259" s="27" t="s">
        <v>2364</v>
      </c>
      <c r="I259" s="29">
        <v>100009553</v>
      </c>
      <c r="J259" s="27" t="s">
        <v>189</v>
      </c>
      <c r="K259" s="29" t="s">
        <v>190</v>
      </c>
      <c r="L259" s="29" t="s">
        <v>1889</v>
      </c>
      <c r="M259" s="29" t="s">
        <v>2337</v>
      </c>
      <c r="N259" s="29" t="s">
        <v>1890</v>
      </c>
      <c r="O259" s="28">
        <v>179</v>
      </c>
      <c r="P259" s="28"/>
      <c r="Q259" s="28" t="s">
        <v>2655</v>
      </c>
      <c r="R259" s="31">
        <v>4000</v>
      </c>
      <c r="S259" s="52">
        <v>3000</v>
      </c>
      <c r="T259" s="53">
        <v>1000</v>
      </c>
      <c r="U259" s="66">
        <v>4000</v>
      </c>
      <c r="V259" t="s">
        <v>2112</v>
      </c>
      <c r="W259">
        <v>1</v>
      </c>
      <c r="X259" t="s">
        <v>1887</v>
      </c>
      <c r="Y259">
        <v>1</v>
      </c>
      <c r="Z259" s="5" t="s">
        <v>836</v>
      </c>
      <c r="AA259" t="s">
        <v>836</v>
      </c>
      <c r="AB259">
        <v>313769</v>
      </c>
      <c r="AC259">
        <v>1</v>
      </c>
      <c r="AD259" t="s">
        <v>1888</v>
      </c>
      <c r="AE259">
        <v>1</v>
      </c>
      <c r="AF259" t="s">
        <v>196</v>
      </c>
      <c r="AG259">
        <v>0</v>
      </c>
      <c r="AH259">
        <v>37892509</v>
      </c>
      <c r="AI259">
        <v>1</v>
      </c>
      <c r="AJ259">
        <v>0</v>
      </c>
      <c r="AK259">
        <v>0</v>
      </c>
      <c r="AL259" t="s">
        <v>72</v>
      </c>
      <c r="AM259">
        <f t="shared" si="47"/>
        <v>1</v>
      </c>
      <c r="AN259" t="s">
        <v>836</v>
      </c>
      <c r="AO259">
        <f t="shared" si="54"/>
        <v>1</v>
      </c>
      <c r="AP259" t="s">
        <v>1887</v>
      </c>
      <c r="AQ259">
        <f t="shared" si="53"/>
        <v>1</v>
      </c>
      <c r="AR259">
        <v>313769</v>
      </c>
      <c r="AS259">
        <f t="shared" ref="AS259:AS322" si="57">IF(E259=AR259,1,0)</f>
        <v>1</v>
      </c>
      <c r="AT259" t="s">
        <v>1888</v>
      </c>
      <c r="AU259">
        <f t="shared" si="51"/>
        <v>1</v>
      </c>
      <c r="AV259">
        <v>37892509</v>
      </c>
      <c r="AW259">
        <f t="shared" ref="AW259:AW322" si="58">IF(G259=AV259,1,0)</f>
        <v>1</v>
      </c>
      <c r="AX259" t="s">
        <v>196</v>
      </c>
      <c r="AY259">
        <f t="shared" si="52"/>
        <v>0</v>
      </c>
      <c r="AZ259" t="s">
        <v>2337</v>
      </c>
      <c r="BA259">
        <f t="shared" si="56"/>
        <v>1</v>
      </c>
      <c r="BB259" t="s">
        <v>2364</v>
      </c>
      <c r="BC259">
        <f t="shared" si="55"/>
        <v>1</v>
      </c>
    </row>
    <row r="260" spans="1:55" ht="28.2" customHeight="1" x14ac:dyDescent="0.3">
      <c r="A260" s="43" t="s">
        <v>72</v>
      </c>
      <c r="B260" s="29" t="s">
        <v>836</v>
      </c>
      <c r="C260" s="27">
        <v>200001768</v>
      </c>
      <c r="D260" s="27" t="s">
        <v>1891</v>
      </c>
      <c r="E260" s="2">
        <v>319937</v>
      </c>
      <c r="F260" s="27" t="s">
        <v>1892</v>
      </c>
      <c r="G260" s="27">
        <v>42195861</v>
      </c>
      <c r="H260" s="27" t="s">
        <v>2364</v>
      </c>
      <c r="I260" s="29">
        <v>100009928</v>
      </c>
      <c r="J260" s="29" t="s">
        <v>98</v>
      </c>
      <c r="K260" s="29" t="s">
        <v>1893</v>
      </c>
      <c r="L260" s="29">
        <v>96268</v>
      </c>
      <c r="M260" s="29" t="s">
        <v>191</v>
      </c>
      <c r="N260" s="29" t="s">
        <v>1894</v>
      </c>
      <c r="O260" s="28">
        <v>48</v>
      </c>
      <c r="P260" s="28"/>
      <c r="Q260" s="28" t="s">
        <v>2656</v>
      </c>
      <c r="R260" s="31">
        <v>5000</v>
      </c>
      <c r="S260" s="52">
        <v>2300</v>
      </c>
      <c r="T260" s="53">
        <v>2700</v>
      </c>
      <c r="U260" s="66">
        <v>5000</v>
      </c>
      <c r="V260" t="s">
        <v>2112</v>
      </c>
      <c r="W260">
        <v>1</v>
      </c>
      <c r="X260" t="s">
        <v>1891</v>
      </c>
      <c r="Y260">
        <v>1</v>
      </c>
      <c r="Z260" s="5" t="s">
        <v>836</v>
      </c>
      <c r="AA260" t="s">
        <v>836</v>
      </c>
      <c r="AB260">
        <v>319937</v>
      </c>
      <c r="AC260">
        <v>1</v>
      </c>
      <c r="AD260" t="s">
        <v>1892</v>
      </c>
      <c r="AE260">
        <v>1</v>
      </c>
      <c r="AF260" t="s">
        <v>98</v>
      </c>
      <c r="AG260">
        <v>1</v>
      </c>
      <c r="AH260">
        <v>42195861</v>
      </c>
      <c r="AI260">
        <v>1</v>
      </c>
      <c r="AJ260">
        <v>0</v>
      </c>
      <c r="AK260">
        <v>0</v>
      </c>
      <c r="AL260" t="s">
        <v>72</v>
      </c>
      <c r="AM260">
        <f t="shared" si="47"/>
        <v>1</v>
      </c>
      <c r="AN260" t="s">
        <v>836</v>
      </c>
      <c r="AO260">
        <f t="shared" si="54"/>
        <v>1</v>
      </c>
      <c r="AP260" t="s">
        <v>1891</v>
      </c>
      <c r="AQ260">
        <f t="shared" si="53"/>
        <v>1</v>
      </c>
      <c r="AR260">
        <v>319937</v>
      </c>
      <c r="AS260">
        <f t="shared" si="57"/>
        <v>1</v>
      </c>
      <c r="AT260" t="s">
        <v>1892</v>
      </c>
      <c r="AU260">
        <f t="shared" si="51"/>
        <v>1</v>
      </c>
      <c r="AV260">
        <v>42195861</v>
      </c>
      <c r="AW260">
        <f t="shared" si="58"/>
        <v>1</v>
      </c>
      <c r="AX260" t="s">
        <v>98</v>
      </c>
      <c r="AY260">
        <f t="shared" si="52"/>
        <v>1</v>
      </c>
      <c r="AZ260" t="s">
        <v>191</v>
      </c>
      <c r="BA260">
        <f t="shared" si="56"/>
        <v>1</v>
      </c>
      <c r="BB260" t="s">
        <v>2364</v>
      </c>
      <c r="BC260">
        <f t="shared" si="55"/>
        <v>1</v>
      </c>
    </row>
    <row r="261" spans="1:55" ht="28.2" customHeight="1" x14ac:dyDescent="0.3">
      <c r="A261" s="43" t="s">
        <v>72</v>
      </c>
      <c r="B261" s="29" t="s">
        <v>836</v>
      </c>
      <c r="C261" s="27">
        <v>200002007</v>
      </c>
      <c r="D261" s="27" t="s">
        <v>1965</v>
      </c>
      <c r="E261" s="2">
        <v>319139</v>
      </c>
      <c r="F261" s="27" t="s">
        <v>1966</v>
      </c>
      <c r="G261" s="27">
        <v>710059930</v>
      </c>
      <c r="H261" s="27" t="s">
        <v>2440</v>
      </c>
      <c r="I261" s="29">
        <v>100010605</v>
      </c>
      <c r="J261" s="29" t="s">
        <v>37</v>
      </c>
      <c r="K261" s="29" t="s">
        <v>192</v>
      </c>
      <c r="L261" s="29">
        <v>98045</v>
      </c>
      <c r="M261" s="29" t="s">
        <v>193</v>
      </c>
      <c r="N261" s="29" t="s">
        <v>1967</v>
      </c>
      <c r="O261" s="28">
        <v>63</v>
      </c>
      <c r="P261" s="28"/>
      <c r="Q261" s="28" t="s">
        <v>2657</v>
      </c>
      <c r="R261" s="31">
        <v>4500</v>
      </c>
      <c r="S261" s="52">
        <v>4500</v>
      </c>
      <c r="T261" s="53">
        <v>0</v>
      </c>
      <c r="U261" s="66">
        <v>4500</v>
      </c>
      <c r="V261" t="s">
        <v>2112</v>
      </c>
      <c r="W261">
        <v>1</v>
      </c>
      <c r="X261" t="s">
        <v>1965</v>
      </c>
      <c r="Y261">
        <v>1</v>
      </c>
      <c r="Z261" s="5" t="s">
        <v>836</v>
      </c>
      <c r="AA261" t="s">
        <v>836</v>
      </c>
      <c r="AB261">
        <v>319139</v>
      </c>
      <c r="AC261">
        <v>1</v>
      </c>
      <c r="AD261" t="s">
        <v>1966</v>
      </c>
      <c r="AE261">
        <v>1</v>
      </c>
      <c r="AF261" t="s">
        <v>37</v>
      </c>
      <c r="AG261">
        <v>1</v>
      </c>
      <c r="AH261">
        <v>710059930</v>
      </c>
      <c r="AI261">
        <v>1</v>
      </c>
      <c r="AJ261">
        <v>0</v>
      </c>
      <c r="AK261">
        <v>0</v>
      </c>
      <c r="AL261" t="s">
        <v>72</v>
      </c>
      <c r="AM261">
        <f t="shared" si="47"/>
        <v>1</v>
      </c>
      <c r="AN261" t="s">
        <v>836</v>
      </c>
      <c r="AO261">
        <f t="shared" si="54"/>
        <v>1</v>
      </c>
      <c r="AP261" t="s">
        <v>1965</v>
      </c>
      <c r="AQ261">
        <f t="shared" si="53"/>
        <v>1</v>
      </c>
      <c r="AR261">
        <v>319139</v>
      </c>
      <c r="AS261">
        <f t="shared" si="57"/>
        <v>1</v>
      </c>
      <c r="AT261" t="s">
        <v>1966</v>
      </c>
      <c r="AU261">
        <f t="shared" si="51"/>
        <v>1</v>
      </c>
      <c r="AV261">
        <v>710059930</v>
      </c>
      <c r="AW261">
        <f t="shared" si="58"/>
        <v>1</v>
      </c>
      <c r="AX261" t="s">
        <v>37</v>
      </c>
      <c r="AY261">
        <f t="shared" si="52"/>
        <v>1</v>
      </c>
      <c r="AZ261" t="s">
        <v>193</v>
      </c>
      <c r="BA261">
        <f t="shared" si="56"/>
        <v>1</v>
      </c>
      <c r="BB261" t="s">
        <v>2440</v>
      </c>
      <c r="BC261">
        <f t="shared" si="55"/>
        <v>1</v>
      </c>
    </row>
    <row r="262" spans="1:55" ht="28.2" customHeight="1" x14ac:dyDescent="0.3">
      <c r="A262" s="43" t="s">
        <v>72</v>
      </c>
      <c r="B262" s="29" t="s">
        <v>836</v>
      </c>
      <c r="C262" s="27">
        <v>200002174</v>
      </c>
      <c r="D262" s="27" t="s">
        <v>1974</v>
      </c>
      <c r="E262" s="2">
        <v>652113</v>
      </c>
      <c r="F262" s="27" t="s">
        <v>1975</v>
      </c>
      <c r="G262" s="27">
        <v>37956141</v>
      </c>
      <c r="H262" s="27" t="s">
        <v>2364</v>
      </c>
      <c r="I262" s="29">
        <v>100011168</v>
      </c>
      <c r="J262" s="29" t="s">
        <v>98</v>
      </c>
      <c r="K262" s="29" t="s">
        <v>194</v>
      </c>
      <c r="L262" s="29">
        <v>96622</v>
      </c>
      <c r="M262" s="29" t="s">
        <v>195</v>
      </c>
      <c r="N262" s="29" t="s">
        <v>1976</v>
      </c>
      <c r="O262" s="28"/>
      <c r="P262" s="28">
        <v>23</v>
      </c>
      <c r="Q262" s="28" t="s">
        <v>2658</v>
      </c>
      <c r="R262" s="31">
        <v>5000</v>
      </c>
      <c r="S262" s="52">
        <v>4719</v>
      </c>
      <c r="T262" s="53">
        <v>281</v>
      </c>
      <c r="U262" s="66">
        <v>5000</v>
      </c>
      <c r="V262" t="s">
        <v>2112</v>
      </c>
      <c r="W262">
        <v>1</v>
      </c>
      <c r="X262" t="s">
        <v>1974</v>
      </c>
      <c r="Y262">
        <v>1</v>
      </c>
      <c r="Z262" s="5" t="s">
        <v>836</v>
      </c>
      <c r="AA262" t="s">
        <v>836</v>
      </c>
      <c r="AB262">
        <v>652113</v>
      </c>
      <c r="AC262">
        <v>1</v>
      </c>
      <c r="AD262" t="s">
        <v>1975</v>
      </c>
      <c r="AE262">
        <v>1</v>
      </c>
      <c r="AF262" t="s">
        <v>98</v>
      </c>
      <c r="AG262">
        <v>1</v>
      </c>
      <c r="AH262">
        <v>37956141</v>
      </c>
      <c r="AI262">
        <v>1</v>
      </c>
      <c r="AJ262" t="s">
        <v>2320</v>
      </c>
      <c r="AK262">
        <v>0</v>
      </c>
      <c r="AL262" t="s">
        <v>72</v>
      </c>
      <c r="AM262">
        <f t="shared" si="47"/>
        <v>1</v>
      </c>
      <c r="AN262" t="s">
        <v>836</v>
      </c>
      <c r="AO262">
        <f t="shared" si="54"/>
        <v>1</v>
      </c>
      <c r="AP262" t="s">
        <v>1974</v>
      </c>
      <c r="AQ262">
        <f t="shared" si="53"/>
        <v>1</v>
      </c>
      <c r="AR262">
        <v>652113</v>
      </c>
      <c r="AS262">
        <f t="shared" si="57"/>
        <v>1</v>
      </c>
      <c r="AT262" t="s">
        <v>1975</v>
      </c>
      <c r="AU262">
        <f t="shared" si="51"/>
        <v>1</v>
      </c>
      <c r="AV262">
        <v>37956141</v>
      </c>
      <c r="AW262">
        <f t="shared" si="58"/>
        <v>1</v>
      </c>
      <c r="AX262" t="s">
        <v>98</v>
      </c>
      <c r="AY262">
        <f t="shared" si="52"/>
        <v>1</v>
      </c>
      <c r="AZ262" t="s">
        <v>195</v>
      </c>
      <c r="BA262">
        <f t="shared" si="56"/>
        <v>1</v>
      </c>
      <c r="BB262" t="s">
        <v>2364</v>
      </c>
      <c r="BC262">
        <f t="shared" si="55"/>
        <v>1</v>
      </c>
    </row>
    <row r="263" spans="1:55" ht="28.2" customHeight="1" x14ac:dyDescent="0.3">
      <c r="A263" s="43" t="s">
        <v>72</v>
      </c>
      <c r="B263" s="29" t="s">
        <v>836</v>
      </c>
      <c r="C263" s="27">
        <v>200001777</v>
      </c>
      <c r="D263" s="27" t="s">
        <v>1977</v>
      </c>
      <c r="E263" s="2">
        <v>320102</v>
      </c>
      <c r="F263" s="27" t="s">
        <v>1978</v>
      </c>
      <c r="G263" s="27">
        <v>710020694</v>
      </c>
      <c r="H263" s="27" t="s">
        <v>2387</v>
      </c>
      <c r="I263" s="29">
        <v>100009952</v>
      </c>
      <c r="J263" s="29" t="s">
        <v>63</v>
      </c>
      <c r="K263" s="29" t="s">
        <v>2354</v>
      </c>
      <c r="L263" s="29">
        <v>96244</v>
      </c>
      <c r="M263" s="29" t="s">
        <v>2790</v>
      </c>
      <c r="N263" s="29" t="s">
        <v>2342</v>
      </c>
      <c r="O263" s="28">
        <v>144</v>
      </c>
      <c r="P263" s="28"/>
      <c r="Q263" s="28" t="s">
        <v>2354</v>
      </c>
      <c r="R263" s="31">
        <v>3000</v>
      </c>
      <c r="S263" s="52">
        <v>2000</v>
      </c>
      <c r="T263" s="53">
        <v>1000</v>
      </c>
      <c r="U263" s="66">
        <v>3000</v>
      </c>
      <c r="V263" t="s">
        <v>2112</v>
      </c>
      <c r="W263">
        <v>1</v>
      </c>
      <c r="X263" t="s">
        <v>1977</v>
      </c>
      <c r="Y263">
        <v>1</v>
      </c>
      <c r="Z263" s="5" t="s">
        <v>836</v>
      </c>
      <c r="AA263" t="s">
        <v>836</v>
      </c>
      <c r="AB263">
        <v>320102</v>
      </c>
      <c r="AC263">
        <v>1</v>
      </c>
      <c r="AD263" t="s">
        <v>1978</v>
      </c>
      <c r="AE263">
        <v>1</v>
      </c>
      <c r="AF263" t="s">
        <v>196</v>
      </c>
      <c r="AG263">
        <v>0</v>
      </c>
      <c r="AH263">
        <v>710020694</v>
      </c>
      <c r="AI263">
        <v>1</v>
      </c>
      <c r="AJ263">
        <v>0</v>
      </c>
      <c r="AK263">
        <v>0</v>
      </c>
      <c r="AL263" t="s">
        <v>72</v>
      </c>
      <c r="AM263">
        <f t="shared" ref="AM263:AM326" si="59">IF(A263=AL263,1,0)</f>
        <v>1</v>
      </c>
      <c r="AN263" t="s">
        <v>836</v>
      </c>
      <c r="AO263">
        <f t="shared" si="54"/>
        <v>1</v>
      </c>
      <c r="AP263" t="s">
        <v>1977</v>
      </c>
      <c r="AQ263">
        <f t="shared" si="53"/>
        <v>1</v>
      </c>
      <c r="AR263">
        <v>320102</v>
      </c>
      <c r="AS263">
        <f t="shared" si="57"/>
        <v>1</v>
      </c>
      <c r="AT263" t="s">
        <v>1978</v>
      </c>
      <c r="AU263">
        <f t="shared" si="51"/>
        <v>1</v>
      </c>
      <c r="AV263">
        <v>710020694</v>
      </c>
      <c r="AW263">
        <f t="shared" si="58"/>
        <v>1</v>
      </c>
      <c r="AX263" t="s">
        <v>196</v>
      </c>
      <c r="AY263">
        <f t="shared" si="52"/>
        <v>0</v>
      </c>
      <c r="AZ263" t="s">
        <v>2342</v>
      </c>
      <c r="BA263">
        <v>1</v>
      </c>
      <c r="BB263" t="s">
        <v>2387</v>
      </c>
      <c r="BC263">
        <f t="shared" si="55"/>
        <v>1</v>
      </c>
    </row>
    <row r="264" spans="1:55" ht="28.2" customHeight="1" x14ac:dyDescent="0.3">
      <c r="A264" s="36" t="s">
        <v>72</v>
      </c>
      <c r="B264" s="27" t="s">
        <v>836</v>
      </c>
      <c r="C264" s="27">
        <v>200001794</v>
      </c>
      <c r="D264" s="27" t="s">
        <v>2000</v>
      </c>
      <c r="E264" s="2">
        <v>315958</v>
      </c>
      <c r="F264" s="27" t="s">
        <v>2138</v>
      </c>
      <c r="G264" s="27">
        <v>37891723</v>
      </c>
      <c r="H264" s="27" t="s">
        <v>2441</v>
      </c>
      <c r="I264" s="27">
        <v>100009969</v>
      </c>
      <c r="J264" s="27" t="s">
        <v>196</v>
      </c>
      <c r="K264" s="27" t="s">
        <v>197</v>
      </c>
      <c r="L264" s="27">
        <v>98601</v>
      </c>
      <c r="M264" s="27" t="s">
        <v>198</v>
      </c>
      <c r="N264" s="27" t="s">
        <v>2001</v>
      </c>
      <c r="O264" s="30">
        <v>185</v>
      </c>
      <c r="P264" s="30"/>
      <c r="Q264" s="30" t="s">
        <v>197</v>
      </c>
      <c r="R264" s="31">
        <v>5000</v>
      </c>
      <c r="S264" s="52">
        <v>1800</v>
      </c>
      <c r="T264" s="53">
        <v>3200</v>
      </c>
      <c r="U264" s="66">
        <v>5000</v>
      </c>
      <c r="V264" t="s">
        <v>2112</v>
      </c>
      <c r="W264">
        <v>1</v>
      </c>
      <c r="X264" t="s">
        <v>2000</v>
      </c>
      <c r="Y264">
        <v>1</v>
      </c>
      <c r="Z264" s="5" t="s">
        <v>836</v>
      </c>
      <c r="AA264" t="s">
        <v>836</v>
      </c>
      <c r="AB264">
        <v>315958</v>
      </c>
      <c r="AC264">
        <v>1</v>
      </c>
      <c r="AD264" t="s">
        <v>2138</v>
      </c>
      <c r="AE264">
        <v>1</v>
      </c>
      <c r="AF264" t="s">
        <v>196</v>
      </c>
      <c r="AG264">
        <v>1</v>
      </c>
      <c r="AH264">
        <v>37891723</v>
      </c>
      <c r="AI264">
        <v>1</v>
      </c>
      <c r="AJ264">
        <v>0</v>
      </c>
      <c r="AK264">
        <v>0</v>
      </c>
      <c r="AL264" t="s">
        <v>72</v>
      </c>
      <c r="AM264">
        <f t="shared" si="59"/>
        <v>1</v>
      </c>
      <c r="AN264" t="s">
        <v>836</v>
      </c>
      <c r="AO264">
        <f t="shared" si="54"/>
        <v>1</v>
      </c>
      <c r="AP264" t="s">
        <v>2000</v>
      </c>
      <c r="AQ264">
        <f t="shared" si="53"/>
        <v>1</v>
      </c>
      <c r="AR264">
        <v>315958</v>
      </c>
      <c r="AS264">
        <f t="shared" si="57"/>
        <v>1</v>
      </c>
      <c r="AT264" t="s">
        <v>2138</v>
      </c>
      <c r="AU264">
        <f t="shared" si="51"/>
        <v>1</v>
      </c>
      <c r="AV264">
        <v>37891723</v>
      </c>
      <c r="AW264">
        <f t="shared" si="58"/>
        <v>1</v>
      </c>
      <c r="AX264" t="s">
        <v>196</v>
      </c>
      <c r="AY264">
        <f t="shared" si="52"/>
        <v>1</v>
      </c>
      <c r="AZ264" t="s">
        <v>198</v>
      </c>
      <c r="BA264">
        <f t="shared" ref="BA264:BA269" si="60">IF(M264=AZ264,1,0)</f>
        <v>1</v>
      </c>
      <c r="BB264" t="s">
        <v>2441</v>
      </c>
      <c r="BC264">
        <f t="shared" si="55"/>
        <v>1</v>
      </c>
    </row>
    <row r="265" spans="1:55" ht="28.2" customHeight="1" x14ac:dyDescent="0.3">
      <c r="A265" s="43" t="s">
        <v>72</v>
      </c>
      <c r="B265" s="29" t="s">
        <v>836</v>
      </c>
      <c r="C265" s="27">
        <v>200001869</v>
      </c>
      <c r="D265" s="27" t="s">
        <v>2006</v>
      </c>
      <c r="E265" s="2">
        <v>17067430</v>
      </c>
      <c r="F265" s="27" t="s">
        <v>2007</v>
      </c>
      <c r="G265" s="27">
        <v>37831607</v>
      </c>
      <c r="H265" s="27" t="s">
        <v>2364</v>
      </c>
      <c r="I265" s="29">
        <v>100010244</v>
      </c>
      <c r="J265" s="29" t="s">
        <v>199</v>
      </c>
      <c r="K265" s="29" t="s">
        <v>200</v>
      </c>
      <c r="L265" s="29">
        <v>98506</v>
      </c>
      <c r="M265" s="29" t="s">
        <v>201</v>
      </c>
      <c r="N265" s="29" t="s">
        <v>2008</v>
      </c>
      <c r="O265" s="28">
        <v>821</v>
      </c>
      <c r="P265" s="28"/>
      <c r="Q265" s="28" t="s">
        <v>2659</v>
      </c>
      <c r="R265" s="31">
        <v>5000</v>
      </c>
      <c r="S265" s="52">
        <v>3000</v>
      </c>
      <c r="T265" s="53">
        <v>2000</v>
      </c>
      <c r="U265" s="66">
        <v>5000</v>
      </c>
      <c r="V265" t="s">
        <v>2112</v>
      </c>
      <c r="W265">
        <v>1</v>
      </c>
      <c r="X265" t="s">
        <v>2006</v>
      </c>
      <c r="Y265">
        <v>1</v>
      </c>
      <c r="Z265" s="5" t="s">
        <v>836</v>
      </c>
      <c r="AA265" t="s">
        <v>836</v>
      </c>
      <c r="AB265">
        <v>17067430</v>
      </c>
      <c r="AC265">
        <v>1</v>
      </c>
      <c r="AD265" t="s">
        <v>2007</v>
      </c>
      <c r="AE265">
        <v>1</v>
      </c>
      <c r="AF265" t="s">
        <v>199</v>
      </c>
      <c r="AG265">
        <v>1</v>
      </c>
      <c r="AH265">
        <v>37831607</v>
      </c>
      <c r="AI265">
        <v>1</v>
      </c>
      <c r="AJ265">
        <v>0</v>
      </c>
      <c r="AK265">
        <v>0</v>
      </c>
      <c r="AL265" t="s">
        <v>72</v>
      </c>
      <c r="AM265">
        <f t="shared" si="59"/>
        <v>1</v>
      </c>
      <c r="AN265" t="s">
        <v>836</v>
      </c>
      <c r="AO265">
        <f t="shared" si="54"/>
        <v>1</v>
      </c>
      <c r="AP265" t="s">
        <v>2006</v>
      </c>
      <c r="AQ265">
        <f t="shared" si="53"/>
        <v>1</v>
      </c>
      <c r="AR265">
        <v>17067430</v>
      </c>
      <c r="AS265">
        <f t="shared" si="57"/>
        <v>1</v>
      </c>
      <c r="AT265" t="s">
        <v>2007</v>
      </c>
      <c r="AU265">
        <f t="shared" si="51"/>
        <v>1</v>
      </c>
      <c r="AV265">
        <v>37831607</v>
      </c>
      <c r="AW265">
        <f t="shared" si="58"/>
        <v>1</v>
      </c>
      <c r="AX265" t="s">
        <v>199</v>
      </c>
      <c r="AY265">
        <f t="shared" si="52"/>
        <v>1</v>
      </c>
      <c r="AZ265" t="s">
        <v>201</v>
      </c>
      <c r="BA265">
        <f t="shared" si="60"/>
        <v>1</v>
      </c>
      <c r="BB265" t="s">
        <v>2364</v>
      </c>
      <c r="BC265">
        <f t="shared" si="55"/>
        <v>1</v>
      </c>
    </row>
    <row r="266" spans="1:55" ht="28.2" customHeight="1" x14ac:dyDescent="0.3">
      <c r="A266" s="43" t="s">
        <v>72</v>
      </c>
      <c r="B266" s="29" t="s">
        <v>836</v>
      </c>
      <c r="C266" s="27">
        <v>200001931</v>
      </c>
      <c r="D266" s="27" t="s">
        <v>2014</v>
      </c>
      <c r="E266" s="2">
        <v>318655</v>
      </c>
      <c r="F266" s="27" t="s">
        <v>2015</v>
      </c>
      <c r="G266" s="27">
        <v>710019050</v>
      </c>
      <c r="H266" s="27" t="s">
        <v>2387</v>
      </c>
      <c r="I266" s="29">
        <v>100010388</v>
      </c>
      <c r="J266" s="29" t="s">
        <v>202</v>
      </c>
      <c r="K266" s="29" t="s">
        <v>203</v>
      </c>
      <c r="L266" s="29">
        <v>98043</v>
      </c>
      <c r="M266" s="29" t="s">
        <v>204</v>
      </c>
      <c r="N266" s="29" t="s">
        <v>2016</v>
      </c>
      <c r="O266" s="28">
        <v>33</v>
      </c>
      <c r="P266" s="28"/>
      <c r="Q266" s="28" t="s">
        <v>2660</v>
      </c>
      <c r="R266" s="31">
        <v>5000</v>
      </c>
      <c r="S266" s="52">
        <v>0</v>
      </c>
      <c r="T266" s="53">
        <v>5000</v>
      </c>
      <c r="U266" s="66">
        <v>5000</v>
      </c>
      <c r="V266" t="s">
        <v>2112</v>
      </c>
      <c r="W266">
        <v>1</v>
      </c>
      <c r="X266" t="s">
        <v>2014</v>
      </c>
      <c r="Y266">
        <v>1</v>
      </c>
      <c r="Z266" s="5" t="s">
        <v>836</v>
      </c>
      <c r="AA266" t="s">
        <v>836</v>
      </c>
      <c r="AB266">
        <v>318655</v>
      </c>
      <c r="AC266">
        <v>1</v>
      </c>
      <c r="AD266" t="s">
        <v>2015</v>
      </c>
      <c r="AE266">
        <v>1</v>
      </c>
      <c r="AF266" t="s">
        <v>196</v>
      </c>
      <c r="AG266">
        <v>0</v>
      </c>
      <c r="AH266">
        <v>710019050</v>
      </c>
      <c r="AI266">
        <v>1</v>
      </c>
      <c r="AJ266">
        <v>0</v>
      </c>
      <c r="AK266">
        <v>0</v>
      </c>
      <c r="AL266" t="s">
        <v>72</v>
      </c>
      <c r="AM266">
        <f t="shared" si="59"/>
        <v>1</v>
      </c>
      <c r="AN266" t="s">
        <v>836</v>
      </c>
      <c r="AO266">
        <f t="shared" si="54"/>
        <v>1</v>
      </c>
      <c r="AP266" t="s">
        <v>2014</v>
      </c>
      <c r="AQ266">
        <f t="shared" si="53"/>
        <v>1</v>
      </c>
      <c r="AR266">
        <v>318655</v>
      </c>
      <c r="AS266">
        <f t="shared" si="57"/>
        <v>1</v>
      </c>
      <c r="AT266" t="s">
        <v>2015</v>
      </c>
      <c r="AU266">
        <f t="shared" si="51"/>
        <v>1</v>
      </c>
      <c r="AV266">
        <v>710019050</v>
      </c>
      <c r="AW266">
        <f t="shared" si="58"/>
        <v>1</v>
      </c>
      <c r="AX266" t="s">
        <v>196</v>
      </c>
      <c r="AY266">
        <f t="shared" si="52"/>
        <v>0</v>
      </c>
      <c r="AZ266" t="s">
        <v>204</v>
      </c>
      <c r="BA266">
        <f t="shared" si="60"/>
        <v>1</v>
      </c>
      <c r="BB266" t="s">
        <v>2387</v>
      </c>
      <c r="BC266">
        <f t="shared" si="55"/>
        <v>1</v>
      </c>
    </row>
    <row r="267" spans="1:55" ht="28.2" customHeight="1" x14ac:dyDescent="0.3">
      <c r="A267" s="43" t="s">
        <v>72</v>
      </c>
      <c r="B267" s="29" t="s">
        <v>836</v>
      </c>
      <c r="C267" s="27">
        <v>200002008</v>
      </c>
      <c r="D267" s="27" t="s">
        <v>2033</v>
      </c>
      <c r="E267" s="2">
        <v>649732</v>
      </c>
      <c r="F267" s="27" t="s">
        <v>2034</v>
      </c>
      <c r="G267" s="27">
        <v>710059957</v>
      </c>
      <c r="H267" s="27" t="s">
        <v>2442</v>
      </c>
      <c r="I267" s="29">
        <v>100010607</v>
      </c>
      <c r="J267" s="29" t="s">
        <v>205</v>
      </c>
      <c r="K267" s="29" t="s">
        <v>2035</v>
      </c>
      <c r="L267" s="29">
        <v>98034</v>
      </c>
      <c r="M267" s="29" t="s">
        <v>206</v>
      </c>
      <c r="N267" s="29" t="s">
        <v>2036</v>
      </c>
      <c r="O267" s="28">
        <v>31</v>
      </c>
      <c r="P267" s="28"/>
      <c r="Q267" s="28" t="s">
        <v>2661</v>
      </c>
      <c r="R267" s="31">
        <v>3400</v>
      </c>
      <c r="S267" s="52">
        <v>0</v>
      </c>
      <c r="T267" s="53">
        <v>3400</v>
      </c>
      <c r="U267" s="66">
        <v>3400</v>
      </c>
      <c r="V267" t="s">
        <v>2112</v>
      </c>
      <c r="W267">
        <v>1</v>
      </c>
      <c r="X267" t="s">
        <v>2033</v>
      </c>
      <c r="Y267">
        <v>1</v>
      </c>
      <c r="Z267" s="5" t="s">
        <v>836</v>
      </c>
      <c r="AA267" t="s">
        <v>836</v>
      </c>
      <c r="AB267">
        <v>649732</v>
      </c>
      <c r="AC267">
        <v>1</v>
      </c>
      <c r="AD267" t="s">
        <v>2034</v>
      </c>
      <c r="AE267">
        <v>1</v>
      </c>
      <c r="AF267" t="s">
        <v>205</v>
      </c>
      <c r="AG267">
        <v>1</v>
      </c>
      <c r="AH267">
        <v>710059957</v>
      </c>
      <c r="AI267">
        <v>1</v>
      </c>
      <c r="AJ267">
        <v>0</v>
      </c>
      <c r="AK267">
        <v>0</v>
      </c>
      <c r="AL267" t="s">
        <v>72</v>
      </c>
      <c r="AM267">
        <f t="shared" si="59"/>
        <v>1</v>
      </c>
      <c r="AN267" t="s">
        <v>836</v>
      </c>
      <c r="AO267">
        <f t="shared" si="54"/>
        <v>1</v>
      </c>
      <c r="AP267" t="s">
        <v>2033</v>
      </c>
      <c r="AQ267">
        <f t="shared" si="53"/>
        <v>1</v>
      </c>
      <c r="AR267">
        <v>649732</v>
      </c>
      <c r="AS267">
        <f t="shared" si="57"/>
        <v>1</v>
      </c>
      <c r="AT267" t="s">
        <v>2034</v>
      </c>
      <c r="AU267">
        <f t="shared" si="51"/>
        <v>1</v>
      </c>
      <c r="AV267">
        <v>710059957</v>
      </c>
      <c r="AW267">
        <f t="shared" si="58"/>
        <v>1</v>
      </c>
      <c r="AX267" t="s">
        <v>205</v>
      </c>
      <c r="AY267">
        <f t="shared" si="52"/>
        <v>1</v>
      </c>
      <c r="AZ267" t="s">
        <v>206</v>
      </c>
      <c r="BA267">
        <f t="shared" si="60"/>
        <v>1</v>
      </c>
      <c r="BB267" t="s">
        <v>2442</v>
      </c>
      <c r="BC267">
        <f t="shared" si="55"/>
        <v>1</v>
      </c>
    </row>
    <row r="268" spans="1:55" ht="28.2" customHeight="1" x14ac:dyDescent="0.3">
      <c r="A268" s="43" t="s">
        <v>72</v>
      </c>
      <c r="B268" s="29" t="s">
        <v>836</v>
      </c>
      <c r="C268" s="27">
        <v>200001979</v>
      </c>
      <c r="D268" s="27" t="s">
        <v>2071</v>
      </c>
      <c r="E268" s="2">
        <v>318931</v>
      </c>
      <c r="F268" s="27" t="s">
        <v>2072</v>
      </c>
      <c r="G268" s="27">
        <v>710059833</v>
      </c>
      <c r="H268" s="27" t="s">
        <v>2442</v>
      </c>
      <c r="I268" s="29">
        <v>100010500</v>
      </c>
      <c r="J268" s="29" t="s">
        <v>205</v>
      </c>
      <c r="K268" s="29" t="s">
        <v>2073</v>
      </c>
      <c r="L268" s="29">
        <v>98034</v>
      </c>
      <c r="M268" s="29" t="s">
        <v>207</v>
      </c>
      <c r="N268" s="29" t="s">
        <v>2074</v>
      </c>
      <c r="O268" s="28">
        <v>5</v>
      </c>
      <c r="P268" s="28"/>
      <c r="Q268" s="28" t="s">
        <v>2662</v>
      </c>
      <c r="R268" s="31">
        <v>1700</v>
      </c>
      <c r="S268" s="52">
        <v>0</v>
      </c>
      <c r="T268" s="53">
        <v>1700</v>
      </c>
      <c r="U268" s="66">
        <v>1700</v>
      </c>
      <c r="V268" t="s">
        <v>2112</v>
      </c>
      <c r="W268">
        <v>1</v>
      </c>
      <c r="X268" t="s">
        <v>2071</v>
      </c>
      <c r="Y268">
        <v>1</v>
      </c>
      <c r="Z268" s="5" t="s">
        <v>836</v>
      </c>
      <c r="AA268" t="s">
        <v>836</v>
      </c>
      <c r="AB268">
        <v>318931</v>
      </c>
      <c r="AC268">
        <v>1</v>
      </c>
      <c r="AD268" t="s">
        <v>2072</v>
      </c>
      <c r="AE268">
        <v>1</v>
      </c>
      <c r="AF268" t="s">
        <v>205</v>
      </c>
      <c r="AG268">
        <v>1</v>
      </c>
      <c r="AH268">
        <v>710059833</v>
      </c>
      <c r="AI268">
        <v>1</v>
      </c>
      <c r="AJ268">
        <v>0</v>
      </c>
      <c r="AK268">
        <v>0</v>
      </c>
      <c r="AL268" t="s">
        <v>72</v>
      </c>
      <c r="AM268">
        <f t="shared" si="59"/>
        <v>1</v>
      </c>
      <c r="AN268" t="s">
        <v>836</v>
      </c>
      <c r="AO268">
        <f t="shared" si="54"/>
        <v>1</v>
      </c>
      <c r="AP268" t="s">
        <v>2071</v>
      </c>
      <c r="AQ268">
        <f t="shared" si="53"/>
        <v>1</v>
      </c>
      <c r="AR268">
        <v>318931</v>
      </c>
      <c r="AS268">
        <f t="shared" si="57"/>
        <v>1</v>
      </c>
      <c r="AT268" t="s">
        <v>2072</v>
      </c>
      <c r="AU268">
        <f t="shared" si="51"/>
        <v>1</v>
      </c>
      <c r="AV268">
        <v>710059833</v>
      </c>
      <c r="AW268">
        <f t="shared" si="58"/>
        <v>1</v>
      </c>
      <c r="AX268" t="s">
        <v>205</v>
      </c>
      <c r="AY268">
        <f t="shared" si="52"/>
        <v>1</v>
      </c>
      <c r="AZ268" t="s">
        <v>207</v>
      </c>
      <c r="BA268">
        <f t="shared" si="60"/>
        <v>1</v>
      </c>
      <c r="BB268" t="s">
        <v>2442</v>
      </c>
      <c r="BC268">
        <f t="shared" si="55"/>
        <v>1</v>
      </c>
    </row>
    <row r="269" spans="1:55" ht="28.2" customHeight="1" x14ac:dyDescent="0.3">
      <c r="A269" s="43" t="s">
        <v>72</v>
      </c>
      <c r="B269" s="29" t="s">
        <v>836</v>
      </c>
      <c r="C269" s="27">
        <v>200001827</v>
      </c>
      <c r="D269" s="27" t="s">
        <v>2075</v>
      </c>
      <c r="E269" s="2">
        <v>316326</v>
      </c>
      <c r="F269" s="27" t="s">
        <v>2076</v>
      </c>
      <c r="G269" s="27">
        <v>710016611</v>
      </c>
      <c r="H269" s="27" t="s">
        <v>2387</v>
      </c>
      <c r="I269" s="29">
        <v>100010138</v>
      </c>
      <c r="J269" s="29" t="s">
        <v>208</v>
      </c>
      <c r="K269" s="29" t="s">
        <v>209</v>
      </c>
      <c r="L269" s="29">
        <v>98555</v>
      </c>
      <c r="M269" s="29" t="s">
        <v>210</v>
      </c>
      <c r="N269" s="29" t="s">
        <v>2077</v>
      </c>
      <c r="O269" s="28">
        <v>93</v>
      </c>
      <c r="P269" s="28"/>
      <c r="Q269" s="28" t="s">
        <v>2663</v>
      </c>
      <c r="R269" s="31">
        <v>5000</v>
      </c>
      <c r="S269" s="52">
        <v>4600</v>
      </c>
      <c r="T269" s="53">
        <v>400</v>
      </c>
      <c r="U269" s="66">
        <v>5000</v>
      </c>
      <c r="V269" t="s">
        <v>2112</v>
      </c>
      <c r="W269">
        <v>1</v>
      </c>
      <c r="X269" t="s">
        <v>2075</v>
      </c>
      <c r="Y269">
        <v>1</v>
      </c>
      <c r="Z269" s="5" t="s">
        <v>836</v>
      </c>
      <c r="AA269" t="s">
        <v>836</v>
      </c>
      <c r="AB269">
        <v>316326</v>
      </c>
      <c r="AC269">
        <v>1</v>
      </c>
      <c r="AD269" t="s">
        <v>2076</v>
      </c>
      <c r="AE269">
        <v>1</v>
      </c>
      <c r="AF269" t="s">
        <v>196</v>
      </c>
      <c r="AG269">
        <v>0</v>
      </c>
      <c r="AH269">
        <v>710016611</v>
      </c>
      <c r="AI269">
        <v>1</v>
      </c>
      <c r="AJ269">
        <v>0</v>
      </c>
      <c r="AK269">
        <v>0</v>
      </c>
      <c r="AL269" t="s">
        <v>72</v>
      </c>
      <c r="AM269">
        <f t="shared" si="59"/>
        <v>1</v>
      </c>
      <c r="AN269" t="s">
        <v>836</v>
      </c>
      <c r="AO269">
        <f t="shared" si="54"/>
        <v>1</v>
      </c>
      <c r="AP269" t="s">
        <v>2075</v>
      </c>
      <c r="AQ269">
        <f t="shared" si="53"/>
        <v>1</v>
      </c>
      <c r="AR269">
        <v>316326</v>
      </c>
      <c r="AS269">
        <f t="shared" si="57"/>
        <v>1</v>
      </c>
      <c r="AT269" t="s">
        <v>2076</v>
      </c>
      <c r="AU269">
        <f t="shared" si="51"/>
        <v>1</v>
      </c>
      <c r="AV269">
        <v>710016611</v>
      </c>
      <c r="AW269">
        <f t="shared" si="58"/>
        <v>1</v>
      </c>
      <c r="AX269" t="s">
        <v>196</v>
      </c>
      <c r="AY269">
        <f t="shared" si="52"/>
        <v>0</v>
      </c>
      <c r="AZ269" t="s">
        <v>210</v>
      </c>
      <c r="BA269">
        <f t="shared" si="60"/>
        <v>1</v>
      </c>
      <c r="BB269" t="s">
        <v>2387</v>
      </c>
      <c r="BC269">
        <f t="shared" si="55"/>
        <v>1</v>
      </c>
    </row>
    <row r="270" spans="1:55" ht="28.2" customHeight="1" x14ac:dyDescent="0.3">
      <c r="A270" s="43" t="s">
        <v>72</v>
      </c>
      <c r="B270" s="29" t="s">
        <v>836</v>
      </c>
      <c r="C270" s="27">
        <v>200002079</v>
      </c>
      <c r="D270" s="27" t="s">
        <v>2082</v>
      </c>
      <c r="E270" s="2">
        <v>319571</v>
      </c>
      <c r="F270" s="27" t="s">
        <v>2083</v>
      </c>
      <c r="G270" s="27">
        <v>710020252</v>
      </c>
      <c r="H270" s="27" t="s">
        <v>2387</v>
      </c>
      <c r="I270" s="29">
        <v>100010738</v>
      </c>
      <c r="J270" s="29" t="s">
        <v>63</v>
      </c>
      <c r="K270" s="29" t="s">
        <v>211</v>
      </c>
      <c r="L270" s="29">
        <v>99124</v>
      </c>
      <c r="M270" s="29" t="s">
        <v>2084</v>
      </c>
      <c r="N270" s="29" t="s">
        <v>2084</v>
      </c>
      <c r="O270" s="28">
        <v>42</v>
      </c>
      <c r="P270" s="28"/>
      <c r="Q270" s="28" t="s">
        <v>2664</v>
      </c>
      <c r="R270" s="31">
        <v>1900</v>
      </c>
      <c r="S270" s="52">
        <v>0</v>
      </c>
      <c r="T270" s="53">
        <v>1900</v>
      </c>
      <c r="U270" s="66">
        <v>1900</v>
      </c>
      <c r="V270" t="s">
        <v>2112</v>
      </c>
      <c r="W270">
        <v>1</v>
      </c>
      <c r="X270" t="s">
        <v>2082</v>
      </c>
      <c r="Y270">
        <v>1</v>
      </c>
      <c r="Z270" s="5" t="s">
        <v>836</v>
      </c>
      <c r="AA270" t="s">
        <v>836</v>
      </c>
      <c r="AB270">
        <v>319571</v>
      </c>
      <c r="AC270">
        <v>1</v>
      </c>
      <c r="AD270" t="s">
        <v>2083</v>
      </c>
      <c r="AE270">
        <v>1</v>
      </c>
      <c r="AF270" t="s">
        <v>196</v>
      </c>
      <c r="AG270">
        <v>0</v>
      </c>
      <c r="AH270">
        <v>710020252</v>
      </c>
      <c r="AI270">
        <v>1</v>
      </c>
      <c r="AJ270">
        <v>0</v>
      </c>
      <c r="AK270">
        <v>0</v>
      </c>
      <c r="AL270" t="s">
        <v>72</v>
      </c>
      <c r="AM270">
        <f t="shared" si="59"/>
        <v>1</v>
      </c>
      <c r="AN270" t="s">
        <v>836</v>
      </c>
      <c r="AO270">
        <f t="shared" si="54"/>
        <v>1</v>
      </c>
      <c r="AP270" t="s">
        <v>2082</v>
      </c>
      <c r="AQ270">
        <f t="shared" si="53"/>
        <v>1</v>
      </c>
      <c r="AR270">
        <v>319571</v>
      </c>
      <c r="AS270">
        <f t="shared" si="57"/>
        <v>1</v>
      </c>
      <c r="AT270" t="s">
        <v>2083</v>
      </c>
      <c r="AU270">
        <f t="shared" si="51"/>
        <v>1</v>
      </c>
      <c r="AV270">
        <v>710020252</v>
      </c>
      <c r="AW270">
        <f t="shared" si="58"/>
        <v>1</v>
      </c>
      <c r="AX270" t="s">
        <v>196</v>
      </c>
      <c r="AY270">
        <f t="shared" si="52"/>
        <v>0</v>
      </c>
      <c r="AZ270" t="s">
        <v>2344</v>
      </c>
      <c r="BA270">
        <v>1</v>
      </c>
      <c r="BB270" t="s">
        <v>2387</v>
      </c>
      <c r="BC270">
        <f t="shared" si="55"/>
        <v>1</v>
      </c>
    </row>
    <row r="271" spans="1:55" ht="28.2" customHeight="1" x14ac:dyDescent="0.3">
      <c r="A271" s="43" t="s">
        <v>72</v>
      </c>
      <c r="B271" s="29" t="s">
        <v>836</v>
      </c>
      <c r="C271" s="27">
        <v>200001741</v>
      </c>
      <c r="D271" s="27" t="s">
        <v>2085</v>
      </c>
      <c r="E271" s="2">
        <v>319813</v>
      </c>
      <c r="F271" s="27" t="s">
        <v>2086</v>
      </c>
      <c r="G271" s="27">
        <v>37831356</v>
      </c>
      <c r="H271" s="27" t="s">
        <v>2446</v>
      </c>
      <c r="I271" s="29">
        <v>100009846</v>
      </c>
      <c r="J271" s="29" t="s">
        <v>212</v>
      </c>
      <c r="K271" s="29" t="s">
        <v>2087</v>
      </c>
      <c r="L271" s="29">
        <v>96206</v>
      </c>
      <c r="M271" s="29" t="s">
        <v>213</v>
      </c>
      <c r="N271" s="29" t="s">
        <v>213</v>
      </c>
      <c r="O271" s="28">
        <v>369</v>
      </c>
      <c r="P271" s="28"/>
      <c r="Q271" s="28" t="s">
        <v>2666</v>
      </c>
      <c r="R271" s="31">
        <v>5000</v>
      </c>
      <c r="S271" s="52">
        <v>5000</v>
      </c>
      <c r="T271" s="53">
        <v>0</v>
      </c>
      <c r="U271" s="66">
        <v>5000</v>
      </c>
      <c r="V271" t="s">
        <v>2112</v>
      </c>
      <c r="W271">
        <v>1</v>
      </c>
      <c r="X271" t="s">
        <v>2085</v>
      </c>
      <c r="Y271">
        <v>1</v>
      </c>
      <c r="Z271" s="5" t="s">
        <v>831</v>
      </c>
      <c r="AA271" t="s">
        <v>836</v>
      </c>
      <c r="AB271">
        <v>319813</v>
      </c>
      <c r="AC271">
        <v>1</v>
      </c>
      <c r="AD271" t="s">
        <v>2086</v>
      </c>
      <c r="AE271">
        <v>1</v>
      </c>
      <c r="AF271" t="s">
        <v>212</v>
      </c>
      <c r="AG271">
        <v>1</v>
      </c>
      <c r="AH271">
        <v>37831356</v>
      </c>
      <c r="AI271">
        <v>1</v>
      </c>
      <c r="AJ271">
        <v>0</v>
      </c>
      <c r="AK271">
        <v>0</v>
      </c>
      <c r="AL271" t="s">
        <v>72</v>
      </c>
      <c r="AM271">
        <f t="shared" si="59"/>
        <v>1</v>
      </c>
      <c r="AN271" t="s">
        <v>836</v>
      </c>
      <c r="AO271">
        <v>1</v>
      </c>
      <c r="AP271" t="s">
        <v>2085</v>
      </c>
      <c r="AQ271">
        <f t="shared" si="53"/>
        <v>1</v>
      </c>
      <c r="AR271">
        <v>319813</v>
      </c>
      <c r="AS271">
        <f t="shared" si="57"/>
        <v>1</v>
      </c>
      <c r="AT271" t="s">
        <v>2086</v>
      </c>
      <c r="AU271">
        <f t="shared" si="51"/>
        <v>1</v>
      </c>
      <c r="AV271">
        <v>37831356</v>
      </c>
      <c r="AW271">
        <f t="shared" si="58"/>
        <v>1</v>
      </c>
      <c r="AX271" t="s">
        <v>212</v>
      </c>
      <c r="AY271">
        <f t="shared" si="52"/>
        <v>1</v>
      </c>
      <c r="AZ271" t="s">
        <v>213</v>
      </c>
      <c r="BA271">
        <f t="shared" ref="BA271:BA302" si="61">IF(M271=AZ271,1,0)</f>
        <v>1</v>
      </c>
      <c r="BB271" t="s">
        <v>2446</v>
      </c>
      <c r="BC271">
        <f t="shared" si="55"/>
        <v>1</v>
      </c>
    </row>
    <row r="272" spans="1:55" ht="28.2" customHeight="1" x14ac:dyDescent="0.3">
      <c r="A272" s="43" t="s">
        <v>72</v>
      </c>
      <c r="B272" s="29" t="s">
        <v>856</v>
      </c>
      <c r="C272" s="27">
        <v>200001682</v>
      </c>
      <c r="D272" s="27" t="s">
        <v>1248</v>
      </c>
      <c r="E272" s="2">
        <v>179086</v>
      </c>
      <c r="F272" s="27" t="s">
        <v>1249</v>
      </c>
      <c r="G272" s="27">
        <v>37958470</v>
      </c>
      <c r="H272" s="27" t="s">
        <v>2443</v>
      </c>
      <c r="I272" s="29">
        <v>100009616</v>
      </c>
      <c r="J272" s="29" t="s">
        <v>118</v>
      </c>
      <c r="K272" s="29" t="s">
        <v>119</v>
      </c>
      <c r="L272" s="29" t="s">
        <v>1250</v>
      </c>
      <c r="M272" s="29" t="s">
        <v>105</v>
      </c>
      <c r="N272" s="29" t="s">
        <v>1251</v>
      </c>
      <c r="O272" s="28"/>
      <c r="P272" s="28">
        <v>9</v>
      </c>
      <c r="Q272" s="28" t="s">
        <v>119</v>
      </c>
      <c r="R272" s="31">
        <v>5000</v>
      </c>
      <c r="S272" s="52">
        <v>5000</v>
      </c>
      <c r="T272" s="53">
        <v>0</v>
      </c>
      <c r="U272" s="66">
        <v>5000</v>
      </c>
      <c r="V272" t="s">
        <v>2112</v>
      </c>
      <c r="W272">
        <v>1</v>
      </c>
      <c r="X272" t="s">
        <v>1248</v>
      </c>
      <c r="Y272">
        <v>1</v>
      </c>
      <c r="Z272" s="5" t="s">
        <v>856</v>
      </c>
      <c r="AA272" t="s">
        <v>856</v>
      </c>
      <c r="AB272">
        <v>179086</v>
      </c>
      <c r="AC272">
        <v>1</v>
      </c>
      <c r="AD272" t="s">
        <v>1249</v>
      </c>
      <c r="AE272">
        <v>1</v>
      </c>
      <c r="AF272" t="s">
        <v>118</v>
      </c>
      <c r="AG272">
        <v>1</v>
      </c>
      <c r="AH272">
        <v>37958470</v>
      </c>
      <c r="AI272">
        <v>1</v>
      </c>
      <c r="AJ272" t="s">
        <v>2257</v>
      </c>
      <c r="AK272">
        <v>0</v>
      </c>
      <c r="AL272" t="s">
        <v>72</v>
      </c>
      <c r="AM272">
        <f t="shared" si="59"/>
        <v>1</v>
      </c>
      <c r="AN272" t="s">
        <v>856</v>
      </c>
      <c r="AO272">
        <f t="shared" ref="AO272:AO278" si="62">IF(B272=AN272,1,0)</f>
        <v>1</v>
      </c>
      <c r="AP272" t="s">
        <v>1248</v>
      </c>
      <c r="AQ272">
        <f t="shared" si="53"/>
        <v>1</v>
      </c>
      <c r="AR272">
        <v>179086</v>
      </c>
      <c r="AS272">
        <f t="shared" si="57"/>
        <v>1</v>
      </c>
      <c r="AT272" t="s">
        <v>1249</v>
      </c>
      <c r="AU272">
        <f t="shared" si="51"/>
        <v>1</v>
      </c>
      <c r="AV272">
        <v>37958470</v>
      </c>
      <c r="AW272">
        <f t="shared" si="58"/>
        <v>1</v>
      </c>
      <c r="AX272" t="s">
        <v>118</v>
      </c>
      <c r="AY272">
        <f t="shared" si="52"/>
        <v>1</v>
      </c>
      <c r="AZ272" t="s">
        <v>105</v>
      </c>
      <c r="BA272">
        <f t="shared" si="61"/>
        <v>1</v>
      </c>
      <c r="BB272" t="s">
        <v>2443</v>
      </c>
      <c r="BC272">
        <f t="shared" si="55"/>
        <v>1</v>
      </c>
    </row>
    <row r="273" spans="1:55" ht="28.2" customHeight="1" x14ac:dyDescent="0.3">
      <c r="A273" s="36" t="s">
        <v>72</v>
      </c>
      <c r="B273" s="27" t="s">
        <v>856</v>
      </c>
      <c r="C273" s="27">
        <v>200001682</v>
      </c>
      <c r="D273" s="27" t="s">
        <v>1248</v>
      </c>
      <c r="E273" s="2">
        <v>179086</v>
      </c>
      <c r="F273" s="27" t="s">
        <v>1249</v>
      </c>
      <c r="G273" s="27">
        <v>31825621</v>
      </c>
      <c r="H273" s="27" t="s">
        <v>2444</v>
      </c>
      <c r="I273" s="27">
        <v>100005969</v>
      </c>
      <c r="J273" s="27" t="s">
        <v>186</v>
      </c>
      <c r="K273" s="27" t="s">
        <v>187</v>
      </c>
      <c r="L273" s="27" t="s">
        <v>1856</v>
      </c>
      <c r="M273" s="27" t="s">
        <v>188</v>
      </c>
      <c r="N273" s="27" t="s">
        <v>1857</v>
      </c>
      <c r="O273" s="30">
        <v>97</v>
      </c>
      <c r="P273" s="30"/>
      <c r="Q273" s="30" t="s">
        <v>187</v>
      </c>
      <c r="R273" s="31">
        <v>4500</v>
      </c>
      <c r="S273" s="52">
        <v>4000</v>
      </c>
      <c r="T273" s="53">
        <v>500</v>
      </c>
      <c r="U273" s="66">
        <v>4500</v>
      </c>
      <c r="V273" t="s">
        <v>2117</v>
      </c>
      <c r="W273">
        <v>1</v>
      </c>
      <c r="X273" t="s">
        <v>1248</v>
      </c>
      <c r="Y273">
        <v>1</v>
      </c>
      <c r="Z273" s="5" t="s">
        <v>856</v>
      </c>
      <c r="AA273" t="s">
        <v>856</v>
      </c>
      <c r="AB273">
        <v>179086</v>
      </c>
      <c r="AC273">
        <v>1</v>
      </c>
      <c r="AD273" t="s">
        <v>1249</v>
      </c>
      <c r="AE273">
        <v>1</v>
      </c>
      <c r="AF273" t="s">
        <v>186</v>
      </c>
      <c r="AG273">
        <v>1</v>
      </c>
      <c r="AH273">
        <v>31825621</v>
      </c>
      <c r="AI273">
        <v>1</v>
      </c>
      <c r="AJ273">
        <v>0</v>
      </c>
      <c r="AK273">
        <v>0</v>
      </c>
      <c r="AL273" t="s">
        <v>72</v>
      </c>
      <c r="AM273">
        <f t="shared" si="59"/>
        <v>1</v>
      </c>
      <c r="AN273" t="s">
        <v>856</v>
      </c>
      <c r="AO273">
        <f t="shared" si="62"/>
        <v>1</v>
      </c>
      <c r="AP273" t="s">
        <v>1248</v>
      </c>
      <c r="AQ273">
        <f t="shared" si="53"/>
        <v>1</v>
      </c>
      <c r="AR273">
        <v>179086</v>
      </c>
      <c r="AS273">
        <f t="shared" si="57"/>
        <v>1</v>
      </c>
      <c r="AT273" t="s">
        <v>1249</v>
      </c>
      <c r="AU273">
        <f t="shared" si="51"/>
        <v>1</v>
      </c>
      <c r="AV273">
        <v>31825621</v>
      </c>
      <c r="AW273">
        <f t="shared" si="58"/>
        <v>1</v>
      </c>
      <c r="AX273" t="s">
        <v>186</v>
      </c>
      <c r="AY273">
        <f t="shared" si="52"/>
        <v>1</v>
      </c>
      <c r="AZ273" t="s">
        <v>188</v>
      </c>
      <c r="BA273">
        <f t="shared" si="61"/>
        <v>1</v>
      </c>
      <c r="BB273" t="s">
        <v>2444</v>
      </c>
      <c r="BC273">
        <f t="shared" si="55"/>
        <v>1</v>
      </c>
    </row>
    <row r="274" spans="1:55" ht="28.2" customHeight="1" x14ac:dyDescent="0.3">
      <c r="A274" s="43" t="s">
        <v>72</v>
      </c>
      <c r="B274" s="29" t="s">
        <v>863</v>
      </c>
      <c r="C274" s="27">
        <v>200000156</v>
      </c>
      <c r="D274" s="27" t="s">
        <v>1213</v>
      </c>
      <c r="E274" s="2">
        <v>36055964</v>
      </c>
      <c r="F274" s="27" t="s">
        <v>2132</v>
      </c>
      <c r="G274" s="27">
        <v>710213620</v>
      </c>
      <c r="H274" s="27"/>
      <c r="I274" s="29">
        <v>100010546</v>
      </c>
      <c r="J274" s="27" t="s">
        <v>9</v>
      </c>
      <c r="K274" s="29" t="s">
        <v>110</v>
      </c>
      <c r="L274" s="29">
        <v>97901</v>
      </c>
      <c r="M274" s="29" t="s">
        <v>111</v>
      </c>
      <c r="N274" s="29" t="s">
        <v>1214</v>
      </c>
      <c r="O274" s="28">
        <v>3</v>
      </c>
      <c r="P274" s="28">
        <v>4</v>
      </c>
      <c r="Q274" s="28" t="s">
        <v>2665</v>
      </c>
      <c r="R274" s="31">
        <v>5000</v>
      </c>
      <c r="S274" s="52">
        <v>5000</v>
      </c>
      <c r="T274" s="53">
        <v>0</v>
      </c>
      <c r="U274" s="66">
        <v>5000</v>
      </c>
      <c r="V274" t="s">
        <v>2112</v>
      </c>
      <c r="W274">
        <v>1</v>
      </c>
      <c r="X274" t="s">
        <v>1213</v>
      </c>
      <c r="Y274">
        <v>1</v>
      </c>
      <c r="Z274" s="5" t="s">
        <v>863</v>
      </c>
      <c r="AA274" t="s">
        <v>863</v>
      </c>
      <c r="AB274">
        <v>36055964</v>
      </c>
      <c r="AC274">
        <v>1</v>
      </c>
      <c r="AD274" t="s">
        <v>2132</v>
      </c>
      <c r="AE274">
        <v>1</v>
      </c>
      <c r="AF274" t="s">
        <v>9</v>
      </c>
      <c r="AG274">
        <v>0</v>
      </c>
      <c r="AH274">
        <v>710213620</v>
      </c>
      <c r="AI274">
        <v>1</v>
      </c>
      <c r="AJ274" t="s">
        <v>2250</v>
      </c>
      <c r="AK274">
        <v>0</v>
      </c>
      <c r="AL274" t="s">
        <v>72</v>
      </c>
      <c r="AM274">
        <f t="shared" si="59"/>
        <v>1</v>
      </c>
      <c r="AN274" t="s">
        <v>863</v>
      </c>
      <c r="AO274">
        <f t="shared" si="62"/>
        <v>1</v>
      </c>
      <c r="AP274" t="s">
        <v>1213</v>
      </c>
      <c r="AQ274">
        <f t="shared" si="53"/>
        <v>1</v>
      </c>
      <c r="AR274">
        <v>36055964</v>
      </c>
      <c r="AS274">
        <f t="shared" si="57"/>
        <v>1</v>
      </c>
      <c r="AT274" t="s">
        <v>2132</v>
      </c>
      <c r="AU274">
        <f t="shared" si="51"/>
        <v>1</v>
      </c>
      <c r="AV274">
        <v>710213620</v>
      </c>
      <c r="AW274">
        <f t="shared" si="58"/>
        <v>1</v>
      </c>
      <c r="AX274" t="s">
        <v>9</v>
      </c>
      <c r="AY274">
        <f t="shared" si="52"/>
        <v>1</v>
      </c>
      <c r="AZ274" t="s">
        <v>111</v>
      </c>
      <c r="BA274">
        <f t="shared" si="61"/>
        <v>1</v>
      </c>
      <c r="BB274" t="s">
        <v>9</v>
      </c>
      <c r="BC274">
        <v>1</v>
      </c>
    </row>
    <row r="275" spans="1:55" ht="28.2" customHeight="1" x14ac:dyDescent="0.3">
      <c r="A275" s="36" t="s">
        <v>72</v>
      </c>
      <c r="B275" s="27" t="s">
        <v>863</v>
      </c>
      <c r="C275" s="27">
        <v>200003830</v>
      </c>
      <c r="D275" s="27" t="s">
        <v>1348</v>
      </c>
      <c r="E275" s="2">
        <v>47342242</v>
      </c>
      <c r="F275" s="27" t="s">
        <v>1349</v>
      </c>
      <c r="G275" s="27">
        <v>162663</v>
      </c>
      <c r="H275" s="27" t="s">
        <v>2445</v>
      </c>
      <c r="I275" s="27">
        <v>100016541</v>
      </c>
      <c r="J275" s="27" t="s">
        <v>134</v>
      </c>
      <c r="K275" s="27" t="s">
        <v>135</v>
      </c>
      <c r="L275" s="27" t="s">
        <v>1140</v>
      </c>
      <c r="M275" s="27" t="s">
        <v>136</v>
      </c>
      <c r="N275" s="27" t="s">
        <v>1009</v>
      </c>
      <c r="O275" s="30"/>
      <c r="P275" s="30">
        <v>12</v>
      </c>
      <c r="Q275" s="30" t="s">
        <v>256</v>
      </c>
      <c r="R275" s="31">
        <v>5000</v>
      </c>
      <c r="S275" s="52">
        <v>5000</v>
      </c>
      <c r="T275" s="53">
        <v>0</v>
      </c>
      <c r="U275" s="66">
        <v>5000</v>
      </c>
      <c r="V275" t="s">
        <v>2115</v>
      </c>
      <c r="W275">
        <v>1</v>
      </c>
      <c r="X275" t="s">
        <v>1348</v>
      </c>
      <c r="Y275">
        <v>1</v>
      </c>
      <c r="Z275" s="5" t="s">
        <v>863</v>
      </c>
      <c r="AA275" t="s">
        <v>863</v>
      </c>
      <c r="AB275">
        <v>47342242</v>
      </c>
      <c r="AC275">
        <v>1</v>
      </c>
      <c r="AD275" t="s">
        <v>1349</v>
      </c>
      <c r="AE275">
        <v>1</v>
      </c>
      <c r="AF275" t="s">
        <v>134</v>
      </c>
      <c r="AG275">
        <v>1</v>
      </c>
      <c r="AH275">
        <v>162663</v>
      </c>
      <c r="AI275">
        <v>1</v>
      </c>
      <c r="AJ275" t="s">
        <v>2165</v>
      </c>
      <c r="AK275">
        <v>0</v>
      </c>
      <c r="AL275" t="s">
        <v>72</v>
      </c>
      <c r="AM275">
        <f t="shared" si="59"/>
        <v>1</v>
      </c>
      <c r="AN275" t="s">
        <v>863</v>
      </c>
      <c r="AO275">
        <f t="shared" si="62"/>
        <v>1</v>
      </c>
      <c r="AP275" t="s">
        <v>1348</v>
      </c>
      <c r="AQ275">
        <f t="shared" si="53"/>
        <v>1</v>
      </c>
      <c r="AR275">
        <v>47342242</v>
      </c>
      <c r="AS275">
        <f t="shared" si="57"/>
        <v>1</v>
      </c>
      <c r="AT275" t="s">
        <v>1349</v>
      </c>
      <c r="AU275">
        <f t="shared" si="51"/>
        <v>1</v>
      </c>
      <c r="AV275">
        <v>162663</v>
      </c>
      <c r="AW275">
        <f t="shared" si="58"/>
        <v>1</v>
      </c>
      <c r="AX275" t="s">
        <v>134</v>
      </c>
      <c r="AY275">
        <f t="shared" si="52"/>
        <v>1</v>
      </c>
      <c r="AZ275" t="s">
        <v>136</v>
      </c>
      <c r="BA275">
        <f t="shared" si="61"/>
        <v>1</v>
      </c>
      <c r="BB275" t="s">
        <v>2445</v>
      </c>
      <c r="BC275">
        <f t="shared" ref="BC275:BC283" si="63">IF(H275=BB275,1,0)</f>
        <v>1</v>
      </c>
    </row>
    <row r="276" spans="1:55" ht="28.2" customHeight="1" x14ac:dyDescent="0.3">
      <c r="A276" s="36" t="s">
        <v>441</v>
      </c>
      <c r="B276" s="27" t="s">
        <v>841</v>
      </c>
      <c r="C276" s="27">
        <v>200002482</v>
      </c>
      <c r="D276" s="27" t="s">
        <v>926</v>
      </c>
      <c r="E276" s="2">
        <v>99000007</v>
      </c>
      <c r="F276" s="27" t="s">
        <v>927</v>
      </c>
      <c r="G276" s="27">
        <v>42083788</v>
      </c>
      <c r="H276" s="27" t="s">
        <v>2359</v>
      </c>
      <c r="I276" s="27">
        <v>100012479</v>
      </c>
      <c r="J276" s="27" t="s">
        <v>1</v>
      </c>
      <c r="K276" s="27" t="s">
        <v>453</v>
      </c>
      <c r="L276" s="27" t="s">
        <v>834</v>
      </c>
      <c r="M276" s="27" t="s">
        <v>443</v>
      </c>
      <c r="N276" s="27" t="s">
        <v>928</v>
      </c>
      <c r="O276" s="30">
        <v>2350</v>
      </c>
      <c r="P276" s="30">
        <v>7</v>
      </c>
      <c r="Q276" s="30" t="s">
        <v>2667</v>
      </c>
      <c r="R276" s="31">
        <v>5000</v>
      </c>
      <c r="S276" s="52">
        <v>5000</v>
      </c>
      <c r="T276" s="53">
        <v>0</v>
      </c>
      <c r="U276" s="66">
        <v>5000</v>
      </c>
      <c r="V276" t="s">
        <v>2113</v>
      </c>
      <c r="W276">
        <v>1</v>
      </c>
      <c r="X276" t="s">
        <v>926</v>
      </c>
      <c r="Y276">
        <v>1</v>
      </c>
      <c r="Z276" s="5" t="s">
        <v>841</v>
      </c>
      <c r="AA276" t="s">
        <v>841</v>
      </c>
      <c r="AB276">
        <v>1518660122</v>
      </c>
      <c r="AC276">
        <v>1</v>
      </c>
      <c r="AD276" t="s">
        <v>927</v>
      </c>
      <c r="AE276">
        <v>1</v>
      </c>
      <c r="AF276" t="s">
        <v>1</v>
      </c>
      <c r="AG276">
        <v>1</v>
      </c>
      <c r="AH276">
        <v>42083788</v>
      </c>
      <c r="AI276">
        <v>1</v>
      </c>
      <c r="AJ276" t="s">
        <v>2182</v>
      </c>
      <c r="AK276">
        <v>0</v>
      </c>
      <c r="AL276" t="s">
        <v>441</v>
      </c>
      <c r="AM276">
        <f t="shared" si="59"/>
        <v>1</v>
      </c>
      <c r="AN276" t="s">
        <v>841</v>
      </c>
      <c r="AO276">
        <f t="shared" si="62"/>
        <v>1</v>
      </c>
      <c r="AP276" t="s">
        <v>926</v>
      </c>
      <c r="AQ276">
        <f t="shared" si="53"/>
        <v>1</v>
      </c>
      <c r="AR276">
        <v>99000007</v>
      </c>
      <c r="AS276">
        <f t="shared" si="57"/>
        <v>1</v>
      </c>
      <c r="AT276" t="s">
        <v>927</v>
      </c>
      <c r="AU276">
        <f t="shared" si="51"/>
        <v>1</v>
      </c>
      <c r="AV276">
        <v>42083788</v>
      </c>
      <c r="AW276">
        <f t="shared" si="58"/>
        <v>1</v>
      </c>
      <c r="AX276" t="s">
        <v>1</v>
      </c>
      <c r="AY276">
        <f t="shared" si="52"/>
        <v>1</v>
      </c>
      <c r="AZ276" t="s">
        <v>443</v>
      </c>
      <c r="BA276">
        <f t="shared" si="61"/>
        <v>1</v>
      </c>
      <c r="BB276" t="s">
        <v>2359</v>
      </c>
      <c r="BC276">
        <f t="shared" si="63"/>
        <v>1</v>
      </c>
    </row>
    <row r="277" spans="1:55" ht="28.2" customHeight="1" x14ac:dyDescent="0.3">
      <c r="A277" s="36" t="s">
        <v>441</v>
      </c>
      <c r="B277" s="27" t="s">
        <v>841</v>
      </c>
      <c r="C277" s="27">
        <v>200002482</v>
      </c>
      <c r="D277" s="27" t="s">
        <v>926</v>
      </c>
      <c r="E277" s="2">
        <v>99000007</v>
      </c>
      <c r="F277" s="27" t="s">
        <v>927</v>
      </c>
      <c r="G277" s="27">
        <v>42089808</v>
      </c>
      <c r="H277" s="27" t="s">
        <v>378</v>
      </c>
      <c r="I277" s="27">
        <v>100014062</v>
      </c>
      <c r="J277" s="27" t="s">
        <v>59</v>
      </c>
      <c r="K277" s="27" t="s">
        <v>512</v>
      </c>
      <c r="L277" s="27" t="s">
        <v>1367</v>
      </c>
      <c r="M277" s="27" t="s">
        <v>457</v>
      </c>
      <c r="N277" s="27" t="s">
        <v>919</v>
      </c>
      <c r="O277" s="30"/>
      <c r="P277" s="30">
        <v>140</v>
      </c>
      <c r="Q277" s="30" t="s">
        <v>2668</v>
      </c>
      <c r="R277" s="31">
        <v>3200</v>
      </c>
      <c r="S277" s="52">
        <v>0</v>
      </c>
      <c r="T277" s="53">
        <v>3200</v>
      </c>
      <c r="U277" s="66">
        <v>3200</v>
      </c>
      <c r="V277" t="s">
        <v>2113</v>
      </c>
      <c r="W277">
        <v>1</v>
      </c>
      <c r="X277" t="s">
        <v>926</v>
      </c>
      <c r="Y277">
        <v>1</v>
      </c>
      <c r="Z277" s="5" t="s">
        <v>841</v>
      </c>
      <c r="AA277" t="s">
        <v>841</v>
      </c>
      <c r="AB277">
        <v>1518660122</v>
      </c>
      <c r="AC277">
        <v>1</v>
      </c>
      <c r="AD277" t="s">
        <v>927</v>
      </c>
      <c r="AE277">
        <v>1</v>
      </c>
      <c r="AF277" t="s">
        <v>59</v>
      </c>
      <c r="AG277">
        <v>1</v>
      </c>
      <c r="AH277">
        <v>42089808</v>
      </c>
      <c r="AI277">
        <v>1</v>
      </c>
      <c r="AJ277" t="s">
        <v>2178</v>
      </c>
      <c r="AK277">
        <v>0</v>
      </c>
      <c r="AL277" t="s">
        <v>441</v>
      </c>
      <c r="AM277">
        <f t="shared" si="59"/>
        <v>1</v>
      </c>
      <c r="AN277" t="s">
        <v>841</v>
      </c>
      <c r="AO277">
        <f t="shared" si="62"/>
        <v>1</v>
      </c>
      <c r="AP277" t="s">
        <v>926</v>
      </c>
      <c r="AQ277">
        <f t="shared" si="53"/>
        <v>1</v>
      </c>
      <c r="AR277">
        <v>99000007</v>
      </c>
      <c r="AS277">
        <f t="shared" si="57"/>
        <v>1</v>
      </c>
      <c r="AT277" t="s">
        <v>927</v>
      </c>
      <c r="AU277">
        <f t="shared" si="51"/>
        <v>1</v>
      </c>
      <c r="AV277">
        <v>42089808</v>
      </c>
      <c r="AW277">
        <f t="shared" si="58"/>
        <v>1</v>
      </c>
      <c r="AX277" t="s">
        <v>59</v>
      </c>
      <c r="AY277">
        <f t="shared" si="52"/>
        <v>1</v>
      </c>
      <c r="AZ277" t="s">
        <v>457</v>
      </c>
      <c r="BA277">
        <f t="shared" si="61"/>
        <v>1</v>
      </c>
      <c r="BB277" t="s">
        <v>378</v>
      </c>
      <c r="BC277">
        <f t="shared" si="63"/>
        <v>1</v>
      </c>
    </row>
    <row r="278" spans="1:55" ht="28.2" customHeight="1" x14ac:dyDescent="0.3">
      <c r="A278" s="43" t="s">
        <v>441</v>
      </c>
      <c r="B278" s="29" t="s">
        <v>841</v>
      </c>
      <c r="C278" s="27">
        <v>200002482</v>
      </c>
      <c r="D278" s="27" t="s">
        <v>926</v>
      </c>
      <c r="E278" s="2">
        <v>99000007</v>
      </c>
      <c r="F278" s="27" t="s">
        <v>927</v>
      </c>
      <c r="G278" s="27">
        <v>42079322</v>
      </c>
      <c r="H278" s="27" t="s">
        <v>2359</v>
      </c>
      <c r="I278" s="29">
        <v>100011474</v>
      </c>
      <c r="J278" s="27" t="s">
        <v>63</v>
      </c>
      <c r="K278" s="29" t="s">
        <v>544</v>
      </c>
      <c r="L278" s="29" t="s">
        <v>1790</v>
      </c>
      <c r="M278" s="29" t="s">
        <v>466</v>
      </c>
      <c r="N278" s="29" t="s">
        <v>1791</v>
      </c>
      <c r="O278" s="28"/>
      <c r="P278" s="28">
        <v>2671</v>
      </c>
      <c r="Q278" s="28" t="s">
        <v>544</v>
      </c>
      <c r="R278" s="31">
        <v>4950</v>
      </c>
      <c r="S278" s="52">
        <v>4950</v>
      </c>
      <c r="T278" s="53">
        <v>0</v>
      </c>
      <c r="U278" s="66">
        <v>4950</v>
      </c>
      <c r="V278" t="s">
        <v>2113</v>
      </c>
      <c r="W278">
        <v>1</v>
      </c>
      <c r="X278" t="s">
        <v>926</v>
      </c>
      <c r="Y278">
        <v>1</v>
      </c>
      <c r="Z278" s="5" t="s">
        <v>841</v>
      </c>
      <c r="AA278" t="s">
        <v>841</v>
      </c>
      <c r="AB278">
        <v>99000007</v>
      </c>
      <c r="AC278">
        <v>1</v>
      </c>
      <c r="AD278" t="s">
        <v>927</v>
      </c>
      <c r="AE278">
        <v>1</v>
      </c>
      <c r="AF278" t="s">
        <v>1</v>
      </c>
      <c r="AG278">
        <v>0</v>
      </c>
      <c r="AH278">
        <v>42079322</v>
      </c>
      <c r="AI278">
        <v>1</v>
      </c>
      <c r="AJ278" t="s">
        <v>2311</v>
      </c>
      <c r="AK278">
        <v>0</v>
      </c>
      <c r="AL278" t="s">
        <v>441</v>
      </c>
      <c r="AM278">
        <f t="shared" si="59"/>
        <v>1</v>
      </c>
      <c r="AN278" t="s">
        <v>841</v>
      </c>
      <c r="AO278">
        <f t="shared" si="62"/>
        <v>1</v>
      </c>
      <c r="AP278" t="s">
        <v>926</v>
      </c>
      <c r="AQ278">
        <f t="shared" si="53"/>
        <v>1</v>
      </c>
      <c r="AR278">
        <v>99000007</v>
      </c>
      <c r="AS278">
        <f t="shared" si="57"/>
        <v>1</v>
      </c>
      <c r="AT278" t="s">
        <v>927</v>
      </c>
      <c r="AU278">
        <f t="shared" si="51"/>
        <v>1</v>
      </c>
      <c r="AV278">
        <v>42079322</v>
      </c>
      <c r="AW278">
        <f t="shared" si="58"/>
        <v>1</v>
      </c>
      <c r="AX278" t="s">
        <v>1</v>
      </c>
      <c r="AY278">
        <f t="shared" si="52"/>
        <v>0</v>
      </c>
      <c r="AZ278" t="s">
        <v>466</v>
      </c>
      <c r="BA278">
        <f t="shared" si="61"/>
        <v>1</v>
      </c>
      <c r="BB278" t="s">
        <v>2359</v>
      </c>
      <c r="BC278">
        <f t="shared" si="63"/>
        <v>1</v>
      </c>
    </row>
    <row r="279" spans="1:55" ht="28.2" customHeight="1" x14ac:dyDescent="0.3">
      <c r="A279" s="43" t="s">
        <v>441</v>
      </c>
      <c r="B279" s="29" t="s">
        <v>827</v>
      </c>
      <c r="C279" s="27">
        <v>200002579</v>
      </c>
      <c r="D279" s="27" t="s">
        <v>1073</v>
      </c>
      <c r="E279" s="2">
        <v>37870475</v>
      </c>
      <c r="F279" s="27" t="s">
        <v>1074</v>
      </c>
      <c r="G279" s="27">
        <v>160911</v>
      </c>
      <c r="H279" s="27" t="s">
        <v>2447</v>
      </c>
      <c r="I279" s="29">
        <v>100011437</v>
      </c>
      <c r="J279" s="29" t="s">
        <v>3</v>
      </c>
      <c r="K279" s="29" t="s">
        <v>474</v>
      </c>
      <c r="L279" s="29" t="s">
        <v>1008</v>
      </c>
      <c r="M279" s="29" t="s">
        <v>466</v>
      </c>
      <c r="N279" s="29" t="s">
        <v>1075</v>
      </c>
      <c r="O279" s="28"/>
      <c r="P279" s="28">
        <v>12</v>
      </c>
      <c r="Q279" s="28" t="s">
        <v>2669</v>
      </c>
      <c r="R279" s="31">
        <v>5000</v>
      </c>
      <c r="S279" s="52">
        <v>5000</v>
      </c>
      <c r="T279" s="53">
        <v>0</v>
      </c>
      <c r="U279" s="66">
        <v>5000</v>
      </c>
      <c r="V279" t="s">
        <v>2113</v>
      </c>
      <c r="W279">
        <v>1</v>
      </c>
      <c r="X279" t="s">
        <v>1073</v>
      </c>
      <c r="Y279">
        <v>1</v>
      </c>
      <c r="Z279" s="5" t="s">
        <v>827</v>
      </c>
      <c r="AA279" t="s">
        <v>2161</v>
      </c>
      <c r="AB279">
        <v>37870475</v>
      </c>
      <c r="AC279">
        <v>1</v>
      </c>
      <c r="AD279" t="s">
        <v>1074</v>
      </c>
      <c r="AE279">
        <v>1</v>
      </c>
      <c r="AF279" t="s">
        <v>3</v>
      </c>
      <c r="AG279">
        <v>1</v>
      </c>
      <c r="AH279">
        <v>160911</v>
      </c>
      <c r="AI279">
        <v>1</v>
      </c>
      <c r="AJ279" t="s">
        <v>2225</v>
      </c>
      <c r="AK279">
        <v>0</v>
      </c>
      <c r="AL279" t="s">
        <v>441</v>
      </c>
      <c r="AM279">
        <f t="shared" si="59"/>
        <v>1</v>
      </c>
      <c r="AN279" t="s">
        <v>2161</v>
      </c>
      <c r="AO279">
        <v>1</v>
      </c>
      <c r="AP279" t="s">
        <v>1073</v>
      </c>
      <c r="AQ279">
        <f t="shared" si="53"/>
        <v>1</v>
      </c>
      <c r="AR279">
        <v>37870475</v>
      </c>
      <c r="AS279">
        <f t="shared" si="57"/>
        <v>1</v>
      </c>
      <c r="AT279" t="s">
        <v>1074</v>
      </c>
      <c r="AU279">
        <f t="shared" si="51"/>
        <v>1</v>
      </c>
      <c r="AV279">
        <v>160911</v>
      </c>
      <c r="AW279">
        <f t="shared" si="58"/>
        <v>1</v>
      </c>
      <c r="AX279" t="s">
        <v>3</v>
      </c>
      <c r="AY279">
        <f t="shared" si="52"/>
        <v>1</v>
      </c>
      <c r="AZ279" t="s">
        <v>466</v>
      </c>
      <c r="BA279">
        <f t="shared" si="61"/>
        <v>1</v>
      </c>
      <c r="BB279" t="s">
        <v>2447</v>
      </c>
      <c r="BC279">
        <f t="shared" si="63"/>
        <v>1</v>
      </c>
    </row>
    <row r="280" spans="1:55" ht="28.2" customHeight="1" x14ac:dyDescent="0.3">
      <c r="A280" s="43" t="s">
        <v>441</v>
      </c>
      <c r="B280" s="29" t="s">
        <v>827</v>
      </c>
      <c r="C280" s="27">
        <v>200002579</v>
      </c>
      <c r="D280" s="27" t="s">
        <v>1073</v>
      </c>
      <c r="E280" s="2">
        <v>37870475</v>
      </c>
      <c r="F280" s="27" t="s">
        <v>1074</v>
      </c>
      <c r="G280" s="27">
        <v>161047</v>
      </c>
      <c r="H280" s="27" t="s">
        <v>2360</v>
      </c>
      <c r="I280" s="29">
        <v>100013186</v>
      </c>
      <c r="J280" s="29" t="s">
        <v>3</v>
      </c>
      <c r="K280" s="29" t="s">
        <v>485</v>
      </c>
      <c r="L280" s="29" t="s">
        <v>839</v>
      </c>
      <c r="M280" s="29" t="s">
        <v>445</v>
      </c>
      <c r="N280" s="29" t="s">
        <v>1009</v>
      </c>
      <c r="O280" s="28"/>
      <c r="P280" s="28">
        <v>13</v>
      </c>
      <c r="Q280" s="28" t="s">
        <v>2670</v>
      </c>
      <c r="R280" s="31">
        <v>5000</v>
      </c>
      <c r="S280" s="52">
        <v>5000</v>
      </c>
      <c r="T280" s="53">
        <v>0</v>
      </c>
      <c r="U280" s="66">
        <v>5000</v>
      </c>
      <c r="V280" t="s">
        <v>2113</v>
      </c>
      <c r="W280">
        <v>1</v>
      </c>
      <c r="X280" t="s">
        <v>1073</v>
      </c>
      <c r="Y280">
        <v>1</v>
      </c>
      <c r="Z280" s="5" t="s">
        <v>827</v>
      </c>
      <c r="AA280" t="s">
        <v>2161</v>
      </c>
      <c r="AB280">
        <v>37870475</v>
      </c>
      <c r="AC280">
        <v>1</v>
      </c>
      <c r="AD280" t="s">
        <v>1074</v>
      </c>
      <c r="AE280">
        <v>1</v>
      </c>
      <c r="AF280" t="s">
        <v>3</v>
      </c>
      <c r="AG280">
        <v>1</v>
      </c>
      <c r="AH280">
        <v>161047</v>
      </c>
      <c r="AI280">
        <v>1</v>
      </c>
      <c r="AJ280" t="s">
        <v>2165</v>
      </c>
      <c r="AK280">
        <v>0</v>
      </c>
      <c r="AL280" t="s">
        <v>441</v>
      </c>
      <c r="AM280">
        <f t="shared" si="59"/>
        <v>1</v>
      </c>
      <c r="AN280" t="s">
        <v>2161</v>
      </c>
      <c r="AO280">
        <v>1</v>
      </c>
      <c r="AP280" t="s">
        <v>1073</v>
      </c>
      <c r="AQ280">
        <f t="shared" si="53"/>
        <v>1</v>
      </c>
      <c r="AR280">
        <v>37870475</v>
      </c>
      <c r="AS280">
        <f t="shared" si="57"/>
        <v>1</v>
      </c>
      <c r="AT280" t="s">
        <v>1074</v>
      </c>
      <c r="AU280">
        <f t="shared" si="51"/>
        <v>1</v>
      </c>
      <c r="AV280">
        <v>161047</v>
      </c>
      <c r="AW280">
        <f t="shared" si="58"/>
        <v>1</v>
      </c>
      <c r="AX280" t="s">
        <v>3</v>
      </c>
      <c r="AY280">
        <f t="shared" si="52"/>
        <v>1</v>
      </c>
      <c r="AZ280" t="s">
        <v>445</v>
      </c>
      <c r="BA280">
        <f t="shared" si="61"/>
        <v>1</v>
      </c>
      <c r="BB280" t="s">
        <v>2360</v>
      </c>
      <c r="BC280">
        <f t="shared" si="63"/>
        <v>1</v>
      </c>
    </row>
    <row r="281" spans="1:55" ht="28.2" customHeight="1" x14ac:dyDescent="0.3">
      <c r="A281" s="43" t="s">
        <v>441</v>
      </c>
      <c r="B281" s="29" t="s">
        <v>827</v>
      </c>
      <c r="C281" s="27">
        <v>200002579</v>
      </c>
      <c r="D281" s="27" t="s">
        <v>1073</v>
      </c>
      <c r="E281" s="2">
        <v>37870475</v>
      </c>
      <c r="F281" s="27" t="s">
        <v>1074</v>
      </c>
      <c r="G281" s="27">
        <v>161039</v>
      </c>
      <c r="H281" s="27" t="s">
        <v>2448</v>
      </c>
      <c r="I281" s="29">
        <v>100012239</v>
      </c>
      <c r="J281" s="29" t="s">
        <v>3</v>
      </c>
      <c r="K281" s="29" t="s">
        <v>488</v>
      </c>
      <c r="L281" s="29" t="s">
        <v>1227</v>
      </c>
      <c r="M281" s="29" t="s">
        <v>489</v>
      </c>
      <c r="N281" s="29" t="s">
        <v>1228</v>
      </c>
      <c r="O281" s="28"/>
      <c r="P281" s="28">
        <v>37</v>
      </c>
      <c r="Q281" s="28" t="s">
        <v>488</v>
      </c>
      <c r="R281" s="31">
        <v>5000</v>
      </c>
      <c r="S281" s="52">
        <v>4000</v>
      </c>
      <c r="T281" s="53">
        <v>1000</v>
      </c>
      <c r="U281" s="66">
        <v>5000</v>
      </c>
      <c r="V281" t="s">
        <v>2113</v>
      </c>
      <c r="W281">
        <v>1</v>
      </c>
      <c r="X281" t="s">
        <v>1073</v>
      </c>
      <c r="Y281">
        <v>1</v>
      </c>
      <c r="Z281" s="5" t="s">
        <v>827</v>
      </c>
      <c r="AA281" t="s">
        <v>2161</v>
      </c>
      <c r="AB281">
        <v>37870475</v>
      </c>
      <c r="AC281">
        <v>1</v>
      </c>
      <c r="AD281" t="s">
        <v>1074</v>
      </c>
      <c r="AE281">
        <v>1</v>
      </c>
      <c r="AF281" t="s">
        <v>3</v>
      </c>
      <c r="AG281">
        <v>1</v>
      </c>
      <c r="AH281">
        <v>161039</v>
      </c>
      <c r="AI281">
        <v>1</v>
      </c>
      <c r="AJ281" t="s">
        <v>2253</v>
      </c>
      <c r="AK281">
        <v>0</v>
      </c>
      <c r="AL281" t="s">
        <v>441</v>
      </c>
      <c r="AM281">
        <f t="shared" si="59"/>
        <v>1</v>
      </c>
      <c r="AN281" t="s">
        <v>2161</v>
      </c>
      <c r="AO281">
        <v>1</v>
      </c>
      <c r="AP281" t="s">
        <v>1073</v>
      </c>
      <c r="AQ281">
        <f t="shared" si="53"/>
        <v>1</v>
      </c>
      <c r="AR281">
        <v>37870475</v>
      </c>
      <c r="AS281">
        <f t="shared" si="57"/>
        <v>1</v>
      </c>
      <c r="AT281" t="s">
        <v>1074</v>
      </c>
      <c r="AU281">
        <f t="shared" si="51"/>
        <v>1</v>
      </c>
      <c r="AV281">
        <v>161039</v>
      </c>
      <c r="AW281">
        <f t="shared" si="58"/>
        <v>1</v>
      </c>
      <c r="AX281" t="s">
        <v>3</v>
      </c>
      <c r="AY281">
        <f t="shared" si="52"/>
        <v>1</v>
      </c>
      <c r="AZ281" t="s">
        <v>489</v>
      </c>
      <c r="BA281">
        <f t="shared" si="61"/>
        <v>1</v>
      </c>
      <c r="BB281" t="s">
        <v>2448</v>
      </c>
      <c r="BC281">
        <f t="shared" si="63"/>
        <v>1</v>
      </c>
    </row>
    <row r="282" spans="1:55" ht="28.2" customHeight="1" x14ac:dyDescent="0.3">
      <c r="A282" s="43" t="s">
        <v>441</v>
      </c>
      <c r="B282" s="29" t="s">
        <v>827</v>
      </c>
      <c r="C282" s="27">
        <v>200002579</v>
      </c>
      <c r="D282" s="27" t="s">
        <v>1073</v>
      </c>
      <c r="E282" s="2">
        <v>37870475</v>
      </c>
      <c r="F282" s="27" t="s">
        <v>1074</v>
      </c>
      <c r="G282" s="27">
        <v>161705</v>
      </c>
      <c r="H282" s="27" t="s">
        <v>2449</v>
      </c>
      <c r="I282" s="29">
        <v>100011499</v>
      </c>
      <c r="J282" s="29" t="s">
        <v>509</v>
      </c>
      <c r="K282" s="29" t="s">
        <v>510</v>
      </c>
      <c r="L282" s="29" t="s">
        <v>1008</v>
      </c>
      <c r="M282" s="29" t="s">
        <v>466</v>
      </c>
      <c r="N282" s="29" t="s">
        <v>1347</v>
      </c>
      <c r="O282" s="28"/>
      <c r="P282" s="28">
        <v>28</v>
      </c>
      <c r="Q282" s="28" t="s">
        <v>2671</v>
      </c>
      <c r="R282" s="31">
        <v>5000</v>
      </c>
      <c r="S282" s="52">
        <v>4700</v>
      </c>
      <c r="T282" s="53">
        <v>300</v>
      </c>
      <c r="U282" s="66">
        <v>5000</v>
      </c>
      <c r="V282" t="s">
        <v>2113</v>
      </c>
      <c r="W282">
        <v>1</v>
      </c>
      <c r="X282" t="s">
        <v>1073</v>
      </c>
      <c r="Y282">
        <v>1</v>
      </c>
      <c r="Z282" s="5" t="s">
        <v>827</v>
      </c>
      <c r="AA282" t="s">
        <v>2161</v>
      </c>
      <c r="AB282">
        <v>37870475</v>
      </c>
      <c r="AC282">
        <v>1</v>
      </c>
      <c r="AD282" t="s">
        <v>1074</v>
      </c>
      <c r="AE282">
        <v>1</v>
      </c>
      <c r="AF282" t="s">
        <v>509</v>
      </c>
      <c r="AG282">
        <v>1</v>
      </c>
      <c r="AH282">
        <v>161705</v>
      </c>
      <c r="AI282">
        <v>1</v>
      </c>
      <c r="AJ282" t="s">
        <v>2273</v>
      </c>
      <c r="AK282">
        <v>0</v>
      </c>
      <c r="AL282" t="s">
        <v>441</v>
      </c>
      <c r="AM282">
        <f t="shared" si="59"/>
        <v>1</v>
      </c>
      <c r="AN282" t="s">
        <v>2161</v>
      </c>
      <c r="AO282">
        <v>1</v>
      </c>
      <c r="AP282" t="s">
        <v>1073</v>
      </c>
      <c r="AQ282">
        <f t="shared" si="53"/>
        <v>1</v>
      </c>
      <c r="AR282">
        <v>37870475</v>
      </c>
      <c r="AS282">
        <f t="shared" si="57"/>
        <v>1</v>
      </c>
      <c r="AT282" t="s">
        <v>1074</v>
      </c>
      <c r="AU282">
        <f t="shared" si="51"/>
        <v>1</v>
      </c>
      <c r="AV282">
        <v>161705</v>
      </c>
      <c r="AW282">
        <f t="shared" si="58"/>
        <v>1</v>
      </c>
      <c r="AX282" t="s">
        <v>509</v>
      </c>
      <c r="AY282">
        <f t="shared" si="52"/>
        <v>1</v>
      </c>
      <c r="AZ282" t="s">
        <v>466</v>
      </c>
      <c r="BA282">
        <f t="shared" si="61"/>
        <v>1</v>
      </c>
      <c r="BB282" t="s">
        <v>2449</v>
      </c>
      <c r="BC282">
        <f t="shared" si="63"/>
        <v>1</v>
      </c>
    </row>
    <row r="283" spans="1:55" ht="28.2" customHeight="1" x14ac:dyDescent="0.3">
      <c r="A283" s="43" t="s">
        <v>441</v>
      </c>
      <c r="B283" s="29" t="s">
        <v>827</v>
      </c>
      <c r="C283" s="27">
        <v>200002579</v>
      </c>
      <c r="D283" s="27" t="s">
        <v>1073</v>
      </c>
      <c r="E283" s="2">
        <v>37870475</v>
      </c>
      <c r="F283" s="27" t="s">
        <v>1074</v>
      </c>
      <c r="G283" s="27">
        <v>162191</v>
      </c>
      <c r="H283" s="27" t="s">
        <v>2404</v>
      </c>
      <c r="I283" s="29">
        <v>100012788</v>
      </c>
      <c r="J283" s="29" t="s">
        <v>517</v>
      </c>
      <c r="K283" s="29" t="s">
        <v>518</v>
      </c>
      <c r="L283" s="29" t="s">
        <v>1460</v>
      </c>
      <c r="M283" s="29" t="s">
        <v>233</v>
      </c>
      <c r="N283" s="29" t="s">
        <v>1461</v>
      </c>
      <c r="O283" s="28"/>
      <c r="P283" s="28">
        <v>32</v>
      </c>
      <c r="Q283" s="28" t="s">
        <v>2672</v>
      </c>
      <c r="R283" s="31">
        <v>5000</v>
      </c>
      <c r="S283" s="52">
        <v>5000</v>
      </c>
      <c r="T283" s="53">
        <v>0</v>
      </c>
      <c r="U283" s="66">
        <v>5000</v>
      </c>
      <c r="V283" t="s">
        <v>2113</v>
      </c>
      <c r="W283">
        <v>1</v>
      </c>
      <c r="X283" t="s">
        <v>1073</v>
      </c>
      <c r="Y283">
        <v>1</v>
      </c>
      <c r="Z283" s="5" t="s">
        <v>827</v>
      </c>
      <c r="AA283" t="s">
        <v>2161</v>
      </c>
      <c r="AB283">
        <v>37870475</v>
      </c>
      <c r="AC283">
        <v>1</v>
      </c>
      <c r="AD283" t="s">
        <v>1074</v>
      </c>
      <c r="AE283">
        <v>1</v>
      </c>
      <c r="AF283" t="s">
        <v>517</v>
      </c>
      <c r="AG283">
        <v>1</v>
      </c>
      <c r="AH283">
        <v>162191</v>
      </c>
      <c r="AI283">
        <v>1</v>
      </c>
      <c r="AJ283" t="s">
        <v>2288</v>
      </c>
      <c r="AK283">
        <v>0</v>
      </c>
      <c r="AL283" t="s">
        <v>441</v>
      </c>
      <c r="AM283">
        <f t="shared" si="59"/>
        <v>1</v>
      </c>
      <c r="AN283" t="s">
        <v>2161</v>
      </c>
      <c r="AO283">
        <v>1</v>
      </c>
      <c r="AP283" t="s">
        <v>1073</v>
      </c>
      <c r="AQ283">
        <f t="shared" si="53"/>
        <v>1</v>
      </c>
      <c r="AR283">
        <v>37870475</v>
      </c>
      <c r="AS283">
        <f t="shared" si="57"/>
        <v>1</v>
      </c>
      <c r="AT283" t="s">
        <v>1074</v>
      </c>
      <c r="AU283">
        <f t="shared" si="51"/>
        <v>1</v>
      </c>
      <c r="AV283">
        <v>162191</v>
      </c>
      <c r="AW283">
        <f t="shared" si="58"/>
        <v>1</v>
      </c>
      <c r="AX283" t="s">
        <v>517</v>
      </c>
      <c r="AY283">
        <f t="shared" si="52"/>
        <v>1</v>
      </c>
      <c r="AZ283" t="s">
        <v>233</v>
      </c>
      <c r="BA283">
        <f t="shared" si="61"/>
        <v>1</v>
      </c>
      <c r="BB283" t="s">
        <v>2404</v>
      </c>
      <c r="BC283">
        <f t="shared" si="63"/>
        <v>1</v>
      </c>
    </row>
    <row r="284" spans="1:55" ht="28.2" customHeight="1" x14ac:dyDescent="0.3">
      <c r="A284" s="43" t="s">
        <v>441</v>
      </c>
      <c r="B284" s="29" t="s">
        <v>836</v>
      </c>
      <c r="C284" s="27">
        <v>200002582</v>
      </c>
      <c r="D284" s="27" t="s">
        <v>837</v>
      </c>
      <c r="E284" s="2">
        <v>327379</v>
      </c>
      <c r="F284" s="27" t="s">
        <v>838</v>
      </c>
      <c r="G284" s="27">
        <v>710124651</v>
      </c>
      <c r="H284" s="27"/>
      <c r="I284" s="29">
        <v>100013187</v>
      </c>
      <c r="J284" s="29" t="s">
        <v>63</v>
      </c>
      <c r="K284" s="29" t="s">
        <v>444</v>
      </c>
      <c r="L284" s="29" t="s">
        <v>839</v>
      </c>
      <c r="M284" s="29" t="s">
        <v>445</v>
      </c>
      <c r="N284" s="29" t="s">
        <v>840</v>
      </c>
      <c r="O284" s="28"/>
      <c r="P284" s="28">
        <v>14</v>
      </c>
      <c r="Q284" s="28" t="s">
        <v>444</v>
      </c>
      <c r="R284" s="31">
        <v>5000</v>
      </c>
      <c r="S284" s="52">
        <v>5000</v>
      </c>
      <c r="T284" s="53">
        <v>0</v>
      </c>
      <c r="U284" s="66">
        <v>5000</v>
      </c>
      <c r="V284" t="s">
        <v>2113</v>
      </c>
      <c r="W284">
        <v>1</v>
      </c>
      <c r="X284" t="s">
        <v>837</v>
      </c>
      <c r="Y284">
        <v>1</v>
      </c>
      <c r="Z284" s="5" t="s">
        <v>836</v>
      </c>
      <c r="AA284" t="s">
        <v>836</v>
      </c>
      <c r="AB284">
        <v>327379</v>
      </c>
      <c r="AC284">
        <v>1</v>
      </c>
      <c r="AD284" t="s">
        <v>838</v>
      </c>
      <c r="AE284">
        <v>1</v>
      </c>
      <c r="AF284" t="s">
        <v>63</v>
      </c>
      <c r="AG284">
        <v>1</v>
      </c>
      <c r="AH284">
        <v>710124651</v>
      </c>
      <c r="AI284">
        <v>1</v>
      </c>
      <c r="AJ284" t="s">
        <v>2165</v>
      </c>
      <c r="AK284">
        <v>0</v>
      </c>
      <c r="AL284" t="s">
        <v>441</v>
      </c>
      <c r="AM284">
        <f t="shared" si="59"/>
        <v>1</v>
      </c>
      <c r="AN284" t="s">
        <v>836</v>
      </c>
      <c r="AO284">
        <f t="shared" ref="AO284:AO315" si="64">IF(B284=AN284,1,0)</f>
        <v>1</v>
      </c>
      <c r="AP284" t="s">
        <v>837</v>
      </c>
      <c r="AQ284">
        <f t="shared" si="53"/>
        <v>1</v>
      </c>
      <c r="AR284">
        <v>327379</v>
      </c>
      <c r="AS284">
        <f t="shared" si="57"/>
        <v>1</v>
      </c>
      <c r="AT284" t="s">
        <v>838</v>
      </c>
      <c r="AU284">
        <f t="shared" si="51"/>
        <v>1</v>
      </c>
      <c r="AV284">
        <v>710124651</v>
      </c>
      <c r="AW284">
        <f t="shared" si="58"/>
        <v>1</v>
      </c>
      <c r="AX284" t="s">
        <v>63</v>
      </c>
      <c r="AY284">
        <f t="shared" si="52"/>
        <v>1</v>
      </c>
      <c r="AZ284" t="s">
        <v>445</v>
      </c>
      <c r="BA284">
        <f t="shared" si="61"/>
        <v>1</v>
      </c>
      <c r="BB284" t="s">
        <v>63</v>
      </c>
      <c r="BC284">
        <v>1</v>
      </c>
    </row>
    <row r="285" spans="1:55" ht="28.2" customHeight="1" x14ac:dyDescent="0.3">
      <c r="A285" s="43" t="s">
        <v>441</v>
      </c>
      <c r="B285" s="29" t="s">
        <v>836</v>
      </c>
      <c r="C285" s="27">
        <v>200002357</v>
      </c>
      <c r="D285" s="27" t="s">
        <v>848</v>
      </c>
      <c r="E285" s="2">
        <v>326321</v>
      </c>
      <c r="F285" s="27" t="s">
        <v>849</v>
      </c>
      <c r="G285" s="27">
        <v>36158917</v>
      </c>
      <c r="H285" s="27" t="s">
        <v>2359</v>
      </c>
      <c r="I285" s="29">
        <v>100012053</v>
      </c>
      <c r="J285" s="27" t="s">
        <v>1</v>
      </c>
      <c r="K285" s="29" t="s">
        <v>446</v>
      </c>
      <c r="L285" s="29" t="s">
        <v>850</v>
      </c>
      <c r="M285" s="29" t="s">
        <v>447</v>
      </c>
      <c r="N285" s="29" t="s">
        <v>851</v>
      </c>
      <c r="O285" s="28">
        <v>1146</v>
      </c>
      <c r="P285" s="28">
        <v>3</v>
      </c>
      <c r="Q285" s="28" t="s">
        <v>446</v>
      </c>
      <c r="R285" s="31">
        <v>5000</v>
      </c>
      <c r="S285" s="52">
        <v>5000</v>
      </c>
      <c r="T285" s="53">
        <v>0</v>
      </c>
      <c r="U285" s="66">
        <v>5000</v>
      </c>
      <c r="V285" t="s">
        <v>2113</v>
      </c>
      <c r="W285">
        <v>1</v>
      </c>
      <c r="X285" t="s">
        <v>848</v>
      </c>
      <c r="Y285">
        <v>1</v>
      </c>
      <c r="Z285" s="5" t="s">
        <v>836</v>
      </c>
      <c r="AA285" t="s">
        <v>836</v>
      </c>
      <c r="AB285">
        <v>326321</v>
      </c>
      <c r="AC285">
        <v>1</v>
      </c>
      <c r="AD285" t="s">
        <v>849</v>
      </c>
      <c r="AE285">
        <v>1</v>
      </c>
      <c r="AF285" t="s">
        <v>1</v>
      </c>
      <c r="AG285">
        <v>0</v>
      </c>
      <c r="AH285">
        <v>36158917</v>
      </c>
      <c r="AI285">
        <v>1</v>
      </c>
      <c r="AJ285" t="s">
        <v>1226</v>
      </c>
      <c r="AK285">
        <v>0</v>
      </c>
      <c r="AL285" t="s">
        <v>441</v>
      </c>
      <c r="AM285">
        <f t="shared" si="59"/>
        <v>1</v>
      </c>
      <c r="AN285" t="s">
        <v>836</v>
      </c>
      <c r="AO285">
        <f t="shared" si="64"/>
        <v>1</v>
      </c>
      <c r="AP285" t="s">
        <v>848</v>
      </c>
      <c r="AQ285">
        <f t="shared" si="53"/>
        <v>1</v>
      </c>
      <c r="AR285">
        <v>326321</v>
      </c>
      <c r="AS285">
        <f t="shared" si="57"/>
        <v>1</v>
      </c>
      <c r="AT285" t="s">
        <v>849</v>
      </c>
      <c r="AU285">
        <f t="shared" si="51"/>
        <v>1</v>
      </c>
      <c r="AV285">
        <v>36158917</v>
      </c>
      <c r="AW285">
        <f t="shared" si="58"/>
        <v>1</v>
      </c>
      <c r="AX285" t="s">
        <v>1</v>
      </c>
      <c r="AY285">
        <f t="shared" si="52"/>
        <v>1</v>
      </c>
      <c r="AZ285" t="s">
        <v>447</v>
      </c>
      <c r="BA285">
        <f t="shared" si="61"/>
        <v>1</v>
      </c>
      <c r="BB285" t="s">
        <v>2359</v>
      </c>
      <c r="BC285">
        <f>IF(H285=BB285,1,0)</f>
        <v>1</v>
      </c>
    </row>
    <row r="286" spans="1:55" ht="28.2" customHeight="1" x14ac:dyDescent="0.3">
      <c r="A286" s="43" t="s">
        <v>441</v>
      </c>
      <c r="B286" s="29" t="s">
        <v>836</v>
      </c>
      <c r="C286" s="27">
        <v>200002682</v>
      </c>
      <c r="D286" s="27" t="s">
        <v>875</v>
      </c>
      <c r="E286" s="2">
        <v>330027</v>
      </c>
      <c r="F286" s="27" t="s">
        <v>876</v>
      </c>
      <c r="G286" s="27">
        <v>35534656</v>
      </c>
      <c r="H286" s="27" t="s">
        <v>2364</v>
      </c>
      <c r="I286" s="29">
        <v>100013458</v>
      </c>
      <c r="J286" s="29" t="s">
        <v>98</v>
      </c>
      <c r="K286" s="29" t="s">
        <v>448</v>
      </c>
      <c r="L286" s="29" t="s">
        <v>877</v>
      </c>
      <c r="M286" s="29" t="s">
        <v>449</v>
      </c>
      <c r="N286" s="29" t="s">
        <v>878</v>
      </c>
      <c r="O286" s="28">
        <v>68</v>
      </c>
      <c r="P286" s="28"/>
      <c r="Q286" s="28" t="s">
        <v>2673</v>
      </c>
      <c r="R286" s="31">
        <v>5000</v>
      </c>
      <c r="S286" s="52">
        <v>5000</v>
      </c>
      <c r="T286" s="53">
        <v>0</v>
      </c>
      <c r="U286" s="66">
        <v>5000</v>
      </c>
      <c r="V286" t="s">
        <v>2113</v>
      </c>
      <c r="W286">
        <v>1</v>
      </c>
      <c r="X286" t="s">
        <v>875</v>
      </c>
      <c r="Y286">
        <v>1</v>
      </c>
      <c r="Z286" s="5" t="s">
        <v>836</v>
      </c>
      <c r="AA286" t="s">
        <v>836</v>
      </c>
      <c r="AB286">
        <v>330027</v>
      </c>
      <c r="AC286">
        <v>1</v>
      </c>
      <c r="AD286" t="s">
        <v>876</v>
      </c>
      <c r="AE286">
        <v>1</v>
      </c>
      <c r="AF286" t="s">
        <v>98</v>
      </c>
      <c r="AG286">
        <v>1</v>
      </c>
      <c r="AH286">
        <v>35534656</v>
      </c>
      <c r="AI286">
        <v>1</v>
      </c>
      <c r="AJ286">
        <v>0</v>
      </c>
      <c r="AK286">
        <v>0</v>
      </c>
      <c r="AL286" t="s">
        <v>441</v>
      </c>
      <c r="AM286">
        <f t="shared" si="59"/>
        <v>1</v>
      </c>
      <c r="AN286" t="s">
        <v>836</v>
      </c>
      <c r="AO286">
        <f t="shared" si="64"/>
        <v>1</v>
      </c>
      <c r="AP286" t="s">
        <v>875</v>
      </c>
      <c r="AQ286">
        <f t="shared" si="53"/>
        <v>1</v>
      </c>
      <c r="AR286">
        <v>330027</v>
      </c>
      <c r="AS286">
        <f t="shared" si="57"/>
        <v>1</v>
      </c>
      <c r="AT286" t="s">
        <v>876</v>
      </c>
      <c r="AU286">
        <f t="shared" si="51"/>
        <v>1</v>
      </c>
      <c r="AV286">
        <v>35534656</v>
      </c>
      <c r="AW286">
        <f t="shared" si="58"/>
        <v>1</v>
      </c>
      <c r="AX286" t="s">
        <v>98</v>
      </c>
      <c r="AY286">
        <f t="shared" si="52"/>
        <v>1</v>
      </c>
      <c r="AZ286" t="s">
        <v>449</v>
      </c>
      <c r="BA286">
        <f t="shared" si="61"/>
        <v>1</v>
      </c>
      <c r="BB286" t="s">
        <v>2364</v>
      </c>
      <c r="BC286">
        <f>IF(H286=BB286,1,0)</f>
        <v>1</v>
      </c>
    </row>
    <row r="287" spans="1:55" ht="28.2" customHeight="1" x14ac:dyDescent="0.3">
      <c r="A287" s="43" t="s">
        <v>441</v>
      </c>
      <c r="B287" s="29" t="s">
        <v>836</v>
      </c>
      <c r="C287" s="27">
        <v>200002342</v>
      </c>
      <c r="D287" s="27" t="s">
        <v>947</v>
      </c>
      <c r="E287" s="2">
        <v>326283</v>
      </c>
      <c r="F287" s="27" t="s">
        <v>948</v>
      </c>
      <c r="G287" s="27">
        <v>36158968</v>
      </c>
      <c r="H287" s="27" t="s">
        <v>2362</v>
      </c>
      <c r="I287" s="29">
        <v>100012008</v>
      </c>
      <c r="J287" s="29" t="s">
        <v>37</v>
      </c>
      <c r="K287" s="29" t="s">
        <v>454</v>
      </c>
      <c r="L287" s="29" t="s">
        <v>949</v>
      </c>
      <c r="M287" s="29" t="s">
        <v>455</v>
      </c>
      <c r="N287" s="29" t="s">
        <v>950</v>
      </c>
      <c r="O287" s="28"/>
      <c r="P287" s="28">
        <v>2</v>
      </c>
      <c r="Q287" s="28" t="s">
        <v>2674</v>
      </c>
      <c r="R287" s="31">
        <v>4920</v>
      </c>
      <c r="S287" s="52">
        <v>4008</v>
      </c>
      <c r="T287" s="53">
        <v>912</v>
      </c>
      <c r="U287" s="66">
        <v>4920</v>
      </c>
      <c r="V287" t="s">
        <v>2113</v>
      </c>
      <c r="W287">
        <v>1</v>
      </c>
      <c r="X287" t="s">
        <v>947</v>
      </c>
      <c r="Y287">
        <v>1</v>
      </c>
      <c r="Z287" s="5" t="s">
        <v>836</v>
      </c>
      <c r="AA287" t="s">
        <v>836</v>
      </c>
      <c r="AB287">
        <v>326283</v>
      </c>
      <c r="AC287">
        <v>1</v>
      </c>
      <c r="AD287" t="s">
        <v>948</v>
      </c>
      <c r="AE287">
        <v>1</v>
      </c>
      <c r="AF287" t="s">
        <v>37</v>
      </c>
      <c r="AG287">
        <v>1</v>
      </c>
      <c r="AH287">
        <v>36158968</v>
      </c>
      <c r="AI287">
        <v>1</v>
      </c>
      <c r="AJ287" t="s">
        <v>2189</v>
      </c>
      <c r="AK287">
        <v>0</v>
      </c>
      <c r="AL287" t="s">
        <v>441</v>
      </c>
      <c r="AM287">
        <f t="shared" si="59"/>
        <v>1</v>
      </c>
      <c r="AN287" t="s">
        <v>836</v>
      </c>
      <c r="AO287">
        <f t="shared" si="64"/>
        <v>1</v>
      </c>
      <c r="AP287" t="s">
        <v>947</v>
      </c>
      <c r="AQ287">
        <f t="shared" si="53"/>
        <v>1</v>
      </c>
      <c r="AR287">
        <v>326283</v>
      </c>
      <c r="AS287">
        <f t="shared" si="57"/>
        <v>1</v>
      </c>
      <c r="AT287" t="s">
        <v>948</v>
      </c>
      <c r="AU287">
        <f t="shared" si="51"/>
        <v>1</v>
      </c>
      <c r="AV287">
        <v>36158968</v>
      </c>
      <c r="AW287">
        <f t="shared" si="58"/>
        <v>1</v>
      </c>
      <c r="AX287" t="s">
        <v>37</v>
      </c>
      <c r="AY287">
        <f t="shared" si="52"/>
        <v>1</v>
      </c>
      <c r="AZ287" t="s">
        <v>455</v>
      </c>
      <c r="BA287">
        <f t="shared" si="61"/>
        <v>1</v>
      </c>
      <c r="BB287" t="s">
        <v>2362</v>
      </c>
      <c r="BC287">
        <f>IF(H287=BB287,1,0)</f>
        <v>1</v>
      </c>
    </row>
    <row r="288" spans="1:55" ht="28.2" customHeight="1" x14ac:dyDescent="0.3">
      <c r="A288" s="36" t="s">
        <v>441</v>
      </c>
      <c r="B288" s="27" t="s">
        <v>836</v>
      </c>
      <c r="C288" s="27">
        <v>200002820</v>
      </c>
      <c r="D288" s="27" t="s">
        <v>951</v>
      </c>
      <c r="E288" s="2">
        <v>332933</v>
      </c>
      <c r="F288" s="27" t="s">
        <v>2130</v>
      </c>
      <c r="G288" s="27">
        <v>37873491</v>
      </c>
      <c r="H288" s="27"/>
      <c r="I288" s="27">
        <v>100014079</v>
      </c>
      <c r="J288" s="27" t="s">
        <v>63</v>
      </c>
      <c r="K288" s="27" t="s">
        <v>456</v>
      </c>
      <c r="L288" s="27" t="s">
        <v>952</v>
      </c>
      <c r="M288" s="27" t="s">
        <v>457</v>
      </c>
      <c r="N288" s="27" t="s">
        <v>953</v>
      </c>
      <c r="O288" s="30"/>
      <c r="P288" s="30">
        <v>1054</v>
      </c>
      <c r="Q288" s="30" t="s">
        <v>456</v>
      </c>
      <c r="R288" s="31">
        <v>5000</v>
      </c>
      <c r="S288" s="52">
        <v>5000</v>
      </c>
      <c r="T288" s="53">
        <v>0</v>
      </c>
      <c r="U288" s="66">
        <v>5000</v>
      </c>
      <c r="V288" t="s">
        <v>2113</v>
      </c>
      <c r="W288">
        <v>1</v>
      </c>
      <c r="X288" t="s">
        <v>951</v>
      </c>
      <c r="Y288">
        <v>1</v>
      </c>
      <c r="Z288" s="5" t="s">
        <v>836</v>
      </c>
      <c r="AA288" t="s">
        <v>836</v>
      </c>
      <c r="AB288">
        <v>332933</v>
      </c>
      <c r="AC288">
        <v>1</v>
      </c>
      <c r="AD288" t="s">
        <v>2130</v>
      </c>
      <c r="AE288">
        <v>1</v>
      </c>
      <c r="AF288" t="s">
        <v>63</v>
      </c>
      <c r="AG288">
        <v>0</v>
      </c>
      <c r="AH288">
        <v>37873491</v>
      </c>
      <c r="AI288">
        <v>1</v>
      </c>
      <c r="AJ288" t="s">
        <v>2190</v>
      </c>
      <c r="AK288">
        <v>0</v>
      </c>
      <c r="AL288" t="s">
        <v>441</v>
      </c>
      <c r="AM288">
        <f t="shared" si="59"/>
        <v>1</v>
      </c>
      <c r="AN288" t="s">
        <v>836</v>
      </c>
      <c r="AO288">
        <f t="shared" si="64"/>
        <v>1</v>
      </c>
      <c r="AP288" t="s">
        <v>951</v>
      </c>
      <c r="AQ288">
        <f t="shared" si="53"/>
        <v>1</v>
      </c>
      <c r="AR288">
        <v>332933</v>
      </c>
      <c r="AS288">
        <f t="shared" si="57"/>
        <v>1</v>
      </c>
      <c r="AT288" t="s">
        <v>2130</v>
      </c>
      <c r="AU288">
        <f t="shared" si="51"/>
        <v>1</v>
      </c>
      <c r="AV288">
        <v>37873491</v>
      </c>
      <c r="AW288">
        <f t="shared" si="58"/>
        <v>1</v>
      </c>
      <c r="AX288" t="s">
        <v>63</v>
      </c>
      <c r="AY288">
        <f t="shared" si="52"/>
        <v>1</v>
      </c>
      <c r="AZ288" t="s">
        <v>457</v>
      </c>
      <c r="BA288">
        <f t="shared" si="61"/>
        <v>1</v>
      </c>
      <c r="BB288" t="s">
        <v>63</v>
      </c>
      <c r="BC288">
        <v>1</v>
      </c>
    </row>
    <row r="289" spans="1:55" ht="28.2" customHeight="1" x14ac:dyDescent="0.3">
      <c r="A289" s="43" t="s">
        <v>441</v>
      </c>
      <c r="B289" s="29" t="s">
        <v>836</v>
      </c>
      <c r="C289" s="27">
        <v>200002442</v>
      </c>
      <c r="D289" s="27" t="s">
        <v>832</v>
      </c>
      <c r="E289" s="2">
        <v>326470</v>
      </c>
      <c r="F289" s="27" t="s">
        <v>833</v>
      </c>
      <c r="G289" s="27">
        <v>17068207</v>
      </c>
      <c r="H289" s="27" t="s">
        <v>2364</v>
      </c>
      <c r="I289" s="29">
        <v>100012415</v>
      </c>
      <c r="J289" s="29" t="s">
        <v>98</v>
      </c>
      <c r="K289" s="29" t="s">
        <v>460</v>
      </c>
      <c r="L289" s="29" t="s">
        <v>834</v>
      </c>
      <c r="M289" s="29" t="s">
        <v>443</v>
      </c>
      <c r="N289" s="29" t="s">
        <v>958</v>
      </c>
      <c r="O289" s="28">
        <v>2267</v>
      </c>
      <c r="P289" s="28">
        <v>27</v>
      </c>
      <c r="Q289" s="28" t="s">
        <v>2675</v>
      </c>
      <c r="R289" s="31">
        <v>5000</v>
      </c>
      <c r="S289" s="52">
        <v>5000</v>
      </c>
      <c r="T289" s="53">
        <v>0</v>
      </c>
      <c r="U289" s="66">
        <v>5000</v>
      </c>
      <c r="V289" t="s">
        <v>2113</v>
      </c>
      <c r="W289">
        <v>1</v>
      </c>
      <c r="X289" t="s">
        <v>832</v>
      </c>
      <c r="Y289">
        <v>1</v>
      </c>
      <c r="Z289" s="5" t="s">
        <v>836</v>
      </c>
      <c r="AA289" t="s">
        <v>836</v>
      </c>
      <c r="AB289">
        <v>326470</v>
      </c>
      <c r="AC289">
        <v>1</v>
      </c>
      <c r="AD289" t="s">
        <v>833</v>
      </c>
      <c r="AE289">
        <v>1</v>
      </c>
      <c r="AF289" t="s">
        <v>98</v>
      </c>
      <c r="AG289">
        <v>1</v>
      </c>
      <c r="AH289">
        <v>17068207</v>
      </c>
      <c r="AI289">
        <v>1</v>
      </c>
      <c r="AJ289" t="s">
        <v>2192</v>
      </c>
      <c r="AK289">
        <v>0</v>
      </c>
      <c r="AL289" t="s">
        <v>441</v>
      </c>
      <c r="AM289">
        <f t="shared" si="59"/>
        <v>1</v>
      </c>
      <c r="AN289" t="s">
        <v>836</v>
      </c>
      <c r="AO289">
        <f t="shared" si="64"/>
        <v>1</v>
      </c>
      <c r="AP289" t="s">
        <v>832</v>
      </c>
      <c r="AQ289">
        <f t="shared" si="53"/>
        <v>1</v>
      </c>
      <c r="AR289">
        <v>326470</v>
      </c>
      <c r="AS289">
        <f t="shared" si="57"/>
        <v>1</v>
      </c>
      <c r="AT289" t="s">
        <v>833</v>
      </c>
      <c r="AU289">
        <f t="shared" si="51"/>
        <v>1</v>
      </c>
      <c r="AV289">
        <v>17068207</v>
      </c>
      <c r="AW289">
        <f t="shared" si="58"/>
        <v>1</v>
      </c>
      <c r="AX289" t="s">
        <v>98</v>
      </c>
      <c r="AY289">
        <f t="shared" si="52"/>
        <v>1</v>
      </c>
      <c r="AZ289" t="s">
        <v>443</v>
      </c>
      <c r="BA289">
        <f t="shared" si="61"/>
        <v>1</v>
      </c>
      <c r="BB289" t="s">
        <v>2364</v>
      </c>
      <c r="BC289">
        <f t="shared" ref="BC289:BC296" si="65">IF(H289=BB289,1,0)</f>
        <v>1</v>
      </c>
    </row>
    <row r="290" spans="1:55" ht="28.2" customHeight="1" x14ac:dyDescent="0.3">
      <c r="A290" s="36" t="s">
        <v>441</v>
      </c>
      <c r="B290" s="27" t="s">
        <v>836</v>
      </c>
      <c r="C290" s="27">
        <v>200002820</v>
      </c>
      <c r="D290" s="27" t="s">
        <v>951</v>
      </c>
      <c r="E290" s="2">
        <v>332933</v>
      </c>
      <c r="F290" s="27" t="s">
        <v>2130</v>
      </c>
      <c r="G290" s="27">
        <v>37873385</v>
      </c>
      <c r="H290" s="27" t="s">
        <v>2362</v>
      </c>
      <c r="I290" s="27">
        <v>100014068</v>
      </c>
      <c r="J290" s="27" t="s">
        <v>37</v>
      </c>
      <c r="K290" s="27" t="s">
        <v>461</v>
      </c>
      <c r="L290" s="27" t="s">
        <v>952</v>
      </c>
      <c r="M290" s="27" t="s">
        <v>457</v>
      </c>
      <c r="N290" s="27" t="s">
        <v>960</v>
      </c>
      <c r="O290" s="30">
        <v>827</v>
      </c>
      <c r="P290" s="30">
        <v>26</v>
      </c>
      <c r="Q290" s="30" t="s">
        <v>461</v>
      </c>
      <c r="R290" s="31">
        <v>5000</v>
      </c>
      <c r="S290" s="52">
        <v>3800</v>
      </c>
      <c r="T290" s="53">
        <v>1200</v>
      </c>
      <c r="U290" s="66">
        <v>5000</v>
      </c>
      <c r="V290" t="s">
        <v>2113</v>
      </c>
      <c r="W290">
        <v>1</v>
      </c>
      <c r="X290" t="s">
        <v>951</v>
      </c>
      <c r="Y290">
        <v>1</v>
      </c>
      <c r="Z290" s="5" t="s">
        <v>836</v>
      </c>
      <c r="AA290" t="s">
        <v>836</v>
      </c>
      <c r="AB290">
        <v>332933</v>
      </c>
      <c r="AC290">
        <v>1</v>
      </c>
      <c r="AD290" t="s">
        <v>2130</v>
      </c>
      <c r="AE290">
        <v>1</v>
      </c>
      <c r="AF290" t="s">
        <v>37</v>
      </c>
      <c r="AG290">
        <v>0</v>
      </c>
      <c r="AH290">
        <v>37873385</v>
      </c>
      <c r="AI290">
        <v>1</v>
      </c>
      <c r="AJ290" t="s">
        <v>2194</v>
      </c>
      <c r="AK290">
        <v>0</v>
      </c>
      <c r="AL290" t="s">
        <v>441</v>
      </c>
      <c r="AM290">
        <f t="shared" si="59"/>
        <v>1</v>
      </c>
      <c r="AN290" t="s">
        <v>836</v>
      </c>
      <c r="AO290">
        <f t="shared" si="64"/>
        <v>1</v>
      </c>
      <c r="AP290" t="s">
        <v>951</v>
      </c>
      <c r="AQ290">
        <f t="shared" si="53"/>
        <v>1</v>
      </c>
      <c r="AR290">
        <v>332933</v>
      </c>
      <c r="AS290">
        <f t="shared" si="57"/>
        <v>1</v>
      </c>
      <c r="AT290" t="s">
        <v>2130</v>
      </c>
      <c r="AU290">
        <f t="shared" si="51"/>
        <v>1</v>
      </c>
      <c r="AV290">
        <v>37873385</v>
      </c>
      <c r="AW290">
        <f t="shared" si="58"/>
        <v>1</v>
      </c>
      <c r="AX290" t="s">
        <v>37</v>
      </c>
      <c r="AY290">
        <f t="shared" si="52"/>
        <v>1</v>
      </c>
      <c r="AZ290" t="s">
        <v>457</v>
      </c>
      <c r="BA290">
        <f t="shared" si="61"/>
        <v>1</v>
      </c>
      <c r="BB290" t="s">
        <v>2362</v>
      </c>
      <c r="BC290">
        <f t="shared" si="65"/>
        <v>1</v>
      </c>
    </row>
    <row r="291" spans="1:55" ht="28.2" customHeight="1" x14ac:dyDescent="0.3">
      <c r="A291" s="43" t="s">
        <v>441</v>
      </c>
      <c r="B291" s="29" t="s">
        <v>836</v>
      </c>
      <c r="C291" s="27">
        <v>200002705</v>
      </c>
      <c r="D291" s="27" t="s">
        <v>978</v>
      </c>
      <c r="E291" s="2">
        <v>331007</v>
      </c>
      <c r="F291" s="27" t="s">
        <v>979</v>
      </c>
      <c r="G291" s="27">
        <v>37873181</v>
      </c>
      <c r="H291" s="27" t="s">
        <v>2362</v>
      </c>
      <c r="I291" s="29">
        <v>100013651</v>
      </c>
      <c r="J291" s="29" t="s">
        <v>37</v>
      </c>
      <c r="K291" s="29" t="s">
        <v>462</v>
      </c>
      <c r="L291" s="29" t="s">
        <v>980</v>
      </c>
      <c r="M291" s="29" t="s">
        <v>463</v>
      </c>
      <c r="N291" s="29" t="s">
        <v>981</v>
      </c>
      <c r="O291" s="28">
        <v>697</v>
      </c>
      <c r="P291" s="28">
        <v>7</v>
      </c>
      <c r="Q291" s="28" t="s">
        <v>462</v>
      </c>
      <c r="R291" s="31">
        <v>5000</v>
      </c>
      <c r="S291" s="52">
        <v>5000</v>
      </c>
      <c r="T291" s="53">
        <v>0</v>
      </c>
      <c r="U291" s="66">
        <v>5000</v>
      </c>
      <c r="V291" t="s">
        <v>2113</v>
      </c>
      <c r="W291">
        <v>1</v>
      </c>
      <c r="X291" t="s">
        <v>978</v>
      </c>
      <c r="Y291">
        <v>1</v>
      </c>
      <c r="Z291" s="5" t="s">
        <v>836</v>
      </c>
      <c r="AA291" t="s">
        <v>836</v>
      </c>
      <c r="AB291">
        <v>331007</v>
      </c>
      <c r="AC291">
        <v>1</v>
      </c>
      <c r="AD291" t="s">
        <v>979</v>
      </c>
      <c r="AE291">
        <v>1</v>
      </c>
      <c r="AF291" t="s">
        <v>37</v>
      </c>
      <c r="AG291">
        <v>1</v>
      </c>
      <c r="AH291">
        <v>37873181</v>
      </c>
      <c r="AI291">
        <v>1</v>
      </c>
      <c r="AJ291" t="s">
        <v>2199</v>
      </c>
      <c r="AK291">
        <v>0</v>
      </c>
      <c r="AL291" t="s">
        <v>441</v>
      </c>
      <c r="AM291">
        <f t="shared" si="59"/>
        <v>1</v>
      </c>
      <c r="AN291" t="s">
        <v>836</v>
      </c>
      <c r="AO291">
        <f t="shared" si="64"/>
        <v>1</v>
      </c>
      <c r="AP291" t="s">
        <v>978</v>
      </c>
      <c r="AQ291">
        <f t="shared" si="53"/>
        <v>1</v>
      </c>
      <c r="AR291">
        <v>331007</v>
      </c>
      <c r="AS291">
        <f t="shared" si="57"/>
        <v>1</v>
      </c>
      <c r="AT291" t="s">
        <v>979</v>
      </c>
      <c r="AU291">
        <f t="shared" si="51"/>
        <v>1</v>
      </c>
      <c r="AV291">
        <v>37873181</v>
      </c>
      <c r="AW291">
        <f t="shared" si="58"/>
        <v>1</v>
      </c>
      <c r="AX291" t="s">
        <v>37</v>
      </c>
      <c r="AY291">
        <f t="shared" si="52"/>
        <v>1</v>
      </c>
      <c r="AZ291" t="s">
        <v>463</v>
      </c>
      <c r="BA291">
        <f t="shared" si="61"/>
        <v>1</v>
      </c>
      <c r="BB291" t="s">
        <v>2362</v>
      </c>
      <c r="BC291">
        <f t="shared" si="65"/>
        <v>1</v>
      </c>
    </row>
    <row r="292" spans="1:55" ht="28.2" customHeight="1" x14ac:dyDescent="0.3">
      <c r="A292" s="43" t="s">
        <v>441</v>
      </c>
      <c r="B292" s="29" t="s">
        <v>836</v>
      </c>
      <c r="C292" s="27">
        <v>200002705</v>
      </c>
      <c r="D292" s="27" t="s">
        <v>978</v>
      </c>
      <c r="E292" s="2">
        <v>331007</v>
      </c>
      <c r="F292" s="27" t="s">
        <v>979</v>
      </c>
      <c r="G292" s="27">
        <v>37873172</v>
      </c>
      <c r="H292" s="27" t="s">
        <v>2362</v>
      </c>
      <c r="I292" s="29">
        <v>100013642</v>
      </c>
      <c r="J292" s="29" t="s">
        <v>37</v>
      </c>
      <c r="K292" s="29" t="s">
        <v>464</v>
      </c>
      <c r="L292" s="29" t="s">
        <v>986</v>
      </c>
      <c r="M292" s="29" t="s">
        <v>463</v>
      </c>
      <c r="N292" s="29" t="s">
        <v>987</v>
      </c>
      <c r="O292" s="28">
        <v>1751</v>
      </c>
      <c r="P292" s="28">
        <v>64</v>
      </c>
      <c r="Q292" s="28" t="s">
        <v>2676</v>
      </c>
      <c r="R292" s="31">
        <v>5000</v>
      </c>
      <c r="S292" s="52">
        <v>5000</v>
      </c>
      <c r="T292" s="53">
        <v>0</v>
      </c>
      <c r="U292" s="66">
        <v>5000</v>
      </c>
      <c r="V292" t="s">
        <v>2113</v>
      </c>
      <c r="W292">
        <v>1</v>
      </c>
      <c r="X292" t="s">
        <v>978</v>
      </c>
      <c r="Y292">
        <v>1</v>
      </c>
      <c r="Z292" s="5" t="s">
        <v>836</v>
      </c>
      <c r="AA292" t="s">
        <v>836</v>
      </c>
      <c r="AB292">
        <v>331007</v>
      </c>
      <c r="AC292">
        <v>1</v>
      </c>
      <c r="AD292" t="s">
        <v>979</v>
      </c>
      <c r="AE292">
        <v>1</v>
      </c>
      <c r="AF292" t="s">
        <v>37</v>
      </c>
      <c r="AG292">
        <v>1</v>
      </c>
      <c r="AH292">
        <v>37873172</v>
      </c>
      <c r="AI292">
        <v>1</v>
      </c>
      <c r="AJ292" t="s">
        <v>987</v>
      </c>
      <c r="AK292">
        <v>0</v>
      </c>
      <c r="AL292" t="s">
        <v>441</v>
      </c>
      <c r="AM292">
        <f t="shared" si="59"/>
        <v>1</v>
      </c>
      <c r="AN292" t="s">
        <v>836</v>
      </c>
      <c r="AO292">
        <f t="shared" si="64"/>
        <v>1</v>
      </c>
      <c r="AP292" t="s">
        <v>978</v>
      </c>
      <c r="AQ292">
        <f t="shared" si="53"/>
        <v>1</v>
      </c>
      <c r="AR292">
        <v>331007</v>
      </c>
      <c r="AS292">
        <f t="shared" si="57"/>
        <v>1</v>
      </c>
      <c r="AT292" t="s">
        <v>979</v>
      </c>
      <c r="AU292">
        <f t="shared" si="51"/>
        <v>1</v>
      </c>
      <c r="AV292">
        <v>37873172</v>
      </c>
      <c r="AW292">
        <f t="shared" si="58"/>
        <v>1</v>
      </c>
      <c r="AX292" t="s">
        <v>37</v>
      </c>
      <c r="AY292">
        <f t="shared" si="52"/>
        <v>1</v>
      </c>
      <c r="AZ292" t="s">
        <v>463</v>
      </c>
      <c r="BA292">
        <f t="shared" si="61"/>
        <v>1</v>
      </c>
      <c r="BB292" t="s">
        <v>2362</v>
      </c>
      <c r="BC292">
        <f t="shared" si="65"/>
        <v>1</v>
      </c>
    </row>
    <row r="293" spans="1:55" ht="28.2" customHeight="1" x14ac:dyDescent="0.3">
      <c r="A293" s="43" t="s">
        <v>441</v>
      </c>
      <c r="B293" s="29" t="s">
        <v>836</v>
      </c>
      <c r="C293" s="27">
        <v>200002191</v>
      </c>
      <c r="D293" s="27" t="s">
        <v>1006</v>
      </c>
      <c r="E293" s="2">
        <v>321842</v>
      </c>
      <c r="F293" s="27" t="s">
        <v>1007</v>
      </c>
      <c r="G293" s="27">
        <v>37873539</v>
      </c>
      <c r="H293" s="27" t="s">
        <v>2362</v>
      </c>
      <c r="I293" s="29">
        <v>100011445</v>
      </c>
      <c r="J293" s="29" t="s">
        <v>37</v>
      </c>
      <c r="K293" s="29" t="s">
        <v>465</v>
      </c>
      <c r="L293" s="29" t="s">
        <v>1008</v>
      </c>
      <c r="M293" s="29" t="s">
        <v>466</v>
      </c>
      <c r="N293" s="29" t="s">
        <v>1009</v>
      </c>
      <c r="O293" s="28"/>
      <c r="P293" s="28">
        <v>23</v>
      </c>
      <c r="Q293" s="28" t="s">
        <v>2677</v>
      </c>
      <c r="R293" s="31">
        <v>5000</v>
      </c>
      <c r="S293" s="52">
        <v>5000</v>
      </c>
      <c r="T293" s="53">
        <v>0</v>
      </c>
      <c r="U293" s="66">
        <v>5000</v>
      </c>
      <c r="V293" t="s">
        <v>2113</v>
      </c>
      <c r="W293">
        <v>1</v>
      </c>
      <c r="X293" t="s">
        <v>1006</v>
      </c>
      <c r="Y293">
        <v>1</v>
      </c>
      <c r="Z293" s="5" t="s">
        <v>836</v>
      </c>
      <c r="AA293" t="s">
        <v>836</v>
      </c>
      <c r="AB293">
        <v>321842</v>
      </c>
      <c r="AC293">
        <v>1</v>
      </c>
      <c r="AD293" t="s">
        <v>1007</v>
      </c>
      <c r="AE293">
        <v>1</v>
      </c>
      <c r="AF293" t="s">
        <v>37</v>
      </c>
      <c r="AG293">
        <v>1</v>
      </c>
      <c r="AH293">
        <v>37873539</v>
      </c>
      <c r="AI293">
        <v>1</v>
      </c>
      <c r="AJ293" t="s">
        <v>2165</v>
      </c>
      <c r="AK293">
        <v>0</v>
      </c>
      <c r="AL293" t="s">
        <v>441</v>
      </c>
      <c r="AM293">
        <f t="shared" si="59"/>
        <v>1</v>
      </c>
      <c r="AN293" t="s">
        <v>836</v>
      </c>
      <c r="AO293">
        <f t="shared" si="64"/>
        <v>1</v>
      </c>
      <c r="AP293" t="s">
        <v>1006</v>
      </c>
      <c r="AQ293">
        <f t="shared" si="53"/>
        <v>1</v>
      </c>
      <c r="AR293">
        <v>321842</v>
      </c>
      <c r="AS293">
        <f t="shared" si="57"/>
        <v>1</v>
      </c>
      <c r="AT293" t="s">
        <v>1007</v>
      </c>
      <c r="AU293">
        <f t="shared" si="51"/>
        <v>1</v>
      </c>
      <c r="AV293">
        <v>37873539</v>
      </c>
      <c r="AW293">
        <f t="shared" si="58"/>
        <v>1</v>
      </c>
      <c r="AX293" t="s">
        <v>37</v>
      </c>
      <c r="AY293">
        <f t="shared" si="52"/>
        <v>1</v>
      </c>
      <c r="AZ293" t="s">
        <v>466</v>
      </c>
      <c r="BA293">
        <f t="shared" si="61"/>
        <v>1</v>
      </c>
      <c r="BB293" t="s">
        <v>2362</v>
      </c>
      <c r="BC293">
        <f t="shared" si="65"/>
        <v>1</v>
      </c>
    </row>
    <row r="294" spans="1:55" ht="28.2" customHeight="1" x14ac:dyDescent="0.3">
      <c r="A294" s="43" t="s">
        <v>441</v>
      </c>
      <c r="B294" s="29" t="s">
        <v>836</v>
      </c>
      <c r="C294" s="27">
        <v>200002191</v>
      </c>
      <c r="D294" s="27" t="s">
        <v>1006</v>
      </c>
      <c r="E294" s="2">
        <v>321842</v>
      </c>
      <c r="F294" s="27" t="s">
        <v>1007</v>
      </c>
      <c r="G294" s="27">
        <v>37874021</v>
      </c>
      <c r="H294" s="27" t="s">
        <v>2362</v>
      </c>
      <c r="I294" s="29">
        <v>100011514</v>
      </c>
      <c r="J294" s="29" t="s">
        <v>37</v>
      </c>
      <c r="K294" s="29" t="s">
        <v>467</v>
      </c>
      <c r="L294" s="29" t="s">
        <v>1008</v>
      </c>
      <c r="M294" s="29" t="s">
        <v>466</v>
      </c>
      <c r="N294" s="29" t="s">
        <v>1019</v>
      </c>
      <c r="O294" s="28"/>
      <c r="P294" s="28">
        <v>10</v>
      </c>
      <c r="Q294" s="28" t="s">
        <v>2678</v>
      </c>
      <c r="R294" s="31">
        <v>5000</v>
      </c>
      <c r="S294" s="52">
        <v>5000</v>
      </c>
      <c r="T294" s="53">
        <v>0</v>
      </c>
      <c r="U294" s="66">
        <v>5000</v>
      </c>
      <c r="V294" t="s">
        <v>2113</v>
      </c>
      <c r="W294">
        <v>1</v>
      </c>
      <c r="X294" t="s">
        <v>1006</v>
      </c>
      <c r="Y294">
        <v>1</v>
      </c>
      <c r="Z294" s="5" t="s">
        <v>836</v>
      </c>
      <c r="AA294" t="s">
        <v>836</v>
      </c>
      <c r="AB294">
        <v>321842</v>
      </c>
      <c r="AC294">
        <v>1</v>
      </c>
      <c r="AD294" t="s">
        <v>1007</v>
      </c>
      <c r="AE294">
        <v>1</v>
      </c>
      <c r="AF294" t="s">
        <v>37</v>
      </c>
      <c r="AG294">
        <v>1</v>
      </c>
      <c r="AH294">
        <v>37874021</v>
      </c>
      <c r="AI294">
        <v>1</v>
      </c>
      <c r="AJ294" t="s">
        <v>2208</v>
      </c>
      <c r="AK294">
        <v>0</v>
      </c>
      <c r="AL294" t="s">
        <v>441</v>
      </c>
      <c r="AM294">
        <f t="shared" si="59"/>
        <v>1</v>
      </c>
      <c r="AN294" t="s">
        <v>836</v>
      </c>
      <c r="AO294">
        <f t="shared" si="64"/>
        <v>1</v>
      </c>
      <c r="AP294" t="s">
        <v>1006</v>
      </c>
      <c r="AQ294">
        <f t="shared" si="53"/>
        <v>1</v>
      </c>
      <c r="AR294">
        <v>321842</v>
      </c>
      <c r="AS294">
        <f t="shared" si="57"/>
        <v>1</v>
      </c>
      <c r="AT294" t="s">
        <v>1007</v>
      </c>
      <c r="AU294">
        <f t="shared" ref="AU294:AU357" si="66">IF(F294=AT294,1,0)</f>
        <v>1</v>
      </c>
      <c r="AV294">
        <v>37874021</v>
      </c>
      <c r="AW294">
        <f t="shared" si="58"/>
        <v>1</v>
      </c>
      <c r="AX294" t="s">
        <v>37</v>
      </c>
      <c r="AY294">
        <f t="shared" ref="AY294:AY357" si="67">IF(J294=AX294,1,0)</f>
        <v>1</v>
      </c>
      <c r="AZ294" t="s">
        <v>466</v>
      </c>
      <c r="BA294">
        <f t="shared" si="61"/>
        <v>1</v>
      </c>
      <c r="BB294" t="s">
        <v>2362</v>
      </c>
      <c r="BC294">
        <f t="shared" si="65"/>
        <v>1</v>
      </c>
    </row>
    <row r="295" spans="1:55" ht="28.2" customHeight="1" x14ac:dyDescent="0.3">
      <c r="A295" s="43" t="s">
        <v>441</v>
      </c>
      <c r="B295" s="29" t="s">
        <v>836</v>
      </c>
      <c r="C295" s="27">
        <v>200002344</v>
      </c>
      <c r="D295" s="27" t="s">
        <v>1021</v>
      </c>
      <c r="E295" s="2">
        <v>326526</v>
      </c>
      <c r="F295" s="27" t="s">
        <v>1022</v>
      </c>
      <c r="G295" s="27">
        <v>42232228</v>
      </c>
      <c r="H295" s="27" t="s">
        <v>2359</v>
      </c>
      <c r="I295" s="29">
        <v>100012104</v>
      </c>
      <c r="J295" s="29" t="s">
        <v>1</v>
      </c>
      <c r="K295" s="29" t="s">
        <v>470</v>
      </c>
      <c r="L295" s="29" t="s">
        <v>1023</v>
      </c>
      <c r="M295" s="29" t="s">
        <v>471</v>
      </c>
      <c r="N295" s="29" t="s">
        <v>1024</v>
      </c>
      <c r="O295" s="28">
        <v>231</v>
      </c>
      <c r="P295" s="28">
        <v>119</v>
      </c>
      <c r="Q295" s="28" t="s">
        <v>470</v>
      </c>
      <c r="R295" s="31">
        <v>5000</v>
      </c>
      <c r="S295" s="52">
        <v>5000</v>
      </c>
      <c r="T295" s="53">
        <v>0</v>
      </c>
      <c r="U295" s="66">
        <v>5000</v>
      </c>
      <c r="V295" t="s">
        <v>2113</v>
      </c>
      <c r="W295">
        <v>1</v>
      </c>
      <c r="X295" t="s">
        <v>1021</v>
      </c>
      <c r="Y295">
        <v>1</v>
      </c>
      <c r="Z295" s="5" t="s">
        <v>836</v>
      </c>
      <c r="AA295" t="s">
        <v>836</v>
      </c>
      <c r="AB295">
        <v>326526</v>
      </c>
      <c r="AC295">
        <v>1</v>
      </c>
      <c r="AD295" t="s">
        <v>1022</v>
      </c>
      <c r="AE295">
        <v>1</v>
      </c>
      <c r="AF295" t="s">
        <v>1</v>
      </c>
      <c r="AG295">
        <v>1</v>
      </c>
      <c r="AH295">
        <v>42232228</v>
      </c>
      <c r="AI295">
        <v>1</v>
      </c>
      <c r="AJ295" t="s">
        <v>2210</v>
      </c>
      <c r="AK295">
        <v>0</v>
      </c>
      <c r="AL295" t="s">
        <v>441</v>
      </c>
      <c r="AM295">
        <f t="shared" si="59"/>
        <v>1</v>
      </c>
      <c r="AN295" t="s">
        <v>836</v>
      </c>
      <c r="AO295">
        <f t="shared" si="64"/>
        <v>1</v>
      </c>
      <c r="AP295" t="s">
        <v>1021</v>
      </c>
      <c r="AQ295">
        <f t="shared" si="53"/>
        <v>1</v>
      </c>
      <c r="AR295">
        <v>326526</v>
      </c>
      <c r="AS295">
        <f t="shared" si="57"/>
        <v>1</v>
      </c>
      <c r="AT295" t="s">
        <v>1022</v>
      </c>
      <c r="AU295">
        <f t="shared" si="66"/>
        <v>1</v>
      </c>
      <c r="AV295">
        <v>42232228</v>
      </c>
      <c r="AW295">
        <f t="shared" si="58"/>
        <v>1</v>
      </c>
      <c r="AX295" t="s">
        <v>1</v>
      </c>
      <c r="AY295">
        <f t="shared" si="67"/>
        <v>1</v>
      </c>
      <c r="AZ295" t="s">
        <v>471</v>
      </c>
      <c r="BA295">
        <f t="shared" si="61"/>
        <v>1</v>
      </c>
      <c r="BB295" t="s">
        <v>2359</v>
      </c>
      <c r="BC295">
        <f t="shared" si="65"/>
        <v>1</v>
      </c>
    </row>
    <row r="296" spans="1:55" ht="28.2" customHeight="1" x14ac:dyDescent="0.3">
      <c r="A296" s="43" t="s">
        <v>441</v>
      </c>
      <c r="B296" s="29" t="s">
        <v>836</v>
      </c>
      <c r="C296" s="27">
        <v>200002861</v>
      </c>
      <c r="D296" s="27" t="s">
        <v>1045</v>
      </c>
      <c r="E296" s="2">
        <v>332861</v>
      </c>
      <c r="F296" s="27" t="s">
        <v>1046</v>
      </c>
      <c r="G296" s="27">
        <v>37873334</v>
      </c>
      <c r="H296" s="27" t="s">
        <v>2362</v>
      </c>
      <c r="I296" s="29">
        <v>100014007</v>
      </c>
      <c r="J296" s="29" t="s">
        <v>37</v>
      </c>
      <c r="K296" s="29" t="s">
        <v>1047</v>
      </c>
      <c r="L296" s="29" t="s">
        <v>1048</v>
      </c>
      <c r="M296" s="29" t="s">
        <v>472</v>
      </c>
      <c r="N296" s="29" t="s">
        <v>1049</v>
      </c>
      <c r="O296" s="28">
        <v>53</v>
      </c>
      <c r="P296" s="28"/>
      <c r="Q296" s="28" t="s">
        <v>2679</v>
      </c>
      <c r="R296" s="31">
        <v>5000</v>
      </c>
      <c r="S296" s="52">
        <v>5000</v>
      </c>
      <c r="T296" s="53">
        <v>0</v>
      </c>
      <c r="U296" s="66">
        <v>5000</v>
      </c>
      <c r="V296" t="s">
        <v>2113</v>
      </c>
      <c r="W296">
        <v>1</v>
      </c>
      <c r="X296" t="s">
        <v>1045</v>
      </c>
      <c r="Y296">
        <v>1</v>
      </c>
      <c r="Z296" s="5" t="s">
        <v>836</v>
      </c>
      <c r="AA296" t="s">
        <v>836</v>
      </c>
      <c r="AB296">
        <v>332861</v>
      </c>
      <c r="AC296">
        <v>1</v>
      </c>
      <c r="AD296" t="s">
        <v>1046</v>
      </c>
      <c r="AE296">
        <v>1</v>
      </c>
      <c r="AF296" t="s">
        <v>37</v>
      </c>
      <c r="AG296">
        <v>1</v>
      </c>
      <c r="AH296">
        <v>37873334</v>
      </c>
      <c r="AI296">
        <v>1</v>
      </c>
      <c r="AJ296">
        <v>0</v>
      </c>
      <c r="AK296">
        <v>0</v>
      </c>
      <c r="AL296" t="s">
        <v>441</v>
      </c>
      <c r="AM296">
        <f t="shared" si="59"/>
        <v>1</v>
      </c>
      <c r="AN296" t="s">
        <v>836</v>
      </c>
      <c r="AO296">
        <f t="shared" si="64"/>
        <v>1</v>
      </c>
      <c r="AP296" t="s">
        <v>1045</v>
      </c>
      <c r="AQ296">
        <f t="shared" si="53"/>
        <v>1</v>
      </c>
      <c r="AR296">
        <v>332861</v>
      </c>
      <c r="AS296">
        <f t="shared" si="57"/>
        <v>1</v>
      </c>
      <c r="AT296" t="s">
        <v>1046</v>
      </c>
      <c r="AU296">
        <f t="shared" si="66"/>
        <v>1</v>
      </c>
      <c r="AV296">
        <v>37873334</v>
      </c>
      <c r="AW296">
        <f t="shared" si="58"/>
        <v>1</v>
      </c>
      <c r="AX296" t="s">
        <v>37</v>
      </c>
      <c r="AY296">
        <f t="shared" si="67"/>
        <v>1</v>
      </c>
      <c r="AZ296" t="s">
        <v>472</v>
      </c>
      <c r="BA296">
        <f t="shared" si="61"/>
        <v>1</v>
      </c>
      <c r="BB296" t="s">
        <v>2362</v>
      </c>
      <c r="BC296">
        <f t="shared" si="65"/>
        <v>1</v>
      </c>
    </row>
    <row r="297" spans="1:55" ht="28.2" customHeight="1" x14ac:dyDescent="0.3">
      <c r="A297" s="43" t="s">
        <v>441</v>
      </c>
      <c r="B297" s="29" t="s">
        <v>836</v>
      </c>
      <c r="C297" s="27">
        <v>200002582</v>
      </c>
      <c r="D297" s="27" t="s">
        <v>837</v>
      </c>
      <c r="E297" s="2">
        <v>327379</v>
      </c>
      <c r="F297" s="27" t="s">
        <v>838</v>
      </c>
      <c r="G297" s="27">
        <v>710166460</v>
      </c>
      <c r="H297" s="27"/>
      <c r="I297" s="29">
        <v>100013180</v>
      </c>
      <c r="J297" s="29" t="s">
        <v>63</v>
      </c>
      <c r="K297" s="29" t="s">
        <v>473</v>
      </c>
      <c r="L297" s="29" t="s">
        <v>1059</v>
      </c>
      <c r="M297" s="29" t="s">
        <v>445</v>
      </c>
      <c r="N297" s="29" t="s">
        <v>957</v>
      </c>
      <c r="O297" s="28"/>
      <c r="P297" s="28">
        <v>1</v>
      </c>
      <c r="Q297" s="28" t="s">
        <v>473</v>
      </c>
      <c r="R297" s="31">
        <v>4997</v>
      </c>
      <c r="S297" s="52">
        <v>2680</v>
      </c>
      <c r="T297" s="53">
        <v>2317</v>
      </c>
      <c r="U297" s="66">
        <v>4997</v>
      </c>
      <c r="V297" t="s">
        <v>2113</v>
      </c>
      <c r="W297">
        <v>1</v>
      </c>
      <c r="X297" t="s">
        <v>837</v>
      </c>
      <c r="Y297">
        <v>1</v>
      </c>
      <c r="Z297" s="5" t="s">
        <v>836</v>
      </c>
      <c r="AA297" t="s">
        <v>836</v>
      </c>
      <c r="AB297">
        <v>327379</v>
      </c>
      <c r="AC297">
        <v>1</v>
      </c>
      <c r="AD297" t="s">
        <v>838</v>
      </c>
      <c r="AE297">
        <v>1</v>
      </c>
      <c r="AF297" t="s">
        <v>63</v>
      </c>
      <c r="AG297">
        <v>1</v>
      </c>
      <c r="AH297">
        <v>710166460</v>
      </c>
      <c r="AI297">
        <v>1</v>
      </c>
      <c r="AJ297" t="s">
        <v>2191</v>
      </c>
      <c r="AK297">
        <v>0</v>
      </c>
      <c r="AL297" t="s">
        <v>441</v>
      </c>
      <c r="AM297">
        <f t="shared" si="59"/>
        <v>1</v>
      </c>
      <c r="AN297" t="s">
        <v>836</v>
      </c>
      <c r="AO297">
        <f t="shared" si="64"/>
        <v>1</v>
      </c>
      <c r="AP297" t="s">
        <v>837</v>
      </c>
      <c r="AQ297">
        <f t="shared" ref="AQ297:AQ360" si="68">IF(D297=AP297,1,0)</f>
        <v>1</v>
      </c>
      <c r="AR297">
        <v>327379</v>
      </c>
      <c r="AS297">
        <f t="shared" si="57"/>
        <v>1</v>
      </c>
      <c r="AT297" t="s">
        <v>838</v>
      </c>
      <c r="AU297">
        <f t="shared" si="66"/>
        <v>1</v>
      </c>
      <c r="AV297">
        <v>710166460</v>
      </c>
      <c r="AW297">
        <f t="shared" si="58"/>
        <v>1</v>
      </c>
      <c r="AX297" t="s">
        <v>63</v>
      </c>
      <c r="AY297">
        <f t="shared" si="67"/>
        <v>1</v>
      </c>
      <c r="AZ297" t="s">
        <v>445</v>
      </c>
      <c r="BA297">
        <f t="shared" si="61"/>
        <v>1</v>
      </c>
      <c r="BB297" t="s">
        <v>63</v>
      </c>
      <c r="BC297">
        <v>1</v>
      </c>
    </row>
    <row r="298" spans="1:55" ht="28.2" customHeight="1" x14ac:dyDescent="0.3">
      <c r="A298" s="43" t="s">
        <v>441</v>
      </c>
      <c r="B298" s="29" t="s">
        <v>836</v>
      </c>
      <c r="C298" s="27">
        <v>200002626</v>
      </c>
      <c r="D298" s="27" t="s">
        <v>1076</v>
      </c>
      <c r="E298" s="2">
        <v>323560</v>
      </c>
      <c r="F298" s="27" t="s">
        <v>1077</v>
      </c>
      <c r="G298" s="27">
        <v>37873547</v>
      </c>
      <c r="H298" s="27" t="s">
        <v>2407</v>
      </c>
      <c r="I298" s="29">
        <v>100013344</v>
      </c>
      <c r="J298" s="29" t="s">
        <v>37</v>
      </c>
      <c r="K298" s="29" t="s">
        <v>475</v>
      </c>
      <c r="L298" s="29" t="s">
        <v>1078</v>
      </c>
      <c r="M298" s="29" t="s">
        <v>249</v>
      </c>
      <c r="N298" s="29" t="s">
        <v>957</v>
      </c>
      <c r="O298" s="28">
        <v>985</v>
      </c>
      <c r="P298" s="28">
        <v>20</v>
      </c>
      <c r="Q298" s="28" t="s">
        <v>2680</v>
      </c>
      <c r="R298" s="31">
        <v>5000</v>
      </c>
      <c r="S298" s="52">
        <v>4400</v>
      </c>
      <c r="T298" s="53">
        <v>600</v>
      </c>
      <c r="U298" s="66">
        <v>5000</v>
      </c>
      <c r="V298" t="s">
        <v>2113</v>
      </c>
      <c r="W298">
        <v>1</v>
      </c>
      <c r="X298" t="s">
        <v>1076</v>
      </c>
      <c r="Y298">
        <v>1</v>
      </c>
      <c r="Z298" s="5" t="s">
        <v>836</v>
      </c>
      <c r="AA298" t="s">
        <v>836</v>
      </c>
      <c r="AB298">
        <v>323560</v>
      </c>
      <c r="AC298">
        <v>1</v>
      </c>
      <c r="AD298" t="s">
        <v>1077</v>
      </c>
      <c r="AE298">
        <v>1</v>
      </c>
      <c r="AF298" t="s">
        <v>37</v>
      </c>
      <c r="AG298">
        <v>1</v>
      </c>
      <c r="AH298">
        <v>37873547</v>
      </c>
      <c r="AI298">
        <v>1</v>
      </c>
      <c r="AJ298" t="s">
        <v>2191</v>
      </c>
      <c r="AK298">
        <v>0</v>
      </c>
      <c r="AL298" t="s">
        <v>441</v>
      </c>
      <c r="AM298">
        <f t="shared" si="59"/>
        <v>1</v>
      </c>
      <c r="AN298" t="s">
        <v>836</v>
      </c>
      <c r="AO298">
        <f t="shared" si="64"/>
        <v>1</v>
      </c>
      <c r="AP298" t="s">
        <v>1076</v>
      </c>
      <c r="AQ298">
        <f t="shared" si="68"/>
        <v>1</v>
      </c>
      <c r="AR298">
        <v>323560</v>
      </c>
      <c r="AS298">
        <f t="shared" si="57"/>
        <v>1</v>
      </c>
      <c r="AT298" t="s">
        <v>1077</v>
      </c>
      <c r="AU298">
        <f t="shared" si="66"/>
        <v>1</v>
      </c>
      <c r="AV298">
        <v>37873547</v>
      </c>
      <c r="AW298">
        <f t="shared" si="58"/>
        <v>1</v>
      </c>
      <c r="AX298" t="s">
        <v>37</v>
      </c>
      <c r="AY298">
        <f t="shared" si="67"/>
        <v>1</v>
      </c>
      <c r="AZ298" t="s">
        <v>249</v>
      </c>
      <c r="BA298">
        <f t="shared" si="61"/>
        <v>1</v>
      </c>
      <c r="BB298" t="s">
        <v>2407</v>
      </c>
      <c r="BC298">
        <f t="shared" ref="BC298:BC329" si="69">IF(H298=BB298,1,0)</f>
        <v>1</v>
      </c>
    </row>
    <row r="299" spans="1:55" ht="28.2" customHeight="1" x14ac:dyDescent="0.3">
      <c r="A299" s="43" t="s">
        <v>441</v>
      </c>
      <c r="B299" s="29" t="s">
        <v>836</v>
      </c>
      <c r="C299" s="27">
        <v>200002626</v>
      </c>
      <c r="D299" s="27" t="s">
        <v>1076</v>
      </c>
      <c r="E299" s="2">
        <v>323560</v>
      </c>
      <c r="F299" s="27" t="s">
        <v>1077</v>
      </c>
      <c r="G299" s="27">
        <v>36158755</v>
      </c>
      <c r="H299" s="27" t="s">
        <v>2362</v>
      </c>
      <c r="I299" s="29">
        <v>100013372</v>
      </c>
      <c r="J299" s="29" t="s">
        <v>37</v>
      </c>
      <c r="K299" s="29" t="s">
        <v>476</v>
      </c>
      <c r="L299" s="29" t="s">
        <v>1078</v>
      </c>
      <c r="M299" s="29" t="s">
        <v>249</v>
      </c>
      <c r="N299" s="29" t="s">
        <v>1079</v>
      </c>
      <c r="O299" s="28">
        <v>1446</v>
      </c>
      <c r="P299" s="28">
        <v>9</v>
      </c>
      <c r="Q299" s="28" t="s">
        <v>2681</v>
      </c>
      <c r="R299" s="31">
        <v>3500</v>
      </c>
      <c r="S299" s="52">
        <v>3500</v>
      </c>
      <c r="T299" s="53">
        <v>0</v>
      </c>
      <c r="U299" s="66">
        <v>3500</v>
      </c>
      <c r="V299" t="s">
        <v>2113</v>
      </c>
      <c r="W299">
        <v>1</v>
      </c>
      <c r="X299" t="s">
        <v>1076</v>
      </c>
      <c r="Y299">
        <v>1</v>
      </c>
      <c r="Z299" s="5" t="s">
        <v>836</v>
      </c>
      <c r="AA299" t="s">
        <v>836</v>
      </c>
      <c r="AB299">
        <v>323560</v>
      </c>
      <c r="AC299">
        <v>1</v>
      </c>
      <c r="AD299" t="s">
        <v>1077</v>
      </c>
      <c r="AE299">
        <v>1</v>
      </c>
      <c r="AF299" t="s">
        <v>37</v>
      </c>
      <c r="AG299">
        <v>1</v>
      </c>
      <c r="AH299">
        <v>36158755</v>
      </c>
      <c r="AI299">
        <v>1</v>
      </c>
      <c r="AJ299" t="s">
        <v>2226</v>
      </c>
      <c r="AK299">
        <v>0</v>
      </c>
      <c r="AL299" t="s">
        <v>441</v>
      </c>
      <c r="AM299">
        <f t="shared" si="59"/>
        <v>1</v>
      </c>
      <c r="AN299" t="s">
        <v>836</v>
      </c>
      <c r="AO299">
        <f t="shared" si="64"/>
        <v>1</v>
      </c>
      <c r="AP299" t="s">
        <v>1076</v>
      </c>
      <c r="AQ299">
        <f t="shared" si="68"/>
        <v>1</v>
      </c>
      <c r="AR299">
        <v>323560</v>
      </c>
      <c r="AS299">
        <f t="shared" si="57"/>
        <v>1</v>
      </c>
      <c r="AT299" t="s">
        <v>1077</v>
      </c>
      <c r="AU299">
        <f t="shared" si="66"/>
        <v>1</v>
      </c>
      <c r="AV299">
        <v>36158755</v>
      </c>
      <c r="AW299">
        <f t="shared" si="58"/>
        <v>1</v>
      </c>
      <c r="AX299" t="s">
        <v>37</v>
      </c>
      <c r="AY299">
        <f t="shared" si="67"/>
        <v>1</v>
      </c>
      <c r="AZ299" t="s">
        <v>249</v>
      </c>
      <c r="BA299">
        <f t="shared" si="61"/>
        <v>1</v>
      </c>
      <c r="BB299" t="s">
        <v>2362</v>
      </c>
      <c r="BC299">
        <f t="shared" si="69"/>
        <v>1</v>
      </c>
    </row>
    <row r="300" spans="1:55" ht="28.2" customHeight="1" x14ac:dyDescent="0.3">
      <c r="A300" s="43" t="s">
        <v>441</v>
      </c>
      <c r="B300" s="29" t="s">
        <v>836</v>
      </c>
      <c r="C300" s="27">
        <v>200002443</v>
      </c>
      <c r="D300" s="27" t="s">
        <v>1106</v>
      </c>
      <c r="E300" s="2">
        <v>326607</v>
      </c>
      <c r="F300" s="27" t="s">
        <v>1107</v>
      </c>
      <c r="G300" s="27">
        <v>17068975</v>
      </c>
      <c r="H300" s="27" t="s">
        <v>2362</v>
      </c>
      <c r="I300" s="29">
        <v>100012527</v>
      </c>
      <c r="J300" s="29" t="s">
        <v>37</v>
      </c>
      <c r="K300" s="29" t="s">
        <v>477</v>
      </c>
      <c r="L300" s="29" t="s">
        <v>1108</v>
      </c>
      <c r="M300" s="29" t="s">
        <v>478</v>
      </c>
      <c r="N300" s="29" t="s">
        <v>1009</v>
      </c>
      <c r="O300" s="28"/>
      <c r="P300" s="28">
        <v>2</v>
      </c>
      <c r="Q300" s="28" t="s">
        <v>2682</v>
      </c>
      <c r="R300" s="31">
        <v>5000</v>
      </c>
      <c r="S300" s="52">
        <v>4008</v>
      </c>
      <c r="T300" s="53">
        <v>992</v>
      </c>
      <c r="U300" s="66">
        <v>5000</v>
      </c>
      <c r="V300" t="s">
        <v>2113</v>
      </c>
      <c r="W300">
        <v>1</v>
      </c>
      <c r="X300" t="s">
        <v>1106</v>
      </c>
      <c r="Y300">
        <v>1</v>
      </c>
      <c r="Z300" s="5" t="s">
        <v>836</v>
      </c>
      <c r="AA300" t="s">
        <v>836</v>
      </c>
      <c r="AB300">
        <v>326607</v>
      </c>
      <c r="AC300">
        <v>1</v>
      </c>
      <c r="AD300" t="s">
        <v>1107</v>
      </c>
      <c r="AE300">
        <v>1</v>
      </c>
      <c r="AF300" t="s">
        <v>37</v>
      </c>
      <c r="AG300">
        <v>1</v>
      </c>
      <c r="AH300">
        <v>17068975</v>
      </c>
      <c r="AI300">
        <v>1</v>
      </c>
      <c r="AJ300" t="s">
        <v>2165</v>
      </c>
      <c r="AK300">
        <v>0</v>
      </c>
      <c r="AL300" t="s">
        <v>441</v>
      </c>
      <c r="AM300">
        <f t="shared" si="59"/>
        <v>1</v>
      </c>
      <c r="AN300" t="s">
        <v>836</v>
      </c>
      <c r="AO300">
        <f t="shared" si="64"/>
        <v>1</v>
      </c>
      <c r="AP300" t="s">
        <v>1106</v>
      </c>
      <c r="AQ300">
        <f t="shared" si="68"/>
        <v>1</v>
      </c>
      <c r="AR300">
        <v>326607</v>
      </c>
      <c r="AS300">
        <f t="shared" si="57"/>
        <v>1</v>
      </c>
      <c r="AT300" t="s">
        <v>1107</v>
      </c>
      <c r="AU300">
        <f t="shared" si="66"/>
        <v>1</v>
      </c>
      <c r="AV300">
        <v>17068975</v>
      </c>
      <c r="AW300">
        <f t="shared" si="58"/>
        <v>1</v>
      </c>
      <c r="AX300" t="s">
        <v>37</v>
      </c>
      <c r="AY300">
        <f t="shared" si="67"/>
        <v>1</v>
      </c>
      <c r="AZ300" t="s">
        <v>478</v>
      </c>
      <c r="BA300">
        <f t="shared" si="61"/>
        <v>1</v>
      </c>
      <c r="BB300" t="s">
        <v>2362</v>
      </c>
      <c r="BC300">
        <f t="shared" si="69"/>
        <v>1</v>
      </c>
    </row>
    <row r="301" spans="1:55" ht="28.2" customHeight="1" x14ac:dyDescent="0.3">
      <c r="A301" s="43" t="s">
        <v>441</v>
      </c>
      <c r="B301" s="29" t="s">
        <v>836</v>
      </c>
      <c r="C301" s="27">
        <v>200002368</v>
      </c>
      <c r="D301" s="27" t="s">
        <v>1125</v>
      </c>
      <c r="E301" s="2">
        <v>326500</v>
      </c>
      <c r="F301" s="27" t="s">
        <v>1126</v>
      </c>
      <c r="G301" s="27">
        <v>37874187</v>
      </c>
      <c r="H301" s="27" t="s">
        <v>2364</v>
      </c>
      <c r="I301" s="29">
        <v>100012087</v>
      </c>
      <c r="J301" s="29" t="s">
        <v>98</v>
      </c>
      <c r="K301" s="29" t="s">
        <v>1127</v>
      </c>
      <c r="L301" s="29" t="s">
        <v>1128</v>
      </c>
      <c r="M301" s="29" t="s">
        <v>479</v>
      </c>
      <c r="N301" s="29" t="s">
        <v>1129</v>
      </c>
      <c r="O301" s="28">
        <v>313</v>
      </c>
      <c r="P301" s="28"/>
      <c r="Q301" s="28" t="s">
        <v>2683</v>
      </c>
      <c r="R301" s="31">
        <v>5000</v>
      </c>
      <c r="S301" s="52">
        <v>5000</v>
      </c>
      <c r="T301" s="53">
        <v>0</v>
      </c>
      <c r="U301" s="66">
        <v>5000</v>
      </c>
      <c r="V301" t="s">
        <v>2113</v>
      </c>
      <c r="W301">
        <v>1</v>
      </c>
      <c r="X301" t="s">
        <v>1125</v>
      </c>
      <c r="Y301">
        <v>1</v>
      </c>
      <c r="Z301" s="5" t="s">
        <v>836</v>
      </c>
      <c r="AA301" t="s">
        <v>836</v>
      </c>
      <c r="AB301">
        <v>326500</v>
      </c>
      <c r="AC301">
        <v>1</v>
      </c>
      <c r="AD301" t="s">
        <v>1126</v>
      </c>
      <c r="AE301">
        <v>1</v>
      </c>
      <c r="AF301" t="s">
        <v>98</v>
      </c>
      <c r="AG301">
        <v>1</v>
      </c>
      <c r="AH301">
        <v>37874187</v>
      </c>
      <c r="AI301">
        <v>1</v>
      </c>
      <c r="AJ301">
        <v>0</v>
      </c>
      <c r="AK301">
        <v>0</v>
      </c>
      <c r="AL301" t="s">
        <v>441</v>
      </c>
      <c r="AM301">
        <f t="shared" si="59"/>
        <v>1</v>
      </c>
      <c r="AN301" t="s">
        <v>836</v>
      </c>
      <c r="AO301">
        <f t="shared" si="64"/>
        <v>1</v>
      </c>
      <c r="AP301" t="s">
        <v>1125</v>
      </c>
      <c r="AQ301">
        <f t="shared" si="68"/>
        <v>1</v>
      </c>
      <c r="AR301">
        <v>326500</v>
      </c>
      <c r="AS301">
        <f t="shared" si="57"/>
        <v>1</v>
      </c>
      <c r="AT301" t="s">
        <v>1126</v>
      </c>
      <c r="AU301">
        <f t="shared" si="66"/>
        <v>1</v>
      </c>
      <c r="AV301">
        <v>37874187</v>
      </c>
      <c r="AW301">
        <f t="shared" si="58"/>
        <v>1</v>
      </c>
      <c r="AX301" t="s">
        <v>98</v>
      </c>
      <c r="AY301">
        <f t="shared" si="67"/>
        <v>1</v>
      </c>
      <c r="AZ301" t="s">
        <v>479</v>
      </c>
      <c r="BA301">
        <f t="shared" si="61"/>
        <v>1</v>
      </c>
      <c r="BB301" t="s">
        <v>2364</v>
      </c>
      <c r="BC301">
        <f t="shared" si="69"/>
        <v>1</v>
      </c>
    </row>
    <row r="302" spans="1:55" ht="28.2" customHeight="1" x14ac:dyDescent="0.3">
      <c r="A302" s="43" t="s">
        <v>441</v>
      </c>
      <c r="B302" s="29" t="s">
        <v>836</v>
      </c>
      <c r="C302" s="27">
        <v>200002856</v>
      </c>
      <c r="D302" s="27" t="s">
        <v>1150</v>
      </c>
      <c r="E302" s="2">
        <v>332810</v>
      </c>
      <c r="F302" s="27" t="s">
        <v>1151</v>
      </c>
      <c r="G302" s="27">
        <v>37873318</v>
      </c>
      <c r="H302" s="27" t="s">
        <v>2362</v>
      </c>
      <c r="I302" s="29">
        <v>100013986</v>
      </c>
      <c r="J302" s="29" t="s">
        <v>37</v>
      </c>
      <c r="K302" s="29" t="s">
        <v>480</v>
      </c>
      <c r="L302" s="29" t="s">
        <v>1152</v>
      </c>
      <c r="M302" s="29" t="s">
        <v>481</v>
      </c>
      <c r="N302" s="29" t="s">
        <v>916</v>
      </c>
      <c r="O302" s="28"/>
      <c r="P302" s="28">
        <v>389</v>
      </c>
      <c r="Q302" s="28" t="s">
        <v>2684</v>
      </c>
      <c r="R302" s="31">
        <v>5000</v>
      </c>
      <c r="S302" s="52">
        <v>5000</v>
      </c>
      <c r="T302" s="53">
        <v>0</v>
      </c>
      <c r="U302" s="66">
        <v>5000</v>
      </c>
      <c r="V302" t="s">
        <v>2113</v>
      </c>
      <c r="W302">
        <v>1</v>
      </c>
      <c r="X302" t="s">
        <v>1150</v>
      </c>
      <c r="Y302">
        <v>1</v>
      </c>
      <c r="Z302" s="5" t="s">
        <v>836</v>
      </c>
      <c r="AA302" t="s">
        <v>836</v>
      </c>
      <c r="AB302">
        <v>332810</v>
      </c>
      <c r="AC302">
        <v>1</v>
      </c>
      <c r="AD302" t="s">
        <v>1151</v>
      </c>
      <c r="AE302">
        <v>1</v>
      </c>
      <c r="AF302" t="s">
        <v>37</v>
      </c>
      <c r="AG302">
        <v>1</v>
      </c>
      <c r="AH302">
        <v>37873318</v>
      </c>
      <c r="AI302">
        <v>1</v>
      </c>
      <c r="AJ302" t="s">
        <v>1226</v>
      </c>
      <c r="AK302">
        <v>0</v>
      </c>
      <c r="AL302" t="s">
        <v>441</v>
      </c>
      <c r="AM302">
        <f t="shared" si="59"/>
        <v>1</v>
      </c>
      <c r="AN302" t="s">
        <v>836</v>
      </c>
      <c r="AO302">
        <f t="shared" si="64"/>
        <v>1</v>
      </c>
      <c r="AP302" t="s">
        <v>1150</v>
      </c>
      <c r="AQ302">
        <f t="shared" si="68"/>
        <v>1</v>
      </c>
      <c r="AR302">
        <v>332810</v>
      </c>
      <c r="AS302">
        <f t="shared" si="57"/>
        <v>1</v>
      </c>
      <c r="AT302" t="s">
        <v>1151</v>
      </c>
      <c r="AU302">
        <f t="shared" si="66"/>
        <v>1</v>
      </c>
      <c r="AV302">
        <v>37873318</v>
      </c>
      <c r="AW302">
        <f t="shared" si="58"/>
        <v>1</v>
      </c>
      <c r="AX302" t="s">
        <v>37</v>
      </c>
      <c r="AY302">
        <f t="shared" si="67"/>
        <v>1</v>
      </c>
      <c r="AZ302" t="s">
        <v>481</v>
      </c>
      <c r="BA302">
        <f t="shared" si="61"/>
        <v>1</v>
      </c>
      <c r="BB302" t="s">
        <v>2362</v>
      </c>
      <c r="BC302">
        <f t="shared" si="69"/>
        <v>1</v>
      </c>
    </row>
    <row r="303" spans="1:55" ht="28.2" customHeight="1" x14ac:dyDescent="0.3">
      <c r="A303" s="43" t="s">
        <v>441</v>
      </c>
      <c r="B303" s="29" t="s">
        <v>836</v>
      </c>
      <c r="C303" s="27">
        <v>200002819</v>
      </c>
      <c r="D303" s="27" t="s">
        <v>1156</v>
      </c>
      <c r="E303" s="2">
        <v>332399</v>
      </c>
      <c r="F303" s="27" t="s">
        <v>1157</v>
      </c>
      <c r="G303" s="27">
        <v>37873288</v>
      </c>
      <c r="H303" s="27" t="s">
        <v>2362</v>
      </c>
      <c r="I303" s="29">
        <v>100013887</v>
      </c>
      <c r="J303" s="29" t="s">
        <v>37</v>
      </c>
      <c r="K303" s="29" t="s">
        <v>482</v>
      </c>
      <c r="L303" s="29" t="s">
        <v>1158</v>
      </c>
      <c r="M303" s="29" t="s">
        <v>483</v>
      </c>
      <c r="N303" s="29" t="s">
        <v>1024</v>
      </c>
      <c r="O303" s="28"/>
      <c r="P303" s="28">
        <v>341</v>
      </c>
      <c r="Q303" s="28" t="s">
        <v>2685</v>
      </c>
      <c r="R303" s="31">
        <v>5000</v>
      </c>
      <c r="S303" s="52">
        <v>5000</v>
      </c>
      <c r="T303" s="53">
        <v>0</v>
      </c>
      <c r="U303" s="66">
        <v>5000</v>
      </c>
      <c r="V303" t="s">
        <v>2113</v>
      </c>
      <c r="W303">
        <v>1</v>
      </c>
      <c r="X303" t="s">
        <v>1156</v>
      </c>
      <c r="Y303">
        <v>1</v>
      </c>
      <c r="Z303" s="5" t="s">
        <v>836</v>
      </c>
      <c r="AA303" t="s">
        <v>836</v>
      </c>
      <c r="AB303">
        <v>332399</v>
      </c>
      <c r="AC303">
        <v>1</v>
      </c>
      <c r="AD303" t="s">
        <v>1157</v>
      </c>
      <c r="AE303">
        <v>1</v>
      </c>
      <c r="AF303" t="s">
        <v>37</v>
      </c>
      <c r="AG303">
        <v>1</v>
      </c>
      <c r="AH303">
        <v>37873288</v>
      </c>
      <c r="AI303">
        <v>1</v>
      </c>
      <c r="AJ303" t="s">
        <v>2210</v>
      </c>
      <c r="AK303">
        <v>0</v>
      </c>
      <c r="AL303" t="s">
        <v>441</v>
      </c>
      <c r="AM303">
        <f t="shared" si="59"/>
        <v>1</v>
      </c>
      <c r="AN303" t="s">
        <v>836</v>
      </c>
      <c r="AO303">
        <f t="shared" si="64"/>
        <v>1</v>
      </c>
      <c r="AP303" t="s">
        <v>1156</v>
      </c>
      <c r="AQ303">
        <f t="shared" si="68"/>
        <v>1</v>
      </c>
      <c r="AR303">
        <v>332399</v>
      </c>
      <c r="AS303">
        <f t="shared" si="57"/>
        <v>1</v>
      </c>
      <c r="AT303" t="s">
        <v>1157</v>
      </c>
      <c r="AU303">
        <f t="shared" si="66"/>
        <v>1</v>
      </c>
      <c r="AV303">
        <v>37873288</v>
      </c>
      <c r="AW303">
        <f t="shared" si="58"/>
        <v>1</v>
      </c>
      <c r="AX303" t="s">
        <v>37</v>
      </c>
      <c r="AY303">
        <f t="shared" si="67"/>
        <v>1</v>
      </c>
      <c r="AZ303" t="s">
        <v>483</v>
      </c>
      <c r="BA303">
        <f t="shared" ref="BA303:BA334" si="70">IF(M303=AZ303,1,0)</f>
        <v>1</v>
      </c>
      <c r="BB303" t="s">
        <v>2362</v>
      </c>
      <c r="BC303">
        <f t="shared" si="69"/>
        <v>1</v>
      </c>
    </row>
    <row r="304" spans="1:55" ht="28.2" customHeight="1" x14ac:dyDescent="0.3">
      <c r="A304" s="43" t="s">
        <v>441</v>
      </c>
      <c r="B304" s="29" t="s">
        <v>836</v>
      </c>
      <c r="C304" s="27">
        <v>200002358</v>
      </c>
      <c r="D304" s="27" t="s">
        <v>1187</v>
      </c>
      <c r="E304" s="2">
        <v>31942547</v>
      </c>
      <c r="F304" s="27" t="s">
        <v>1188</v>
      </c>
      <c r="G304" s="27">
        <v>36158984</v>
      </c>
      <c r="H304" s="27" t="s">
        <v>2362</v>
      </c>
      <c r="I304" s="29">
        <v>100012065</v>
      </c>
      <c r="J304" s="29" t="s">
        <v>37</v>
      </c>
      <c r="K304" s="29" t="s">
        <v>368</v>
      </c>
      <c r="L304" s="29" t="s">
        <v>1189</v>
      </c>
      <c r="M304" s="29" t="s">
        <v>484</v>
      </c>
      <c r="N304" s="29" t="s">
        <v>916</v>
      </c>
      <c r="O304" s="28"/>
      <c r="P304" s="28">
        <v>1</v>
      </c>
      <c r="Q304" s="28" t="s">
        <v>127</v>
      </c>
      <c r="R304" s="31">
        <v>5000</v>
      </c>
      <c r="S304" s="52">
        <v>5000</v>
      </c>
      <c r="T304" s="53">
        <v>0</v>
      </c>
      <c r="U304" s="66">
        <v>5000</v>
      </c>
      <c r="V304" t="s">
        <v>2113</v>
      </c>
      <c r="W304">
        <v>1</v>
      </c>
      <c r="X304" t="s">
        <v>1187</v>
      </c>
      <c r="Y304">
        <v>1</v>
      </c>
      <c r="Z304" s="5" t="s">
        <v>836</v>
      </c>
      <c r="AA304" t="s">
        <v>836</v>
      </c>
      <c r="AB304">
        <v>31942547</v>
      </c>
      <c r="AC304">
        <v>1</v>
      </c>
      <c r="AD304" t="s">
        <v>1188</v>
      </c>
      <c r="AE304">
        <v>1</v>
      </c>
      <c r="AF304" t="s">
        <v>37</v>
      </c>
      <c r="AG304">
        <v>1</v>
      </c>
      <c r="AH304">
        <v>36158984</v>
      </c>
      <c r="AI304">
        <v>1</v>
      </c>
      <c r="AJ304" t="s">
        <v>1226</v>
      </c>
      <c r="AK304">
        <v>0</v>
      </c>
      <c r="AL304" t="s">
        <v>441</v>
      </c>
      <c r="AM304">
        <f t="shared" si="59"/>
        <v>1</v>
      </c>
      <c r="AN304" t="s">
        <v>836</v>
      </c>
      <c r="AO304">
        <f t="shared" si="64"/>
        <v>1</v>
      </c>
      <c r="AP304" t="s">
        <v>1187</v>
      </c>
      <c r="AQ304">
        <f t="shared" si="68"/>
        <v>1</v>
      </c>
      <c r="AR304">
        <v>31942547</v>
      </c>
      <c r="AS304">
        <f t="shared" si="57"/>
        <v>1</v>
      </c>
      <c r="AT304" t="s">
        <v>1188</v>
      </c>
      <c r="AU304">
        <f t="shared" si="66"/>
        <v>1</v>
      </c>
      <c r="AV304">
        <v>36158984</v>
      </c>
      <c r="AW304">
        <f t="shared" si="58"/>
        <v>1</v>
      </c>
      <c r="AX304" t="s">
        <v>37</v>
      </c>
      <c r="AY304">
        <f t="shared" si="67"/>
        <v>1</v>
      </c>
      <c r="AZ304" t="s">
        <v>484</v>
      </c>
      <c r="BA304">
        <f t="shared" si="70"/>
        <v>1</v>
      </c>
      <c r="BB304" t="s">
        <v>2362</v>
      </c>
      <c r="BC304">
        <f t="shared" si="69"/>
        <v>1</v>
      </c>
    </row>
    <row r="305" spans="1:55" ht="28.2" customHeight="1" x14ac:dyDescent="0.3">
      <c r="A305" s="43" t="s">
        <v>441</v>
      </c>
      <c r="B305" s="29" t="s">
        <v>836</v>
      </c>
      <c r="C305" s="27">
        <v>200002770</v>
      </c>
      <c r="D305" s="27" t="s">
        <v>1193</v>
      </c>
      <c r="E305" s="2">
        <v>322181</v>
      </c>
      <c r="F305" s="27" t="s">
        <v>1194</v>
      </c>
      <c r="G305" s="27">
        <v>36158321</v>
      </c>
      <c r="H305" s="27" t="s">
        <v>2362</v>
      </c>
      <c r="I305" s="29">
        <v>100013706</v>
      </c>
      <c r="J305" s="29" t="s">
        <v>37</v>
      </c>
      <c r="K305" s="29" t="s">
        <v>1195</v>
      </c>
      <c r="L305" s="29" t="s">
        <v>1196</v>
      </c>
      <c r="M305" s="29" t="s">
        <v>486</v>
      </c>
      <c r="N305" s="29" t="s">
        <v>1197</v>
      </c>
      <c r="O305" s="28">
        <v>277</v>
      </c>
      <c r="P305" s="28">
        <v>0</v>
      </c>
      <c r="Q305" s="28" t="s">
        <v>2686</v>
      </c>
      <c r="R305" s="31">
        <v>4880</v>
      </c>
      <c r="S305" s="52">
        <v>3300</v>
      </c>
      <c r="T305" s="53">
        <v>1580</v>
      </c>
      <c r="U305" s="66">
        <v>4880</v>
      </c>
      <c r="V305" t="s">
        <v>2113</v>
      </c>
      <c r="W305">
        <v>1</v>
      </c>
      <c r="X305" t="s">
        <v>1193</v>
      </c>
      <c r="Y305">
        <v>1</v>
      </c>
      <c r="Z305" s="5" t="s">
        <v>836</v>
      </c>
      <c r="AA305" t="s">
        <v>836</v>
      </c>
      <c r="AB305">
        <v>322181</v>
      </c>
      <c r="AC305">
        <v>1</v>
      </c>
      <c r="AD305" t="s">
        <v>1194</v>
      </c>
      <c r="AE305">
        <v>1</v>
      </c>
      <c r="AF305" t="s">
        <v>37</v>
      </c>
      <c r="AG305">
        <v>1</v>
      </c>
      <c r="AH305">
        <v>36158321</v>
      </c>
      <c r="AI305">
        <v>1</v>
      </c>
      <c r="AJ305">
        <v>0</v>
      </c>
      <c r="AK305">
        <v>0</v>
      </c>
      <c r="AL305" t="s">
        <v>441</v>
      </c>
      <c r="AM305">
        <f t="shared" si="59"/>
        <v>1</v>
      </c>
      <c r="AN305" t="s">
        <v>836</v>
      </c>
      <c r="AO305">
        <f t="shared" si="64"/>
        <v>1</v>
      </c>
      <c r="AP305" t="s">
        <v>1193</v>
      </c>
      <c r="AQ305">
        <f t="shared" si="68"/>
        <v>1</v>
      </c>
      <c r="AR305">
        <v>322181</v>
      </c>
      <c r="AS305">
        <f t="shared" si="57"/>
        <v>1</v>
      </c>
      <c r="AT305" t="s">
        <v>1194</v>
      </c>
      <c r="AU305">
        <f t="shared" si="66"/>
        <v>1</v>
      </c>
      <c r="AV305">
        <v>36158321</v>
      </c>
      <c r="AW305">
        <f t="shared" si="58"/>
        <v>1</v>
      </c>
      <c r="AX305" t="s">
        <v>37</v>
      </c>
      <c r="AY305">
        <f t="shared" si="67"/>
        <v>1</v>
      </c>
      <c r="AZ305" t="s">
        <v>486</v>
      </c>
      <c r="BA305">
        <f t="shared" si="70"/>
        <v>1</v>
      </c>
      <c r="BB305" t="s">
        <v>2362</v>
      </c>
      <c r="BC305">
        <f t="shared" si="69"/>
        <v>1</v>
      </c>
    </row>
    <row r="306" spans="1:55" ht="28.2" customHeight="1" x14ac:dyDescent="0.3">
      <c r="A306" s="43" t="s">
        <v>441</v>
      </c>
      <c r="B306" s="29" t="s">
        <v>836</v>
      </c>
      <c r="C306" s="27">
        <v>200002191</v>
      </c>
      <c r="D306" s="27" t="s">
        <v>1006</v>
      </c>
      <c r="E306" s="2">
        <v>321842</v>
      </c>
      <c r="F306" s="27" t="s">
        <v>1007</v>
      </c>
      <c r="G306" s="27">
        <v>37873971</v>
      </c>
      <c r="H306" s="27" t="s">
        <v>2362</v>
      </c>
      <c r="I306" s="29">
        <v>100011466</v>
      </c>
      <c r="J306" s="29" t="s">
        <v>37</v>
      </c>
      <c r="K306" s="29" t="s">
        <v>487</v>
      </c>
      <c r="L306" s="29" t="s">
        <v>1008</v>
      </c>
      <c r="M306" s="29" t="s">
        <v>466</v>
      </c>
      <c r="N306" s="29" t="s">
        <v>1201</v>
      </c>
      <c r="O306" s="28"/>
      <c r="P306" s="28">
        <v>16</v>
      </c>
      <c r="Q306" s="28" t="s">
        <v>2687</v>
      </c>
      <c r="R306" s="31">
        <v>5000</v>
      </c>
      <c r="S306" s="52">
        <v>5000</v>
      </c>
      <c r="T306" s="53">
        <v>0</v>
      </c>
      <c r="U306" s="66">
        <v>5000</v>
      </c>
      <c r="V306" t="s">
        <v>2113</v>
      </c>
      <c r="W306">
        <v>1</v>
      </c>
      <c r="X306" t="s">
        <v>1006</v>
      </c>
      <c r="Y306">
        <v>1</v>
      </c>
      <c r="Z306" s="5" t="s">
        <v>836</v>
      </c>
      <c r="AA306" t="s">
        <v>836</v>
      </c>
      <c r="AB306">
        <v>321842</v>
      </c>
      <c r="AC306">
        <v>1</v>
      </c>
      <c r="AD306" t="s">
        <v>1007</v>
      </c>
      <c r="AE306">
        <v>1</v>
      </c>
      <c r="AF306" t="s">
        <v>37</v>
      </c>
      <c r="AG306">
        <v>1</v>
      </c>
      <c r="AH306">
        <v>37873971</v>
      </c>
      <c r="AI306">
        <v>1</v>
      </c>
      <c r="AJ306" t="s">
        <v>2248</v>
      </c>
      <c r="AK306">
        <v>0</v>
      </c>
      <c r="AL306" t="s">
        <v>441</v>
      </c>
      <c r="AM306">
        <f t="shared" si="59"/>
        <v>1</v>
      </c>
      <c r="AN306" t="s">
        <v>836</v>
      </c>
      <c r="AO306">
        <f t="shared" si="64"/>
        <v>1</v>
      </c>
      <c r="AP306" t="s">
        <v>1006</v>
      </c>
      <c r="AQ306">
        <f t="shared" si="68"/>
        <v>1</v>
      </c>
      <c r="AR306">
        <v>321842</v>
      </c>
      <c r="AS306">
        <f t="shared" si="57"/>
        <v>1</v>
      </c>
      <c r="AT306" t="s">
        <v>1007</v>
      </c>
      <c r="AU306">
        <f t="shared" si="66"/>
        <v>1</v>
      </c>
      <c r="AV306">
        <v>37873971</v>
      </c>
      <c r="AW306">
        <f t="shared" si="58"/>
        <v>1</v>
      </c>
      <c r="AX306" t="s">
        <v>37</v>
      </c>
      <c r="AY306">
        <f t="shared" si="67"/>
        <v>1</v>
      </c>
      <c r="AZ306" t="s">
        <v>466</v>
      </c>
      <c r="BA306">
        <f t="shared" si="70"/>
        <v>1</v>
      </c>
      <c r="BB306" t="s">
        <v>2362</v>
      </c>
      <c r="BC306">
        <f t="shared" si="69"/>
        <v>1</v>
      </c>
    </row>
    <row r="307" spans="1:55" ht="28.2" customHeight="1" x14ac:dyDescent="0.3">
      <c r="A307" s="43" t="s">
        <v>441</v>
      </c>
      <c r="B307" s="29" t="s">
        <v>836</v>
      </c>
      <c r="C307" s="27">
        <v>200002418</v>
      </c>
      <c r="D307" s="27" t="s">
        <v>1233</v>
      </c>
      <c r="E307" s="2">
        <v>323233</v>
      </c>
      <c r="F307" s="27" t="s">
        <v>1234</v>
      </c>
      <c r="G307" s="27">
        <v>37874063</v>
      </c>
      <c r="H307" s="27" t="s">
        <v>2362</v>
      </c>
      <c r="I307" s="29">
        <v>100012347</v>
      </c>
      <c r="J307" s="29" t="s">
        <v>37</v>
      </c>
      <c r="K307" s="29" t="s">
        <v>490</v>
      </c>
      <c r="L307" s="29" t="s">
        <v>1235</v>
      </c>
      <c r="M307" s="29" t="s">
        <v>491</v>
      </c>
      <c r="N307" s="29" t="s">
        <v>840</v>
      </c>
      <c r="O307" s="28">
        <v>135</v>
      </c>
      <c r="P307" s="28">
        <v>6</v>
      </c>
      <c r="Q307" s="28" t="s">
        <v>2688</v>
      </c>
      <c r="R307" s="31">
        <v>5000</v>
      </c>
      <c r="S307" s="52">
        <v>5000</v>
      </c>
      <c r="T307" s="53">
        <v>0</v>
      </c>
      <c r="U307" s="66">
        <v>5000</v>
      </c>
      <c r="V307" t="s">
        <v>2113</v>
      </c>
      <c r="W307">
        <v>1</v>
      </c>
      <c r="X307" t="s">
        <v>1233</v>
      </c>
      <c r="Y307">
        <v>1</v>
      </c>
      <c r="Z307" s="5" t="s">
        <v>836</v>
      </c>
      <c r="AA307" t="s">
        <v>836</v>
      </c>
      <c r="AB307">
        <v>323233</v>
      </c>
      <c r="AC307">
        <v>1</v>
      </c>
      <c r="AD307" t="s">
        <v>1234</v>
      </c>
      <c r="AE307">
        <v>1</v>
      </c>
      <c r="AF307" t="s">
        <v>37</v>
      </c>
      <c r="AG307">
        <v>1</v>
      </c>
      <c r="AH307">
        <v>37874063</v>
      </c>
      <c r="AI307">
        <v>1</v>
      </c>
      <c r="AJ307" t="s">
        <v>2165</v>
      </c>
      <c r="AK307">
        <v>0</v>
      </c>
      <c r="AL307" t="s">
        <v>441</v>
      </c>
      <c r="AM307">
        <f t="shared" si="59"/>
        <v>1</v>
      </c>
      <c r="AN307" t="s">
        <v>836</v>
      </c>
      <c r="AO307">
        <f t="shared" si="64"/>
        <v>1</v>
      </c>
      <c r="AP307" t="s">
        <v>1233</v>
      </c>
      <c r="AQ307">
        <f t="shared" si="68"/>
        <v>1</v>
      </c>
      <c r="AR307">
        <v>323233</v>
      </c>
      <c r="AS307">
        <f t="shared" si="57"/>
        <v>1</v>
      </c>
      <c r="AT307" t="s">
        <v>1234</v>
      </c>
      <c r="AU307">
        <f t="shared" si="66"/>
        <v>1</v>
      </c>
      <c r="AV307">
        <v>37874063</v>
      </c>
      <c r="AW307">
        <f t="shared" si="58"/>
        <v>1</v>
      </c>
      <c r="AX307" t="s">
        <v>37</v>
      </c>
      <c r="AY307">
        <f t="shared" si="67"/>
        <v>1</v>
      </c>
      <c r="AZ307" t="s">
        <v>491</v>
      </c>
      <c r="BA307">
        <f t="shared" si="70"/>
        <v>1</v>
      </c>
      <c r="BB307" t="s">
        <v>2362</v>
      </c>
      <c r="BC307">
        <f t="shared" si="69"/>
        <v>1</v>
      </c>
    </row>
    <row r="308" spans="1:55" ht="28.2" customHeight="1" x14ac:dyDescent="0.3">
      <c r="A308" s="43" t="s">
        <v>441</v>
      </c>
      <c r="B308" s="29" t="s">
        <v>836</v>
      </c>
      <c r="C308" s="27">
        <v>200002470</v>
      </c>
      <c r="D308" s="27" t="s">
        <v>1252</v>
      </c>
      <c r="E308" s="2">
        <v>326691</v>
      </c>
      <c r="F308" s="27" t="s">
        <v>1253</v>
      </c>
      <c r="G308" s="27">
        <v>37876457</v>
      </c>
      <c r="H308" s="27" t="s">
        <v>2364</v>
      </c>
      <c r="I308" s="29">
        <v>100012567</v>
      </c>
      <c r="J308" s="29" t="s">
        <v>98</v>
      </c>
      <c r="K308" s="29" t="s">
        <v>492</v>
      </c>
      <c r="L308" s="29" t="s">
        <v>1254</v>
      </c>
      <c r="M308" s="29" t="s">
        <v>493</v>
      </c>
      <c r="N308" s="29" t="s">
        <v>1255</v>
      </c>
      <c r="O308" s="28">
        <v>159</v>
      </c>
      <c r="P308" s="28">
        <v>98</v>
      </c>
      <c r="Q308" s="28" t="s">
        <v>2689</v>
      </c>
      <c r="R308" s="31">
        <v>5000</v>
      </c>
      <c r="S308" s="52">
        <v>5000</v>
      </c>
      <c r="T308" s="53">
        <v>0</v>
      </c>
      <c r="U308" s="66">
        <v>5000</v>
      </c>
      <c r="V308" t="s">
        <v>2113</v>
      </c>
      <c r="W308">
        <v>1</v>
      </c>
      <c r="X308" t="s">
        <v>1252</v>
      </c>
      <c r="Y308">
        <v>1</v>
      </c>
      <c r="Z308" s="5" t="s">
        <v>836</v>
      </c>
      <c r="AA308" t="s">
        <v>836</v>
      </c>
      <c r="AB308">
        <v>326691</v>
      </c>
      <c r="AC308">
        <v>1</v>
      </c>
      <c r="AD308" t="s">
        <v>1253</v>
      </c>
      <c r="AE308">
        <v>1</v>
      </c>
      <c r="AF308" t="s">
        <v>98</v>
      </c>
      <c r="AG308">
        <v>1</v>
      </c>
      <c r="AH308">
        <v>37876457</v>
      </c>
      <c r="AI308">
        <v>1</v>
      </c>
      <c r="AJ308" t="s">
        <v>1255</v>
      </c>
      <c r="AK308">
        <v>0</v>
      </c>
      <c r="AL308" t="s">
        <v>441</v>
      </c>
      <c r="AM308">
        <f t="shared" si="59"/>
        <v>1</v>
      </c>
      <c r="AN308" t="s">
        <v>836</v>
      </c>
      <c r="AO308">
        <f t="shared" si="64"/>
        <v>1</v>
      </c>
      <c r="AP308" t="s">
        <v>1252</v>
      </c>
      <c r="AQ308">
        <f t="shared" si="68"/>
        <v>1</v>
      </c>
      <c r="AR308">
        <v>326691</v>
      </c>
      <c r="AS308">
        <f t="shared" si="57"/>
        <v>1</v>
      </c>
      <c r="AT308" t="s">
        <v>1253</v>
      </c>
      <c r="AU308">
        <f t="shared" si="66"/>
        <v>1</v>
      </c>
      <c r="AV308">
        <v>37876457</v>
      </c>
      <c r="AW308">
        <f t="shared" si="58"/>
        <v>1</v>
      </c>
      <c r="AX308" t="s">
        <v>98</v>
      </c>
      <c r="AY308">
        <f t="shared" si="67"/>
        <v>1</v>
      </c>
      <c r="AZ308" t="s">
        <v>493</v>
      </c>
      <c r="BA308">
        <f t="shared" si="70"/>
        <v>1</v>
      </c>
      <c r="BB308" t="s">
        <v>2364</v>
      </c>
      <c r="BC308">
        <f t="shared" si="69"/>
        <v>1</v>
      </c>
    </row>
    <row r="309" spans="1:55" ht="28.2" customHeight="1" x14ac:dyDescent="0.3">
      <c r="A309" s="43" t="s">
        <v>441</v>
      </c>
      <c r="B309" s="29" t="s">
        <v>836</v>
      </c>
      <c r="C309" s="27">
        <v>200002442</v>
      </c>
      <c r="D309" s="27" t="s">
        <v>832</v>
      </c>
      <c r="E309" s="2">
        <v>326470</v>
      </c>
      <c r="F309" s="27" t="s">
        <v>833</v>
      </c>
      <c r="G309" s="27">
        <v>37873881</v>
      </c>
      <c r="H309" s="27" t="s">
        <v>2450</v>
      </c>
      <c r="I309" s="29">
        <v>100012493</v>
      </c>
      <c r="J309" s="29" t="s">
        <v>494</v>
      </c>
      <c r="K309" s="29" t="s">
        <v>495</v>
      </c>
      <c r="L309" s="29" t="s">
        <v>834</v>
      </c>
      <c r="M309" s="29" t="s">
        <v>443</v>
      </c>
      <c r="N309" s="29" t="s">
        <v>1262</v>
      </c>
      <c r="O309" s="28">
        <v>2086</v>
      </c>
      <c r="P309" s="28">
        <v>2</v>
      </c>
      <c r="Q309" s="28" t="s">
        <v>2690</v>
      </c>
      <c r="R309" s="31">
        <v>4932</v>
      </c>
      <c r="S309" s="52">
        <v>4932</v>
      </c>
      <c r="T309" s="53">
        <v>0</v>
      </c>
      <c r="U309" s="66">
        <v>4932</v>
      </c>
      <c r="V309" t="s">
        <v>2113</v>
      </c>
      <c r="W309">
        <v>1</v>
      </c>
      <c r="X309" t="s">
        <v>832</v>
      </c>
      <c r="Y309">
        <v>1</v>
      </c>
      <c r="Z309" s="5" t="s">
        <v>836</v>
      </c>
      <c r="AA309" t="s">
        <v>836</v>
      </c>
      <c r="AB309">
        <v>326470</v>
      </c>
      <c r="AC309">
        <v>1</v>
      </c>
      <c r="AD309" t="s">
        <v>833</v>
      </c>
      <c r="AE309">
        <v>1</v>
      </c>
      <c r="AF309" t="s">
        <v>494</v>
      </c>
      <c r="AG309">
        <v>1</v>
      </c>
      <c r="AH309">
        <v>37873881</v>
      </c>
      <c r="AI309">
        <v>1</v>
      </c>
      <c r="AJ309" t="s">
        <v>2260</v>
      </c>
      <c r="AK309">
        <v>0</v>
      </c>
      <c r="AL309" t="s">
        <v>441</v>
      </c>
      <c r="AM309">
        <f t="shared" si="59"/>
        <v>1</v>
      </c>
      <c r="AN309" t="s">
        <v>836</v>
      </c>
      <c r="AO309">
        <f t="shared" si="64"/>
        <v>1</v>
      </c>
      <c r="AP309" t="s">
        <v>832</v>
      </c>
      <c r="AQ309">
        <f t="shared" si="68"/>
        <v>1</v>
      </c>
      <c r="AR309">
        <v>326470</v>
      </c>
      <c r="AS309">
        <f t="shared" si="57"/>
        <v>1</v>
      </c>
      <c r="AT309" t="s">
        <v>833</v>
      </c>
      <c r="AU309">
        <f t="shared" si="66"/>
        <v>1</v>
      </c>
      <c r="AV309">
        <v>37873881</v>
      </c>
      <c r="AW309">
        <f t="shared" si="58"/>
        <v>1</v>
      </c>
      <c r="AX309" t="s">
        <v>494</v>
      </c>
      <c r="AY309">
        <f t="shared" si="67"/>
        <v>1</v>
      </c>
      <c r="AZ309" t="s">
        <v>443</v>
      </c>
      <c r="BA309">
        <f t="shared" si="70"/>
        <v>1</v>
      </c>
      <c r="BB309" t="s">
        <v>2450</v>
      </c>
      <c r="BC309">
        <f t="shared" si="69"/>
        <v>1</v>
      </c>
    </row>
    <row r="310" spans="1:55" ht="28.2" customHeight="1" x14ac:dyDescent="0.3">
      <c r="A310" s="43" t="s">
        <v>441</v>
      </c>
      <c r="B310" s="29" t="s">
        <v>836</v>
      </c>
      <c r="C310" s="27">
        <v>200002626</v>
      </c>
      <c r="D310" s="27" t="s">
        <v>1076</v>
      </c>
      <c r="E310" s="2">
        <v>323560</v>
      </c>
      <c r="F310" s="27" t="s">
        <v>1077</v>
      </c>
      <c r="G310" s="27">
        <v>36158747</v>
      </c>
      <c r="H310" s="27" t="s">
        <v>2362</v>
      </c>
      <c r="I310" s="29">
        <v>100013334</v>
      </c>
      <c r="J310" s="29" t="s">
        <v>37</v>
      </c>
      <c r="K310" s="29" t="s">
        <v>496</v>
      </c>
      <c r="L310" s="29" t="s">
        <v>1078</v>
      </c>
      <c r="M310" s="29" t="s">
        <v>249</v>
      </c>
      <c r="N310" s="29" t="s">
        <v>1264</v>
      </c>
      <c r="O310" s="28">
        <v>1992</v>
      </c>
      <c r="P310" s="28">
        <v>9</v>
      </c>
      <c r="Q310" s="28" t="s">
        <v>2691</v>
      </c>
      <c r="R310" s="31">
        <v>5000</v>
      </c>
      <c r="S310" s="52">
        <v>0</v>
      </c>
      <c r="T310" s="53">
        <v>5000</v>
      </c>
      <c r="U310" s="66">
        <v>5000</v>
      </c>
      <c r="V310" t="s">
        <v>2113</v>
      </c>
      <c r="W310">
        <v>1</v>
      </c>
      <c r="X310" t="s">
        <v>1076</v>
      </c>
      <c r="Y310">
        <v>1</v>
      </c>
      <c r="Z310" s="5" t="s">
        <v>836</v>
      </c>
      <c r="AA310" t="s">
        <v>836</v>
      </c>
      <c r="AB310">
        <v>323560</v>
      </c>
      <c r="AC310">
        <v>1</v>
      </c>
      <c r="AD310" t="s">
        <v>1077</v>
      </c>
      <c r="AE310">
        <v>1</v>
      </c>
      <c r="AF310" t="s">
        <v>37</v>
      </c>
      <c r="AG310">
        <v>1</v>
      </c>
      <c r="AH310">
        <v>36158747</v>
      </c>
      <c r="AI310">
        <v>1</v>
      </c>
      <c r="AJ310" t="s">
        <v>2261</v>
      </c>
      <c r="AK310">
        <v>0</v>
      </c>
      <c r="AL310" t="s">
        <v>441</v>
      </c>
      <c r="AM310">
        <f t="shared" si="59"/>
        <v>1</v>
      </c>
      <c r="AN310" t="s">
        <v>836</v>
      </c>
      <c r="AO310">
        <f t="shared" si="64"/>
        <v>1</v>
      </c>
      <c r="AP310" t="s">
        <v>1076</v>
      </c>
      <c r="AQ310">
        <f t="shared" si="68"/>
        <v>1</v>
      </c>
      <c r="AR310">
        <v>323560</v>
      </c>
      <c r="AS310">
        <f t="shared" si="57"/>
        <v>1</v>
      </c>
      <c r="AT310" t="s">
        <v>1077</v>
      </c>
      <c r="AU310">
        <f t="shared" si="66"/>
        <v>1</v>
      </c>
      <c r="AV310">
        <v>36158747</v>
      </c>
      <c r="AW310">
        <f t="shared" si="58"/>
        <v>1</v>
      </c>
      <c r="AX310" t="s">
        <v>37</v>
      </c>
      <c r="AY310">
        <f t="shared" si="67"/>
        <v>1</v>
      </c>
      <c r="AZ310" t="s">
        <v>249</v>
      </c>
      <c r="BA310">
        <f t="shared" si="70"/>
        <v>1</v>
      </c>
      <c r="BB310" t="s">
        <v>2362</v>
      </c>
      <c r="BC310">
        <f t="shared" si="69"/>
        <v>1</v>
      </c>
    </row>
    <row r="311" spans="1:55" ht="28.2" customHeight="1" x14ac:dyDescent="0.3">
      <c r="A311" s="43" t="s">
        <v>441</v>
      </c>
      <c r="B311" s="29" t="s">
        <v>836</v>
      </c>
      <c r="C311" s="27">
        <v>200002343</v>
      </c>
      <c r="D311" s="27" t="s">
        <v>1280</v>
      </c>
      <c r="E311" s="2">
        <v>326518</v>
      </c>
      <c r="F311" s="27" t="s">
        <v>1281</v>
      </c>
      <c r="G311" s="27">
        <v>37874233</v>
      </c>
      <c r="H311" s="27" t="s">
        <v>2451</v>
      </c>
      <c r="I311" s="29">
        <v>100012098</v>
      </c>
      <c r="J311" s="29" t="s">
        <v>500</v>
      </c>
      <c r="K311" s="29" t="s">
        <v>501</v>
      </c>
      <c r="L311" s="29" t="s">
        <v>1282</v>
      </c>
      <c r="M311" s="29" t="s">
        <v>502</v>
      </c>
      <c r="N311" s="29" t="s">
        <v>1283</v>
      </c>
      <c r="O311" s="28"/>
      <c r="P311" s="28">
        <v>19</v>
      </c>
      <c r="Q311" s="28" t="s">
        <v>2692</v>
      </c>
      <c r="R311" s="31">
        <v>5000</v>
      </c>
      <c r="S311" s="52">
        <v>3500</v>
      </c>
      <c r="T311" s="53">
        <v>1500</v>
      </c>
      <c r="U311" s="66">
        <v>5000</v>
      </c>
      <c r="V311" t="s">
        <v>2113</v>
      </c>
      <c r="W311">
        <v>1</v>
      </c>
      <c r="X311" t="s">
        <v>1280</v>
      </c>
      <c r="Y311">
        <v>1</v>
      </c>
      <c r="Z311" s="5" t="s">
        <v>836</v>
      </c>
      <c r="AA311" t="s">
        <v>836</v>
      </c>
      <c r="AB311">
        <v>326518</v>
      </c>
      <c r="AC311">
        <v>1</v>
      </c>
      <c r="AD311" t="s">
        <v>1281</v>
      </c>
      <c r="AE311">
        <v>1</v>
      </c>
      <c r="AF311" t="s">
        <v>500</v>
      </c>
      <c r="AG311">
        <v>1</v>
      </c>
      <c r="AH311">
        <v>37874233</v>
      </c>
      <c r="AI311">
        <v>1</v>
      </c>
      <c r="AJ311" t="s">
        <v>2266</v>
      </c>
      <c r="AK311">
        <v>0</v>
      </c>
      <c r="AL311" t="s">
        <v>441</v>
      </c>
      <c r="AM311">
        <f t="shared" si="59"/>
        <v>1</v>
      </c>
      <c r="AN311" t="s">
        <v>836</v>
      </c>
      <c r="AO311">
        <f t="shared" si="64"/>
        <v>1</v>
      </c>
      <c r="AP311" t="s">
        <v>1280</v>
      </c>
      <c r="AQ311">
        <f t="shared" si="68"/>
        <v>1</v>
      </c>
      <c r="AR311">
        <v>326518</v>
      </c>
      <c r="AS311">
        <f t="shared" si="57"/>
        <v>1</v>
      </c>
      <c r="AT311" t="s">
        <v>1281</v>
      </c>
      <c r="AU311">
        <f t="shared" si="66"/>
        <v>1</v>
      </c>
      <c r="AV311">
        <v>37874233</v>
      </c>
      <c r="AW311">
        <f t="shared" si="58"/>
        <v>1</v>
      </c>
      <c r="AX311" t="s">
        <v>500</v>
      </c>
      <c r="AY311">
        <f t="shared" si="67"/>
        <v>1</v>
      </c>
      <c r="AZ311" t="s">
        <v>502</v>
      </c>
      <c r="BA311">
        <f t="shared" si="70"/>
        <v>1</v>
      </c>
      <c r="BB311" t="s">
        <v>2451</v>
      </c>
      <c r="BC311">
        <f t="shared" si="69"/>
        <v>1</v>
      </c>
    </row>
    <row r="312" spans="1:55" ht="28.2" customHeight="1" x14ac:dyDescent="0.3">
      <c r="A312" s="43" t="s">
        <v>441</v>
      </c>
      <c r="B312" s="29" t="s">
        <v>836</v>
      </c>
      <c r="C312" s="27">
        <v>200002410</v>
      </c>
      <c r="D312" s="27" t="s">
        <v>1292</v>
      </c>
      <c r="E312" s="2">
        <v>329592</v>
      </c>
      <c r="F312" s="27" t="s">
        <v>1293</v>
      </c>
      <c r="G312" s="27">
        <v>37873822</v>
      </c>
      <c r="H312" s="27" t="s">
        <v>2364</v>
      </c>
      <c r="I312" s="29">
        <v>100012298</v>
      </c>
      <c r="J312" s="29" t="s">
        <v>503</v>
      </c>
      <c r="K312" s="29" t="s">
        <v>477</v>
      </c>
      <c r="L312" s="29" t="s">
        <v>1294</v>
      </c>
      <c r="M312" s="29" t="s">
        <v>504</v>
      </c>
      <c r="N312" s="29" t="s">
        <v>1009</v>
      </c>
      <c r="O312" s="28"/>
      <c r="P312" s="28">
        <v>2</v>
      </c>
      <c r="Q312" s="28" t="s">
        <v>2682</v>
      </c>
      <c r="R312" s="31">
        <v>3900</v>
      </c>
      <c r="S312" s="52">
        <v>3000</v>
      </c>
      <c r="T312" s="53">
        <v>900</v>
      </c>
      <c r="U312" s="66">
        <v>3900</v>
      </c>
      <c r="V312" t="s">
        <v>2113</v>
      </c>
      <c r="W312">
        <v>1</v>
      </c>
      <c r="X312" t="s">
        <v>1292</v>
      </c>
      <c r="Y312">
        <v>1</v>
      </c>
      <c r="Z312" s="5" t="s">
        <v>836</v>
      </c>
      <c r="AA312" t="s">
        <v>836</v>
      </c>
      <c r="AB312">
        <v>329592</v>
      </c>
      <c r="AC312">
        <v>1</v>
      </c>
      <c r="AD312" t="s">
        <v>1293</v>
      </c>
      <c r="AE312">
        <v>1</v>
      </c>
      <c r="AF312" t="s">
        <v>503</v>
      </c>
      <c r="AG312">
        <v>1</v>
      </c>
      <c r="AH312">
        <v>37873822</v>
      </c>
      <c r="AI312">
        <v>1</v>
      </c>
      <c r="AJ312" t="s">
        <v>2165</v>
      </c>
      <c r="AK312">
        <v>0</v>
      </c>
      <c r="AL312" t="s">
        <v>441</v>
      </c>
      <c r="AM312">
        <f t="shared" si="59"/>
        <v>1</v>
      </c>
      <c r="AN312" t="s">
        <v>836</v>
      </c>
      <c r="AO312">
        <f t="shared" si="64"/>
        <v>1</v>
      </c>
      <c r="AP312" t="s">
        <v>1292</v>
      </c>
      <c r="AQ312">
        <f t="shared" si="68"/>
        <v>1</v>
      </c>
      <c r="AR312">
        <v>329592</v>
      </c>
      <c r="AS312">
        <f t="shared" si="57"/>
        <v>1</v>
      </c>
      <c r="AT312" t="s">
        <v>1293</v>
      </c>
      <c r="AU312">
        <f t="shared" si="66"/>
        <v>1</v>
      </c>
      <c r="AV312">
        <v>37873822</v>
      </c>
      <c r="AW312">
        <f t="shared" si="58"/>
        <v>1</v>
      </c>
      <c r="AX312" t="s">
        <v>503</v>
      </c>
      <c r="AY312">
        <f t="shared" si="67"/>
        <v>1</v>
      </c>
      <c r="AZ312" t="s">
        <v>504</v>
      </c>
      <c r="BA312">
        <f t="shared" si="70"/>
        <v>1</v>
      </c>
      <c r="BB312" t="s">
        <v>2364</v>
      </c>
      <c r="BC312">
        <f t="shared" si="69"/>
        <v>1</v>
      </c>
    </row>
    <row r="313" spans="1:55" ht="28.2" customHeight="1" x14ac:dyDescent="0.3">
      <c r="A313" s="43" t="s">
        <v>441</v>
      </c>
      <c r="B313" s="29" t="s">
        <v>836</v>
      </c>
      <c r="C313" s="27">
        <v>200002460</v>
      </c>
      <c r="D313" s="27" t="s">
        <v>1311</v>
      </c>
      <c r="E313" s="2">
        <v>326534</v>
      </c>
      <c r="F313" s="27" t="s">
        <v>1312</v>
      </c>
      <c r="G313" s="27">
        <v>37876066</v>
      </c>
      <c r="H313" s="27" t="s">
        <v>2364</v>
      </c>
      <c r="I313" s="29">
        <v>100012513</v>
      </c>
      <c r="J313" s="29" t="s">
        <v>98</v>
      </c>
      <c r="K313" s="29" t="s">
        <v>505</v>
      </c>
      <c r="L313" s="29" t="s">
        <v>1313</v>
      </c>
      <c r="M313" s="29" t="s">
        <v>506</v>
      </c>
      <c r="N313" s="29" t="s">
        <v>916</v>
      </c>
      <c r="O313" s="28"/>
      <c r="P313" s="28">
        <v>311</v>
      </c>
      <c r="Q313" s="28" t="s">
        <v>2693</v>
      </c>
      <c r="R313" s="31">
        <v>5000</v>
      </c>
      <c r="S313" s="52">
        <v>5000</v>
      </c>
      <c r="T313" s="53">
        <v>0</v>
      </c>
      <c r="U313" s="66">
        <v>5000</v>
      </c>
      <c r="V313" t="s">
        <v>2113</v>
      </c>
      <c r="W313">
        <v>1</v>
      </c>
      <c r="X313" t="s">
        <v>1311</v>
      </c>
      <c r="Y313">
        <v>1</v>
      </c>
      <c r="Z313" s="5" t="s">
        <v>836</v>
      </c>
      <c r="AA313" t="s">
        <v>836</v>
      </c>
      <c r="AB313">
        <v>326534</v>
      </c>
      <c r="AC313">
        <v>1</v>
      </c>
      <c r="AD313" t="s">
        <v>1312</v>
      </c>
      <c r="AE313">
        <v>1</v>
      </c>
      <c r="AF313" t="s">
        <v>98</v>
      </c>
      <c r="AG313">
        <v>1</v>
      </c>
      <c r="AH313">
        <v>37876066</v>
      </c>
      <c r="AI313">
        <v>1</v>
      </c>
      <c r="AJ313" t="s">
        <v>1226</v>
      </c>
      <c r="AK313">
        <v>0</v>
      </c>
      <c r="AL313" t="s">
        <v>441</v>
      </c>
      <c r="AM313">
        <f t="shared" si="59"/>
        <v>1</v>
      </c>
      <c r="AN313" t="s">
        <v>836</v>
      </c>
      <c r="AO313">
        <f t="shared" si="64"/>
        <v>1</v>
      </c>
      <c r="AP313" t="s">
        <v>1311</v>
      </c>
      <c r="AQ313">
        <f t="shared" si="68"/>
        <v>1</v>
      </c>
      <c r="AR313">
        <v>326534</v>
      </c>
      <c r="AS313">
        <f t="shared" si="57"/>
        <v>1</v>
      </c>
      <c r="AT313" t="s">
        <v>1312</v>
      </c>
      <c r="AU313">
        <f t="shared" si="66"/>
        <v>1</v>
      </c>
      <c r="AV313">
        <v>37876066</v>
      </c>
      <c r="AW313">
        <f t="shared" si="58"/>
        <v>1</v>
      </c>
      <c r="AX313" t="s">
        <v>98</v>
      </c>
      <c r="AY313">
        <f t="shared" si="67"/>
        <v>1</v>
      </c>
      <c r="AZ313" t="s">
        <v>506</v>
      </c>
      <c r="BA313">
        <f t="shared" si="70"/>
        <v>1</v>
      </c>
      <c r="BB313" t="s">
        <v>2364</v>
      </c>
      <c r="BC313">
        <f t="shared" si="69"/>
        <v>1</v>
      </c>
    </row>
    <row r="314" spans="1:55" ht="28.2" customHeight="1" x14ac:dyDescent="0.3">
      <c r="A314" s="43" t="s">
        <v>441</v>
      </c>
      <c r="B314" s="29" t="s">
        <v>836</v>
      </c>
      <c r="C314" s="27">
        <v>200002369</v>
      </c>
      <c r="D314" s="27" t="s">
        <v>1318</v>
      </c>
      <c r="E314" s="2">
        <v>326551</v>
      </c>
      <c r="F314" s="27" t="s">
        <v>1319</v>
      </c>
      <c r="G314" s="27">
        <v>37874217</v>
      </c>
      <c r="H314" s="27" t="s">
        <v>2364</v>
      </c>
      <c r="I314" s="29">
        <v>100012111</v>
      </c>
      <c r="J314" s="29" t="s">
        <v>98</v>
      </c>
      <c r="K314" s="29" t="s">
        <v>1320</v>
      </c>
      <c r="L314" s="29" t="s">
        <v>1321</v>
      </c>
      <c r="M314" s="29" t="s">
        <v>507</v>
      </c>
      <c r="N314" s="29" t="s">
        <v>1322</v>
      </c>
      <c r="O314" s="28">
        <v>66</v>
      </c>
      <c r="P314" s="28"/>
      <c r="Q314" s="28" t="s">
        <v>2694</v>
      </c>
      <c r="R314" s="31">
        <v>5000</v>
      </c>
      <c r="S314" s="52">
        <v>4500</v>
      </c>
      <c r="T314" s="53">
        <v>500</v>
      </c>
      <c r="U314" s="66">
        <v>5000</v>
      </c>
      <c r="V314" t="s">
        <v>2113</v>
      </c>
      <c r="W314">
        <v>1</v>
      </c>
      <c r="X314" t="s">
        <v>1318</v>
      </c>
      <c r="Y314">
        <v>1</v>
      </c>
      <c r="Z314" s="5" t="s">
        <v>836</v>
      </c>
      <c r="AA314" t="s">
        <v>836</v>
      </c>
      <c r="AB314">
        <v>326551</v>
      </c>
      <c r="AC314">
        <v>1</v>
      </c>
      <c r="AD314" t="s">
        <v>1319</v>
      </c>
      <c r="AE314">
        <v>1</v>
      </c>
      <c r="AF314" t="s">
        <v>98</v>
      </c>
      <c r="AG314">
        <v>1</v>
      </c>
      <c r="AH314">
        <v>37874217</v>
      </c>
      <c r="AI314">
        <v>1</v>
      </c>
      <c r="AJ314">
        <v>0</v>
      </c>
      <c r="AK314">
        <v>0</v>
      </c>
      <c r="AL314" t="s">
        <v>441</v>
      </c>
      <c r="AM314">
        <f t="shared" si="59"/>
        <v>1</v>
      </c>
      <c r="AN314" t="s">
        <v>836</v>
      </c>
      <c r="AO314">
        <f t="shared" si="64"/>
        <v>1</v>
      </c>
      <c r="AP314" t="s">
        <v>1318</v>
      </c>
      <c r="AQ314">
        <f t="shared" si="68"/>
        <v>1</v>
      </c>
      <c r="AR314">
        <v>326551</v>
      </c>
      <c r="AS314">
        <f t="shared" si="57"/>
        <v>1</v>
      </c>
      <c r="AT314" t="s">
        <v>1319</v>
      </c>
      <c r="AU314">
        <f t="shared" si="66"/>
        <v>1</v>
      </c>
      <c r="AV314">
        <v>37874217</v>
      </c>
      <c r="AW314">
        <f t="shared" si="58"/>
        <v>1</v>
      </c>
      <c r="AX314" t="s">
        <v>98</v>
      </c>
      <c r="AY314">
        <f t="shared" si="67"/>
        <v>1</v>
      </c>
      <c r="AZ314" t="s">
        <v>507</v>
      </c>
      <c r="BA314">
        <f t="shared" si="70"/>
        <v>1</v>
      </c>
      <c r="BB314" t="s">
        <v>2364</v>
      </c>
      <c r="BC314">
        <f t="shared" si="69"/>
        <v>1</v>
      </c>
    </row>
    <row r="315" spans="1:55" ht="28.2" customHeight="1" x14ac:dyDescent="0.3">
      <c r="A315" s="43" t="s">
        <v>441</v>
      </c>
      <c r="B315" s="29" t="s">
        <v>836</v>
      </c>
      <c r="C315" s="27">
        <v>200002621</v>
      </c>
      <c r="D315" s="27" t="s">
        <v>1327</v>
      </c>
      <c r="E315" s="2">
        <v>327883</v>
      </c>
      <c r="F315" s="27" t="s">
        <v>1328</v>
      </c>
      <c r="G315" s="27">
        <v>37942247</v>
      </c>
      <c r="H315" s="27" t="s">
        <v>2364</v>
      </c>
      <c r="I315" s="29">
        <v>100013285</v>
      </c>
      <c r="J315" s="29" t="s">
        <v>98</v>
      </c>
      <c r="K315" s="29" t="s">
        <v>1329</v>
      </c>
      <c r="L315" s="29" t="s">
        <v>1330</v>
      </c>
      <c r="M315" s="29" t="s">
        <v>508</v>
      </c>
      <c r="N315" s="29" t="s">
        <v>1331</v>
      </c>
      <c r="O315" s="28">
        <v>26</v>
      </c>
      <c r="P315" s="28"/>
      <c r="Q315" s="28" t="s">
        <v>2695</v>
      </c>
      <c r="R315" s="31">
        <v>5000</v>
      </c>
      <c r="S315" s="52">
        <v>3150</v>
      </c>
      <c r="T315" s="53">
        <v>1850</v>
      </c>
      <c r="U315" s="66">
        <v>5000</v>
      </c>
      <c r="V315" t="s">
        <v>2113</v>
      </c>
      <c r="W315">
        <v>1</v>
      </c>
      <c r="X315" t="s">
        <v>1327</v>
      </c>
      <c r="Y315">
        <v>1</v>
      </c>
      <c r="Z315" s="5" t="s">
        <v>836</v>
      </c>
      <c r="AA315" t="s">
        <v>836</v>
      </c>
      <c r="AB315">
        <v>327883</v>
      </c>
      <c r="AC315">
        <v>1</v>
      </c>
      <c r="AD315" t="s">
        <v>1328</v>
      </c>
      <c r="AE315">
        <v>1</v>
      </c>
      <c r="AF315" t="s">
        <v>98</v>
      </c>
      <c r="AG315">
        <v>1</v>
      </c>
      <c r="AH315">
        <v>37942247</v>
      </c>
      <c r="AI315">
        <v>1</v>
      </c>
      <c r="AJ315">
        <v>0</v>
      </c>
      <c r="AK315">
        <v>0</v>
      </c>
      <c r="AL315" t="s">
        <v>441</v>
      </c>
      <c r="AM315">
        <f t="shared" si="59"/>
        <v>1</v>
      </c>
      <c r="AN315" t="s">
        <v>836</v>
      </c>
      <c r="AO315">
        <f t="shared" si="64"/>
        <v>1</v>
      </c>
      <c r="AP315" t="s">
        <v>1327</v>
      </c>
      <c r="AQ315">
        <f t="shared" si="68"/>
        <v>1</v>
      </c>
      <c r="AR315">
        <v>327883</v>
      </c>
      <c r="AS315">
        <f t="shared" si="57"/>
        <v>1</v>
      </c>
      <c r="AT315" t="s">
        <v>1328</v>
      </c>
      <c r="AU315">
        <f t="shared" si="66"/>
        <v>1</v>
      </c>
      <c r="AV315">
        <v>37942247</v>
      </c>
      <c r="AW315">
        <f t="shared" si="58"/>
        <v>1</v>
      </c>
      <c r="AX315" t="s">
        <v>98</v>
      </c>
      <c r="AY315">
        <f t="shared" si="67"/>
        <v>1</v>
      </c>
      <c r="AZ315" t="s">
        <v>508</v>
      </c>
      <c r="BA315">
        <f t="shared" si="70"/>
        <v>1</v>
      </c>
      <c r="BB315" t="s">
        <v>2364</v>
      </c>
      <c r="BC315">
        <f t="shared" si="69"/>
        <v>1</v>
      </c>
    </row>
    <row r="316" spans="1:55" ht="28.2" customHeight="1" x14ac:dyDescent="0.3">
      <c r="A316" s="43" t="s">
        <v>441</v>
      </c>
      <c r="B316" s="29" t="s">
        <v>836</v>
      </c>
      <c r="C316" s="27">
        <v>200002210</v>
      </c>
      <c r="D316" s="27" t="s">
        <v>1360</v>
      </c>
      <c r="E316" s="2">
        <v>322024</v>
      </c>
      <c r="F316" s="27" t="s">
        <v>1361</v>
      </c>
      <c r="G316" s="27">
        <v>37877461</v>
      </c>
      <c r="H316" s="27" t="s">
        <v>2364</v>
      </c>
      <c r="I316" s="29">
        <v>100011557</v>
      </c>
      <c r="J316" s="29" t="s">
        <v>98</v>
      </c>
      <c r="K316" s="29" t="s">
        <v>1362</v>
      </c>
      <c r="L316" s="29" t="s">
        <v>1363</v>
      </c>
      <c r="M316" s="29" t="s">
        <v>511</v>
      </c>
      <c r="N316" s="29" t="s">
        <v>1364</v>
      </c>
      <c r="O316" s="28">
        <v>261</v>
      </c>
      <c r="P316" s="28"/>
      <c r="Q316" s="28" t="s">
        <v>2696</v>
      </c>
      <c r="R316" s="31">
        <v>5000</v>
      </c>
      <c r="S316" s="52">
        <v>5000</v>
      </c>
      <c r="T316" s="53">
        <v>0</v>
      </c>
      <c r="U316" s="66">
        <v>5000</v>
      </c>
      <c r="V316" t="s">
        <v>2113</v>
      </c>
      <c r="W316">
        <v>1</v>
      </c>
      <c r="X316" t="s">
        <v>1360</v>
      </c>
      <c r="Y316">
        <v>1</v>
      </c>
      <c r="Z316" s="5" t="s">
        <v>836</v>
      </c>
      <c r="AA316" t="s">
        <v>836</v>
      </c>
      <c r="AB316">
        <v>322024</v>
      </c>
      <c r="AC316">
        <v>1</v>
      </c>
      <c r="AD316" t="s">
        <v>1361</v>
      </c>
      <c r="AE316">
        <v>1</v>
      </c>
      <c r="AF316" t="s">
        <v>98</v>
      </c>
      <c r="AG316">
        <v>1</v>
      </c>
      <c r="AH316">
        <v>37877461</v>
      </c>
      <c r="AI316">
        <v>1</v>
      </c>
      <c r="AJ316">
        <v>0</v>
      </c>
      <c r="AK316">
        <v>0</v>
      </c>
      <c r="AL316" t="s">
        <v>441</v>
      </c>
      <c r="AM316">
        <f t="shared" si="59"/>
        <v>1</v>
      </c>
      <c r="AN316" t="s">
        <v>836</v>
      </c>
      <c r="AO316">
        <f t="shared" ref="AO316:AO347" si="71">IF(B316=AN316,1,0)</f>
        <v>1</v>
      </c>
      <c r="AP316" t="s">
        <v>1360</v>
      </c>
      <c r="AQ316">
        <f t="shared" si="68"/>
        <v>1</v>
      </c>
      <c r="AR316">
        <v>322024</v>
      </c>
      <c r="AS316">
        <f t="shared" si="57"/>
        <v>1</v>
      </c>
      <c r="AT316" t="s">
        <v>1361</v>
      </c>
      <c r="AU316">
        <f t="shared" si="66"/>
        <v>1</v>
      </c>
      <c r="AV316">
        <v>37877461</v>
      </c>
      <c r="AW316">
        <f t="shared" si="58"/>
        <v>1</v>
      </c>
      <c r="AX316" t="s">
        <v>98</v>
      </c>
      <c r="AY316">
        <f t="shared" si="67"/>
        <v>1</v>
      </c>
      <c r="AZ316" t="s">
        <v>511</v>
      </c>
      <c r="BA316">
        <f t="shared" si="70"/>
        <v>1</v>
      </c>
      <c r="BB316" t="s">
        <v>2364</v>
      </c>
      <c r="BC316">
        <f t="shared" si="69"/>
        <v>1</v>
      </c>
    </row>
    <row r="317" spans="1:55" ht="28.2" customHeight="1" x14ac:dyDescent="0.3">
      <c r="A317" s="43" t="s">
        <v>441</v>
      </c>
      <c r="B317" s="29" t="s">
        <v>836</v>
      </c>
      <c r="C317" s="27">
        <v>200002297</v>
      </c>
      <c r="D317" s="27" t="s">
        <v>1398</v>
      </c>
      <c r="E317" s="2">
        <v>323101</v>
      </c>
      <c r="F317" s="27" t="s">
        <v>1399</v>
      </c>
      <c r="G317" s="27">
        <v>37874080</v>
      </c>
      <c r="H317" s="27" t="s">
        <v>2364</v>
      </c>
      <c r="I317" s="29">
        <v>100011870</v>
      </c>
      <c r="J317" s="29" t="s">
        <v>98</v>
      </c>
      <c r="K317" s="29" t="s">
        <v>513</v>
      </c>
      <c r="L317" s="29" t="s">
        <v>1400</v>
      </c>
      <c r="M317" s="29" t="s">
        <v>514</v>
      </c>
      <c r="N317" s="29" t="s">
        <v>1401</v>
      </c>
      <c r="O317" s="28"/>
      <c r="P317" s="28">
        <v>202</v>
      </c>
      <c r="Q317" s="28" t="s">
        <v>2697</v>
      </c>
      <c r="R317" s="31">
        <v>4945</v>
      </c>
      <c r="S317" s="52">
        <v>4945</v>
      </c>
      <c r="T317" s="53">
        <v>0</v>
      </c>
      <c r="U317" s="66">
        <v>4945</v>
      </c>
      <c r="V317" t="s">
        <v>2113</v>
      </c>
      <c r="W317">
        <v>1</v>
      </c>
      <c r="X317" t="s">
        <v>1398</v>
      </c>
      <c r="Y317">
        <v>1</v>
      </c>
      <c r="Z317" s="5" t="s">
        <v>836</v>
      </c>
      <c r="AA317" t="s">
        <v>836</v>
      </c>
      <c r="AB317">
        <v>323101</v>
      </c>
      <c r="AC317">
        <v>1</v>
      </c>
      <c r="AD317" t="s">
        <v>1399</v>
      </c>
      <c r="AE317">
        <v>1</v>
      </c>
      <c r="AF317" t="s">
        <v>98</v>
      </c>
      <c r="AG317">
        <v>1</v>
      </c>
      <c r="AH317">
        <v>37874080</v>
      </c>
      <c r="AI317">
        <v>1</v>
      </c>
      <c r="AJ317" t="s">
        <v>2281</v>
      </c>
      <c r="AK317">
        <v>0</v>
      </c>
      <c r="AL317" t="s">
        <v>441</v>
      </c>
      <c r="AM317">
        <f t="shared" si="59"/>
        <v>1</v>
      </c>
      <c r="AN317" t="s">
        <v>836</v>
      </c>
      <c r="AO317">
        <f t="shared" si="71"/>
        <v>1</v>
      </c>
      <c r="AP317" t="s">
        <v>1398</v>
      </c>
      <c r="AQ317">
        <f t="shared" si="68"/>
        <v>1</v>
      </c>
      <c r="AR317">
        <v>323101</v>
      </c>
      <c r="AS317">
        <f t="shared" si="57"/>
        <v>1</v>
      </c>
      <c r="AT317" t="s">
        <v>1399</v>
      </c>
      <c r="AU317">
        <f t="shared" si="66"/>
        <v>1</v>
      </c>
      <c r="AV317">
        <v>37874080</v>
      </c>
      <c r="AW317">
        <f t="shared" si="58"/>
        <v>1</v>
      </c>
      <c r="AX317" t="s">
        <v>98</v>
      </c>
      <c r="AY317">
        <f t="shared" si="67"/>
        <v>1</v>
      </c>
      <c r="AZ317" t="s">
        <v>514</v>
      </c>
      <c r="BA317">
        <f t="shared" si="70"/>
        <v>1</v>
      </c>
      <c r="BB317" t="s">
        <v>2364</v>
      </c>
      <c r="BC317">
        <f t="shared" si="69"/>
        <v>1</v>
      </c>
    </row>
    <row r="318" spans="1:55" ht="28.2" customHeight="1" x14ac:dyDescent="0.3">
      <c r="A318" s="43" t="s">
        <v>441</v>
      </c>
      <c r="B318" s="29" t="s">
        <v>836</v>
      </c>
      <c r="C318" s="27">
        <v>200002442</v>
      </c>
      <c r="D318" s="27" t="s">
        <v>832</v>
      </c>
      <c r="E318" s="2">
        <v>326470</v>
      </c>
      <c r="F318" s="27" t="s">
        <v>833</v>
      </c>
      <c r="G318" s="27">
        <v>17068193</v>
      </c>
      <c r="H318" s="27" t="s">
        <v>2364</v>
      </c>
      <c r="I318" s="29">
        <v>100012498</v>
      </c>
      <c r="J318" s="29" t="s">
        <v>98</v>
      </c>
      <c r="K318" s="29" t="s">
        <v>515</v>
      </c>
      <c r="L318" s="29" t="s">
        <v>834</v>
      </c>
      <c r="M318" s="29" t="s">
        <v>443</v>
      </c>
      <c r="N318" s="29" t="s">
        <v>1420</v>
      </c>
      <c r="O318" s="28">
        <v>1707</v>
      </c>
      <c r="P318" s="28">
        <v>21</v>
      </c>
      <c r="Q318" s="28" t="s">
        <v>2698</v>
      </c>
      <c r="R318" s="31">
        <v>5000</v>
      </c>
      <c r="S318" s="52">
        <v>5000</v>
      </c>
      <c r="T318" s="53">
        <v>0</v>
      </c>
      <c r="U318" s="66">
        <v>5000</v>
      </c>
      <c r="V318" t="s">
        <v>2113</v>
      </c>
      <c r="W318">
        <v>1</v>
      </c>
      <c r="X318" t="s">
        <v>832</v>
      </c>
      <c r="Y318">
        <v>1</v>
      </c>
      <c r="Z318" s="5" t="s">
        <v>836</v>
      </c>
      <c r="AA318" t="s">
        <v>836</v>
      </c>
      <c r="AB318">
        <v>326470</v>
      </c>
      <c r="AC318">
        <v>1</v>
      </c>
      <c r="AD318" t="s">
        <v>833</v>
      </c>
      <c r="AE318">
        <v>1</v>
      </c>
      <c r="AF318" t="s">
        <v>98</v>
      </c>
      <c r="AG318">
        <v>1</v>
      </c>
      <c r="AH318">
        <v>17068193</v>
      </c>
      <c r="AI318">
        <v>1</v>
      </c>
      <c r="AJ318" t="s">
        <v>2284</v>
      </c>
      <c r="AK318">
        <v>0</v>
      </c>
      <c r="AL318" t="s">
        <v>441</v>
      </c>
      <c r="AM318">
        <f t="shared" si="59"/>
        <v>1</v>
      </c>
      <c r="AN318" t="s">
        <v>836</v>
      </c>
      <c r="AO318">
        <f t="shared" si="71"/>
        <v>1</v>
      </c>
      <c r="AP318" t="s">
        <v>832</v>
      </c>
      <c r="AQ318">
        <f t="shared" si="68"/>
        <v>1</v>
      </c>
      <c r="AR318">
        <v>326470</v>
      </c>
      <c r="AS318">
        <f t="shared" si="57"/>
        <v>1</v>
      </c>
      <c r="AT318" t="s">
        <v>833</v>
      </c>
      <c r="AU318">
        <f t="shared" si="66"/>
        <v>1</v>
      </c>
      <c r="AV318">
        <v>17068193</v>
      </c>
      <c r="AW318">
        <f t="shared" si="58"/>
        <v>1</v>
      </c>
      <c r="AX318" t="s">
        <v>98</v>
      </c>
      <c r="AY318">
        <f t="shared" si="67"/>
        <v>1</v>
      </c>
      <c r="AZ318" t="s">
        <v>443</v>
      </c>
      <c r="BA318">
        <f t="shared" si="70"/>
        <v>1</v>
      </c>
      <c r="BB318" t="s">
        <v>2364</v>
      </c>
      <c r="BC318">
        <f t="shared" si="69"/>
        <v>1</v>
      </c>
    </row>
    <row r="319" spans="1:55" ht="28.2" customHeight="1" x14ac:dyDescent="0.3">
      <c r="A319" s="43" t="s">
        <v>441</v>
      </c>
      <c r="B319" s="29" t="s">
        <v>836</v>
      </c>
      <c r="C319" s="27">
        <v>200002626</v>
      </c>
      <c r="D319" s="27" t="s">
        <v>1076</v>
      </c>
      <c r="E319" s="2">
        <v>323560</v>
      </c>
      <c r="F319" s="27" t="s">
        <v>1077</v>
      </c>
      <c r="G319" s="27">
        <v>37873776</v>
      </c>
      <c r="H319" s="27" t="s">
        <v>2362</v>
      </c>
      <c r="I319" s="29">
        <v>100013347</v>
      </c>
      <c r="J319" s="29" t="s">
        <v>37</v>
      </c>
      <c r="K319" s="29" t="s">
        <v>516</v>
      </c>
      <c r="L319" s="29" t="s">
        <v>1078</v>
      </c>
      <c r="M319" s="29" t="s">
        <v>249</v>
      </c>
      <c r="N319" s="29" t="s">
        <v>1009</v>
      </c>
      <c r="O319" s="28">
        <v>2666</v>
      </c>
      <c r="P319" s="28">
        <v>16</v>
      </c>
      <c r="Q319" s="28" t="s">
        <v>2699</v>
      </c>
      <c r="R319" s="31">
        <v>4990</v>
      </c>
      <c r="S319" s="52">
        <v>3740</v>
      </c>
      <c r="T319" s="53">
        <v>1250</v>
      </c>
      <c r="U319" s="66">
        <v>4990</v>
      </c>
      <c r="V319" t="s">
        <v>2113</v>
      </c>
      <c r="W319">
        <v>1</v>
      </c>
      <c r="X319" t="s">
        <v>1076</v>
      </c>
      <c r="Y319">
        <v>1</v>
      </c>
      <c r="Z319" s="5" t="s">
        <v>836</v>
      </c>
      <c r="AA319" t="s">
        <v>836</v>
      </c>
      <c r="AB319">
        <v>323560</v>
      </c>
      <c r="AC319">
        <v>1</v>
      </c>
      <c r="AD319" t="s">
        <v>1077</v>
      </c>
      <c r="AE319">
        <v>1</v>
      </c>
      <c r="AF319" t="s">
        <v>37</v>
      </c>
      <c r="AG319">
        <v>1</v>
      </c>
      <c r="AH319">
        <v>37873776</v>
      </c>
      <c r="AI319">
        <v>1</v>
      </c>
      <c r="AJ319" t="s">
        <v>2165</v>
      </c>
      <c r="AK319">
        <v>0</v>
      </c>
      <c r="AL319" t="s">
        <v>441</v>
      </c>
      <c r="AM319">
        <f t="shared" si="59"/>
        <v>1</v>
      </c>
      <c r="AN319" t="s">
        <v>836</v>
      </c>
      <c r="AO319">
        <f t="shared" si="71"/>
        <v>1</v>
      </c>
      <c r="AP319" t="s">
        <v>1076</v>
      </c>
      <c r="AQ319">
        <f t="shared" si="68"/>
        <v>1</v>
      </c>
      <c r="AR319">
        <v>323560</v>
      </c>
      <c r="AS319">
        <f t="shared" si="57"/>
        <v>1</v>
      </c>
      <c r="AT319" t="s">
        <v>1077</v>
      </c>
      <c r="AU319">
        <f t="shared" si="66"/>
        <v>1</v>
      </c>
      <c r="AV319">
        <v>37873776</v>
      </c>
      <c r="AW319">
        <f t="shared" si="58"/>
        <v>1</v>
      </c>
      <c r="AX319" t="s">
        <v>37</v>
      </c>
      <c r="AY319">
        <f t="shared" si="67"/>
        <v>1</v>
      </c>
      <c r="AZ319" t="s">
        <v>249</v>
      </c>
      <c r="BA319">
        <f t="shared" si="70"/>
        <v>1</v>
      </c>
      <c r="BB319" t="s">
        <v>2362</v>
      </c>
      <c r="BC319">
        <f t="shared" si="69"/>
        <v>1</v>
      </c>
    </row>
    <row r="320" spans="1:55" ht="28.2" customHeight="1" x14ac:dyDescent="0.3">
      <c r="A320" s="43" t="s">
        <v>441</v>
      </c>
      <c r="B320" s="29" t="s">
        <v>836</v>
      </c>
      <c r="C320" s="27">
        <v>200002330</v>
      </c>
      <c r="D320" s="27" t="s">
        <v>1475</v>
      </c>
      <c r="E320" s="2">
        <v>323683</v>
      </c>
      <c r="F320" s="27" t="s">
        <v>1476</v>
      </c>
      <c r="G320" s="27">
        <v>37792059</v>
      </c>
      <c r="H320" s="27" t="s">
        <v>2364</v>
      </c>
      <c r="I320" s="29">
        <v>100011957</v>
      </c>
      <c r="J320" s="29" t="s">
        <v>98</v>
      </c>
      <c r="K320" s="29" t="s">
        <v>1477</v>
      </c>
      <c r="L320" s="29" t="s">
        <v>1478</v>
      </c>
      <c r="M320" s="29" t="s">
        <v>519</v>
      </c>
      <c r="N320" s="29" t="s">
        <v>1479</v>
      </c>
      <c r="O320" s="28">
        <v>80</v>
      </c>
      <c r="P320" s="28"/>
      <c r="Q320" s="28" t="s">
        <v>2700</v>
      </c>
      <c r="R320" s="31">
        <v>5000</v>
      </c>
      <c r="S320" s="52">
        <v>4700</v>
      </c>
      <c r="T320" s="53">
        <v>300</v>
      </c>
      <c r="U320" s="66">
        <v>5000</v>
      </c>
      <c r="V320" t="s">
        <v>2113</v>
      </c>
      <c r="W320">
        <v>1</v>
      </c>
      <c r="X320" t="s">
        <v>1475</v>
      </c>
      <c r="Y320">
        <v>1</v>
      </c>
      <c r="Z320" s="5" t="s">
        <v>836</v>
      </c>
      <c r="AA320" t="s">
        <v>836</v>
      </c>
      <c r="AB320">
        <v>323683</v>
      </c>
      <c r="AC320">
        <v>1</v>
      </c>
      <c r="AD320" t="s">
        <v>1476</v>
      </c>
      <c r="AE320">
        <v>1</v>
      </c>
      <c r="AF320" t="s">
        <v>98</v>
      </c>
      <c r="AG320">
        <v>1</v>
      </c>
      <c r="AH320">
        <v>37792059</v>
      </c>
      <c r="AI320">
        <v>1</v>
      </c>
      <c r="AJ320">
        <v>0</v>
      </c>
      <c r="AK320">
        <v>0</v>
      </c>
      <c r="AL320" t="s">
        <v>441</v>
      </c>
      <c r="AM320">
        <f t="shared" si="59"/>
        <v>1</v>
      </c>
      <c r="AN320" t="s">
        <v>836</v>
      </c>
      <c r="AO320">
        <f t="shared" si="71"/>
        <v>1</v>
      </c>
      <c r="AP320" t="s">
        <v>1475</v>
      </c>
      <c r="AQ320">
        <f t="shared" si="68"/>
        <v>1</v>
      </c>
      <c r="AR320">
        <v>323683</v>
      </c>
      <c r="AS320">
        <f t="shared" si="57"/>
        <v>1</v>
      </c>
      <c r="AT320" t="s">
        <v>1476</v>
      </c>
      <c r="AU320">
        <f t="shared" si="66"/>
        <v>1</v>
      </c>
      <c r="AV320">
        <v>37792059</v>
      </c>
      <c r="AW320">
        <f t="shared" si="58"/>
        <v>1</v>
      </c>
      <c r="AX320" t="s">
        <v>98</v>
      </c>
      <c r="AY320">
        <f t="shared" si="67"/>
        <v>1</v>
      </c>
      <c r="AZ320" t="s">
        <v>519</v>
      </c>
      <c r="BA320">
        <f t="shared" si="70"/>
        <v>1</v>
      </c>
      <c r="BB320" t="s">
        <v>2364</v>
      </c>
      <c r="BC320">
        <f t="shared" si="69"/>
        <v>1</v>
      </c>
    </row>
    <row r="321" spans="1:55" ht="28.2" customHeight="1" x14ac:dyDescent="0.3">
      <c r="A321" s="43" t="s">
        <v>441</v>
      </c>
      <c r="B321" s="29" t="s">
        <v>836</v>
      </c>
      <c r="C321" s="27">
        <v>200002772</v>
      </c>
      <c r="D321" s="27" t="s">
        <v>1527</v>
      </c>
      <c r="E321" s="2">
        <v>330604</v>
      </c>
      <c r="F321" s="27" t="s">
        <v>1528</v>
      </c>
      <c r="G321" s="27">
        <v>36158381</v>
      </c>
      <c r="H321" s="27" t="s">
        <v>2362</v>
      </c>
      <c r="I321" s="29">
        <v>100013710</v>
      </c>
      <c r="J321" s="29" t="s">
        <v>37</v>
      </c>
      <c r="K321" s="29" t="s">
        <v>1529</v>
      </c>
      <c r="L321" s="29" t="s">
        <v>1530</v>
      </c>
      <c r="M321" s="29" t="s">
        <v>520</v>
      </c>
      <c r="N321" s="29" t="s">
        <v>1531</v>
      </c>
      <c r="O321" s="28">
        <v>38</v>
      </c>
      <c r="P321" s="28"/>
      <c r="Q321" s="28" t="s">
        <v>2701</v>
      </c>
      <c r="R321" s="31">
        <v>4800</v>
      </c>
      <c r="S321" s="52">
        <v>2000</v>
      </c>
      <c r="T321" s="53">
        <v>2800</v>
      </c>
      <c r="U321" s="66">
        <v>4800</v>
      </c>
      <c r="V321" t="s">
        <v>2113</v>
      </c>
      <c r="W321">
        <v>1</v>
      </c>
      <c r="X321" t="s">
        <v>1527</v>
      </c>
      <c r="Y321">
        <v>1</v>
      </c>
      <c r="Z321" s="5" t="s">
        <v>836</v>
      </c>
      <c r="AA321" t="s">
        <v>836</v>
      </c>
      <c r="AB321">
        <v>330604</v>
      </c>
      <c r="AC321">
        <v>1</v>
      </c>
      <c r="AD321" t="s">
        <v>1528</v>
      </c>
      <c r="AE321">
        <v>1</v>
      </c>
      <c r="AF321" t="s">
        <v>37</v>
      </c>
      <c r="AG321">
        <v>1</v>
      </c>
      <c r="AH321">
        <v>36158381</v>
      </c>
      <c r="AI321">
        <v>1</v>
      </c>
      <c r="AJ321">
        <v>0</v>
      </c>
      <c r="AK321">
        <v>0</v>
      </c>
      <c r="AL321" t="s">
        <v>441</v>
      </c>
      <c r="AM321">
        <f t="shared" si="59"/>
        <v>1</v>
      </c>
      <c r="AN321" t="s">
        <v>836</v>
      </c>
      <c r="AO321">
        <f t="shared" si="71"/>
        <v>1</v>
      </c>
      <c r="AP321" t="s">
        <v>1527</v>
      </c>
      <c r="AQ321">
        <f t="shared" si="68"/>
        <v>1</v>
      </c>
      <c r="AR321">
        <v>330604</v>
      </c>
      <c r="AS321">
        <f t="shared" si="57"/>
        <v>1</v>
      </c>
      <c r="AT321" t="s">
        <v>1528</v>
      </c>
      <c r="AU321">
        <f t="shared" si="66"/>
        <v>1</v>
      </c>
      <c r="AV321">
        <v>36158381</v>
      </c>
      <c r="AW321">
        <f t="shared" si="58"/>
        <v>1</v>
      </c>
      <c r="AX321" t="s">
        <v>37</v>
      </c>
      <c r="AY321">
        <f t="shared" si="67"/>
        <v>1</v>
      </c>
      <c r="AZ321" t="s">
        <v>520</v>
      </c>
      <c r="BA321">
        <f t="shared" si="70"/>
        <v>1</v>
      </c>
      <c r="BB321" t="s">
        <v>2362</v>
      </c>
      <c r="BC321">
        <f t="shared" si="69"/>
        <v>1</v>
      </c>
    </row>
    <row r="322" spans="1:55" ht="28.2" customHeight="1" x14ac:dyDescent="0.3">
      <c r="A322" s="43" t="s">
        <v>441</v>
      </c>
      <c r="B322" s="29" t="s">
        <v>836</v>
      </c>
      <c r="C322" s="27">
        <v>200002488</v>
      </c>
      <c r="D322" s="27" t="s">
        <v>1532</v>
      </c>
      <c r="E322" s="2">
        <v>326801</v>
      </c>
      <c r="F322" s="27" t="s">
        <v>1533</v>
      </c>
      <c r="G322" s="27">
        <v>37876694</v>
      </c>
      <c r="H322" s="27" t="s">
        <v>2364</v>
      </c>
      <c r="I322" s="29">
        <v>100012615</v>
      </c>
      <c r="J322" s="29" t="s">
        <v>98</v>
      </c>
      <c r="K322" s="29" t="s">
        <v>1534</v>
      </c>
      <c r="L322" s="29" t="s">
        <v>1535</v>
      </c>
      <c r="M322" s="29" t="s">
        <v>521</v>
      </c>
      <c r="N322" s="29" t="s">
        <v>1536</v>
      </c>
      <c r="O322" s="28">
        <v>96</v>
      </c>
      <c r="P322" s="28"/>
      <c r="Q322" s="28" t="s">
        <v>2702</v>
      </c>
      <c r="R322" s="31">
        <v>4343</v>
      </c>
      <c r="S322" s="52">
        <v>1772</v>
      </c>
      <c r="T322" s="53">
        <v>2571</v>
      </c>
      <c r="U322" s="66">
        <v>4343</v>
      </c>
      <c r="V322" t="s">
        <v>2113</v>
      </c>
      <c r="W322">
        <v>1</v>
      </c>
      <c r="X322" t="s">
        <v>1532</v>
      </c>
      <c r="Y322">
        <v>1</v>
      </c>
      <c r="Z322" s="5" t="s">
        <v>836</v>
      </c>
      <c r="AA322" t="s">
        <v>836</v>
      </c>
      <c r="AB322">
        <v>326801</v>
      </c>
      <c r="AC322">
        <v>1</v>
      </c>
      <c r="AD322" t="s">
        <v>1533</v>
      </c>
      <c r="AE322">
        <v>1</v>
      </c>
      <c r="AF322" t="s">
        <v>98</v>
      </c>
      <c r="AG322">
        <v>1</v>
      </c>
      <c r="AH322">
        <v>37876694</v>
      </c>
      <c r="AI322">
        <v>1</v>
      </c>
      <c r="AJ322">
        <v>0</v>
      </c>
      <c r="AK322">
        <v>0</v>
      </c>
      <c r="AL322" t="s">
        <v>441</v>
      </c>
      <c r="AM322">
        <f t="shared" si="59"/>
        <v>1</v>
      </c>
      <c r="AN322" t="s">
        <v>836</v>
      </c>
      <c r="AO322">
        <f t="shared" si="71"/>
        <v>1</v>
      </c>
      <c r="AP322" t="s">
        <v>1532</v>
      </c>
      <c r="AQ322">
        <f t="shared" si="68"/>
        <v>1</v>
      </c>
      <c r="AR322">
        <v>326801</v>
      </c>
      <c r="AS322">
        <f t="shared" si="57"/>
        <v>1</v>
      </c>
      <c r="AT322" t="s">
        <v>1533</v>
      </c>
      <c r="AU322">
        <f t="shared" si="66"/>
        <v>1</v>
      </c>
      <c r="AV322">
        <v>37876694</v>
      </c>
      <c r="AW322">
        <f t="shared" si="58"/>
        <v>1</v>
      </c>
      <c r="AX322" t="s">
        <v>98</v>
      </c>
      <c r="AY322">
        <f t="shared" si="67"/>
        <v>1</v>
      </c>
      <c r="AZ322" t="s">
        <v>521</v>
      </c>
      <c r="BA322">
        <f t="shared" si="70"/>
        <v>1</v>
      </c>
      <c r="BB322" t="s">
        <v>2364</v>
      </c>
      <c r="BC322">
        <f t="shared" si="69"/>
        <v>1</v>
      </c>
    </row>
    <row r="323" spans="1:55" ht="28.2" customHeight="1" x14ac:dyDescent="0.3">
      <c r="A323" s="43" t="s">
        <v>441</v>
      </c>
      <c r="B323" s="29" t="s">
        <v>836</v>
      </c>
      <c r="C323" s="27">
        <v>200002840</v>
      </c>
      <c r="D323" s="27" t="s">
        <v>1551</v>
      </c>
      <c r="E323" s="2">
        <v>332429</v>
      </c>
      <c r="F323" s="27" t="s">
        <v>1552</v>
      </c>
      <c r="G323" s="27">
        <v>37873296</v>
      </c>
      <c r="H323" s="27" t="s">
        <v>2362</v>
      </c>
      <c r="I323" s="29">
        <v>100013903</v>
      </c>
      <c r="J323" s="29" t="s">
        <v>37</v>
      </c>
      <c r="K323" s="29" t="s">
        <v>522</v>
      </c>
      <c r="L323" s="29" t="s">
        <v>1553</v>
      </c>
      <c r="M323" s="29" t="s">
        <v>523</v>
      </c>
      <c r="N323" s="29" t="s">
        <v>1554</v>
      </c>
      <c r="O323" s="28">
        <v>44</v>
      </c>
      <c r="P323" s="28"/>
      <c r="Q323" s="28" t="s">
        <v>2703</v>
      </c>
      <c r="R323" s="31">
        <v>5000</v>
      </c>
      <c r="S323" s="52">
        <v>3400</v>
      </c>
      <c r="T323" s="53">
        <v>1600</v>
      </c>
      <c r="U323" s="66">
        <v>5000</v>
      </c>
      <c r="V323" t="s">
        <v>2113</v>
      </c>
      <c r="W323">
        <v>1</v>
      </c>
      <c r="X323" t="s">
        <v>1551</v>
      </c>
      <c r="Y323">
        <v>1</v>
      </c>
      <c r="Z323" s="5" t="s">
        <v>836</v>
      </c>
      <c r="AA323" t="s">
        <v>836</v>
      </c>
      <c r="AB323">
        <v>332429</v>
      </c>
      <c r="AC323">
        <v>1</v>
      </c>
      <c r="AD323" t="s">
        <v>1552</v>
      </c>
      <c r="AE323">
        <v>1</v>
      </c>
      <c r="AF323" t="s">
        <v>37</v>
      </c>
      <c r="AG323">
        <v>1</v>
      </c>
      <c r="AH323">
        <v>37873296</v>
      </c>
      <c r="AI323">
        <v>1</v>
      </c>
      <c r="AJ323">
        <v>0</v>
      </c>
      <c r="AK323">
        <v>0</v>
      </c>
      <c r="AL323" t="s">
        <v>441</v>
      </c>
      <c r="AM323">
        <f t="shared" si="59"/>
        <v>1</v>
      </c>
      <c r="AN323" t="s">
        <v>836</v>
      </c>
      <c r="AO323">
        <f t="shared" si="71"/>
        <v>1</v>
      </c>
      <c r="AP323" t="s">
        <v>1551</v>
      </c>
      <c r="AQ323">
        <f t="shared" si="68"/>
        <v>1</v>
      </c>
      <c r="AR323">
        <v>332429</v>
      </c>
      <c r="AS323">
        <f t="shared" ref="AS323:AS386" si="72">IF(E323=AR323,1,0)</f>
        <v>1</v>
      </c>
      <c r="AT323" t="s">
        <v>1552</v>
      </c>
      <c r="AU323">
        <f t="shared" si="66"/>
        <v>1</v>
      </c>
      <c r="AV323">
        <v>37873296</v>
      </c>
      <c r="AW323">
        <f t="shared" ref="AW323:AW386" si="73">IF(G323=AV323,1,0)</f>
        <v>1</v>
      </c>
      <c r="AX323" t="s">
        <v>37</v>
      </c>
      <c r="AY323">
        <f t="shared" si="67"/>
        <v>1</v>
      </c>
      <c r="AZ323" t="s">
        <v>523</v>
      </c>
      <c r="BA323">
        <f t="shared" si="70"/>
        <v>1</v>
      </c>
      <c r="BB323" t="s">
        <v>2362</v>
      </c>
      <c r="BC323">
        <f t="shared" si="69"/>
        <v>1</v>
      </c>
    </row>
    <row r="324" spans="1:55" ht="28.2" customHeight="1" x14ac:dyDescent="0.3">
      <c r="A324" s="43" t="s">
        <v>441</v>
      </c>
      <c r="B324" s="29" t="s">
        <v>836</v>
      </c>
      <c r="C324" s="27">
        <v>200002301</v>
      </c>
      <c r="D324" s="27" t="s">
        <v>1586</v>
      </c>
      <c r="E324" s="2">
        <v>332496</v>
      </c>
      <c r="F324" s="27" t="s">
        <v>1587</v>
      </c>
      <c r="G324" s="27">
        <v>37876970</v>
      </c>
      <c r="H324" s="27" t="s">
        <v>2364</v>
      </c>
      <c r="I324" s="29">
        <v>100011882</v>
      </c>
      <c r="J324" s="29" t="s">
        <v>98</v>
      </c>
      <c r="K324" s="29" t="s">
        <v>1588</v>
      </c>
      <c r="L324" s="29" t="s">
        <v>1589</v>
      </c>
      <c r="M324" s="29" t="s">
        <v>524</v>
      </c>
      <c r="N324" s="29" t="s">
        <v>1590</v>
      </c>
      <c r="O324" s="28">
        <v>16</v>
      </c>
      <c r="P324" s="28"/>
      <c r="Q324" s="28" t="s">
        <v>2704</v>
      </c>
      <c r="R324" s="31">
        <v>5000</v>
      </c>
      <c r="S324" s="52">
        <v>5000</v>
      </c>
      <c r="T324" s="53">
        <v>0</v>
      </c>
      <c r="U324" s="66">
        <v>5000</v>
      </c>
      <c r="V324" t="s">
        <v>2113</v>
      </c>
      <c r="W324">
        <v>1</v>
      </c>
      <c r="X324" t="s">
        <v>1586</v>
      </c>
      <c r="Y324">
        <v>1</v>
      </c>
      <c r="Z324" s="5" t="s">
        <v>836</v>
      </c>
      <c r="AA324" t="s">
        <v>836</v>
      </c>
      <c r="AB324">
        <v>332496</v>
      </c>
      <c r="AC324">
        <v>1</v>
      </c>
      <c r="AD324" t="s">
        <v>1587</v>
      </c>
      <c r="AE324">
        <v>1</v>
      </c>
      <c r="AF324" t="s">
        <v>98</v>
      </c>
      <c r="AG324">
        <v>1</v>
      </c>
      <c r="AH324">
        <v>37876970</v>
      </c>
      <c r="AI324">
        <v>1</v>
      </c>
      <c r="AJ324">
        <v>0</v>
      </c>
      <c r="AK324">
        <v>0</v>
      </c>
      <c r="AL324" t="s">
        <v>441</v>
      </c>
      <c r="AM324">
        <f t="shared" si="59"/>
        <v>1</v>
      </c>
      <c r="AN324" t="s">
        <v>836</v>
      </c>
      <c r="AO324">
        <f t="shared" si="71"/>
        <v>1</v>
      </c>
      <c r="AP324" t="s">
        <v>1586</v>
      </c>
      <c r="AQ324">
        <f t="shared" si="68"/>
        <v>1</v>
      </c>
      <c r="AR324">
        <v>332496</v>
      </c>
      <c r="AS324">
        <f t="shared" si="72"/>
        <v>1</v>
      </c>
      <c r="AT324" t="s">
        <v>1587</v>
      </c>
      <c r="AU324">
        <f t="shared" si="66"/>
        <v>1</v>
      </c>
      <c r="AV324">
        <v>37876970</v>
      </c>
      <c r="AW324">
        <f t="shared" si="73"/>
        <v>1</v>
      </c>
      <c r="AX324" t="s">
        <v>98</v>
      </c>
      <c r="AY324">
        <f t="shared" si="67"/>
        <v>1</v>
      </c>
      <c r="AZ324" t="s">
        <v>524</v>
      </c>
      <c r="BA324">
        <f t="shared" si="70"/>
        <v>1</v>
      </c>
      <c r="BB324" t="s">
        <v>2364</v>
      </c>
      <c r="BC324">
        <f t="shared" si="69"/>
        <v>1</v>
      </c>
    </row>
    <row r="325" spans="1:55" ht="28.2" customHeight="1" x14ac:dyDescent="0.3">
      <c r="A325" s="43" t="s">
        <v>441</v>
      </c>
      <c r="B325" s="29" t="s">
        <v>836</v>
      </c>
      <c r="C325" s="27">
        <v>200002823</v>
      </c>
      <c r="D325" s="27" t="s">
        <v>1600</v>
      </c>
      <c r="E325" s="2">
        <v>332259</v>
      </c>
      <c r="F325" s="27" t="s">
        <v>1601</v>
      </c>
      <c r="G325" s="27">
        <v>710064233</v>
      </c>
      <c r="H325" s="27" t="s">
        <v>2362</v>
      </c>
      <c r="I325" s="29">
        <v>100013830</v>
      </c>
      <c r="J325" s="29" t="s">
        <v>37</v>
      </c>
      <c r="K325" s="29" t="s">
        <v>525</v>
      </c>
      <c r="L325" s="29" t="s">
        <v>1602</v>
      </c>
      <c r="M325" s="29" t="s">
        <v>526</v>
      </c>
      <c r="N325" s="29" t="s">
        <v>1603</v>
      </c>
      <c r="O325" s="28">
        <v>239</v>
      </c>
      <c r="P325" s="28"/>
      <c r="Q325" s="28" t="s">
        <v>2705</v>
      </c>
      <c r="R325" s="31">
        <v>5000</v>
      </c>
      <c r="S325" s="52">
        <v>5000</v>
      </c>
      <c r="T325" s="53">
        <v>0</v>
      </c>
      <c r="U325" s="66">
        <v>5000</v>
      </c>
      <c r="V325" t="s">
        <v>2113</v>
      </c>
      <c r="W325">
        <v>1</v>
      </c>
      <c r="X325" t="s">
        <v>1600</v>
      </c>
      <c r="Y325">
        <v>1</v>
      </c>
      <c r="Z325" s="5" t="s">
        <v>836</v>
      </c>
      <c r="AA325" t="s">
        <v>836</v>
      </c>
      <c r="AB325">
        <v>332259</v>
      </c>
      <c r="AC325">
        <v>1</v>
      </c>
      <c r="AD325" t="s">
        <v>1601</v>
      </c>
      <c r="AE325">
        <v>1</v>
      </c>
      <c r="AF325" t="s">
        <v>37</v>
      </c>
      <c r="AG325">
        <v>1</v>
      </c>
      <c r="AH325">
        <v>710064233</v>
      </c>
      <c r="AI325">
        <v>1</v>
      </c>
      <c r="AJ325">
        <v>0</v>
      </c>
      <c r="AK325">
        <v>0</v>
      </c>
      <c r="AL325" t="s">
        <v>441</v>
      </c>
      <c r="AM325">
        <f t="shared" si="59"/>
        <v>1</v>
      </c>
      <c r="AN325" t="s">
        <v>836</v>
      </c>
      <c r="AO325">
        <f t="shared" si="71"/>
        <v>1</v>
      </c>
      <c r="AP325" t="s">
        <v>1600</v>
      </c>
      <c r="AQ325">
        <f t="shared" si="68"/>
        <v>1</v>
      </c>
      <c r="AR325">
        <v>332259</v>
      </c>
      <c r="AS325">
        <f t="shared" si="72"/>
        <v>1</v>
      </c>
      <c r="AT325" t="s">
        <v>1601</v>
      </c>
      <c r="AU325">
        <f t="shared" si="66"/>
        <v>1</v>
      </c>
      <c r="AV325">
        <v>710064233</v>
      </c>
      <c r="AW325">
        <f t="shared" si="73"/>
        <v>1</v>
      </c>
      <c r="AX325" t="s">
        <v>37</v>
      </c>
      <c r="AY325">
        <f t="shared" si="67"/>
        <v>1</v>
      </c>
      <c r="AZ325" t="s">
        <v>526</v>
      </c>
      <c r="BA325">
        <f t="shared" si="70"/>
        <v>1</v>
      </c>
      <c r="BB325" t="s">
        <v>2362</v>
      </c>
      <c r="BC325">
        <f t="shared" si="69"/>
        <v>1</v>
      </c>
    </row>
    <row r="326" spans="1:55" ht="28.2" customHeight="1" x14ac:dyDescent="0.3">
      <c r="A326" s="43" t="s">
        <v>441</v>
      </c>
      <c r="B326" s="29" t="s">
        <v>836</v>
      </c>
      <c r="C326" s="27">
        <v>200002308</v>
      </c>
      <c r="D326" s="27" t="s">
        <v>1612</v>
      </c>
      <c r="E326" s="2">
        <v>323250</v>
      </c>
      <c r="F326" s="27" t="s">
        <v>1613</v>
      </c>
      <c r="G326" s="27">
        <v>37941658</v>
      </c>
      <c r="H326" s="27" t="s">
        <v>2364</v>
      </c>
      <c r="I326" s="29">
        <v>100011903</v>
      </c>
      <c r="J326" s="29" t="s">
        <v>527</v>
      </c>
      <c r="K326" s="29" t="s">
        <v>528</v>
      </c>
      <c r="L326" s="29" t="s">
        <v>1614</v>
      </c>
      <c r="M326" s="29" t="s">
        <v>529</v>
      </c>
      <c r="N326" s="29" t="s">
        <v>1615</v>
      </c>
      <c r="O326" s="28">
        <v>250</v>
      </c>
      <c r="P326" s="28"/>
      <c r="Q326" s="28" t="s">
        <v>528</v>
      </c>
      <c r="R326" s="31">
        <v>5000</v>
      </c>
      <c r="S326" s="52">
        <v>3600</v>
      </c>
      <c r="T326" s="53">
        <v>1400</v>
      </c>
      <c r="U326" s="66">
        <v>5000</v>
      </c>
      <c r="V326" t="s">
        <v>2113</v>
      </c>
      <c r="W326">
        <v>1</v>
      </c>
      <c r="X326" t="s">
        <v>1612</v>
      </c>
      <c r="Y326">
        <v>1</v>
      </c>
      <c r="Z326" s="5" t="s">
        <v>836</v>
      </c>
      <c r="AA326" t="s">
        <v>836</v>
      </c>
      <c r="AB326">
        <v>323250</v>
      </c>
      <c r="AC326">
        <v>1</v>
      </c>
      <c r="AD326" t="s">
        <v>1613</v>
      </c>
      <c r="AE326">
        <v>1</v>
      </c>
      <c r="AF326" t="s">
        <v>98</v>
      </c>
      <c r="AG326">
        <v>0</v>
      </c>
      <c r="AH326">
        <v>37941658</v>
      </c>
      <c r="AI326">
        <v>1</v>
      </c>
      <c r="AJ326">
        <v>0</v>
      </c>
      <c r="AK326">
        <v>0</v>
      </c>
      <c r="AL326" t="s">
        <v>441</v>
      </c>
      <c r="AM326">
        <f t="shared" si="59"/>
        <v>1</v>
      </c>
      <c r="AN326" t="s">
        <v>836</v>
      </c>
      <c r="AO326">
        <f t="shared" si="71"/>
        <v>1</v>
      </c>
      <c r="AP326" t="s">
        <v>1612</v>
      </c>
      <c r="AQ326">
        <f t="shared" si="68"/>
        <v>1</v>
      </c>
      <c r="AR326">
        <v>323250</v>
      </c>
      <c r="AS326">
        <f t="shared" si="72"/>
        <v>1</v>
      </c>
      <c r="AT326" t="s">
        <v>1613</v>
      </c>
      <c r="AU326">
        <f t="shared" si="66"/>
        <v>1</v>
      </c>
      <c r="AV326">
        <v>37941658</v>
      </c>
      <c r="AW326">
        <f t="shared" si="73"/>
        <v>1</v>
      </c>
      <c r="AX326" t="s">
        <v>98</v>
      </c>
      <c r="AY326">
        <f t="shared" si="67"/>
        <v>0</v>
      </c>
      <c r="AZ326" t="s">
        <v>529</v>
      </c>
      <c r="BA326">
        <f t="shared" si="70"/>
        <v>1</v>
      </c>
      <c r="BB326" t="s">
        <v>2364</v>
      </c>
      <c r="BC326">
        <f t="shared" si="69"/>
        <v>1</v>
      </c>
    </row>
    <row r="327" spans="1:55" ht="28.2" customHeight="1" x14ac:dyDescent="0.3">
      <c r="A327" s="43" t="s">
        <v>441</v>
      </c>
      <c r="B327" s="29" t="s">
        <v>836</v>
      </c>
      <c r="C327" s="27">
        <v>200002314</v>
      </c>
      <c r="D327" s="27" t="s">
        <v>1655</v>
      </c>
      <c r="E327" s="2">
        <v>323322</v>
      </c>
      <c r="F327" s="27" t="s">
        <v>1656</v>
      </c>
      <c r="G327" s="27">
        <v>37874390</v>
      </c>
      <c r="H327" s="27" t="s">
        <v>2362</v>
      </c>
      <c r="I327" s="29">
        <v>100011917</v>
      </c>
      <c r="J327" s="29" t="s">
        <v>37</v>
      </c>
      <c r="K327" s="29" t="s">
        <v>1657</v>
      </c>
      <c r="L327" s="29" t="s">
        <v>1658</v>
      </c>
      <c r="M327" s="29" t="s">
        <v>530</v>
      </c>
      <c r="N327" s="29" t="s">
        <v>1659</v>
      </c>
      <c r="O327" s="28">
        <v>162</v>
      </c>
      <c r="P327" s="28"/>
      <c r="Q327" s="28" t="s">
        <v>2706</v>
      </c>
      <c r="R327" s="31">
        <v>5000</v>
      </c>
      <c r="S327" s="52">
        <v>3000</v>
      </c>
      <c r="T327" s="53">
        <v>2000</v>
      </c>
      <c r="U327" s="66">
        <v>5000</v>
      </c>
      <c r="V327" t="s">
        <v>2113</v>
      </c>
      <c r="W327">
        <v>1</v>
      </c>
      <c r="X327" t="s">
        <v>1655</v>
      </c>
      <c r="Y327">
        <v>1</v>
      </c>
      <c r="Z327" s="5" t="s">
        <v>836</v>
      </c>
      <c r="AA327" t="s">
        <v>836</v>
      </c>
      <c r="AB327">
        <v>323322</v>
      </c>
      <c r="AC327">
        <v>1</v>
      </c>
      <c r="AD327" t="s">
        <v>1656</v>
      </c>
      <c r="AE327">
        <v>1</v>
      </c>
      <c r="AF327" t="s">
        <v>37</v>
      </c>
      <c r="AG327">
        <v>1</v>
      </c>
      <c r="AH327">
        <v>37874390</v>
      </c>
      <c r="AI327">
        <v>1</v>
      </c>
      <c r="AJ327">
        <v>0</v>
      </c>
      <c r="AK327">
        <v>0</v>
      </c>
      <c r="AL327" t="s">
        <v>441</v>
      </c>
      <c r="AM327">
        <f t="shared" ref="AM327:AM390" si="74">IF(A327=AL327,1,0)</f>
        <v>1</v>
      </c>
      <c r="AN327" t="s">
        <v>836</v>
      </c>
      <c r="AO327">
        <f t="shared" si="71"/>
        <v>1</v>
      </c>
      <c r="AP327" t="s">
        <v>1655</v>
      </c>
      <c r="AQ327">
        <f t="shared" si="68"/>
        <v>1</v>
      </c>
      <c r="AR327">
        <v>323322</v>
      </c>
      <c r="AS327">
        <f t="shared" si="72"/>
        <v>1</v>
      </c>
      <c r="AT327" t="s">
        <v>1656</v>
      </c>
      <c r="AU327">
        <f t="shared" si="66"/>
        <v>1</v>
      </c>
      <c r="AV327">
        <v>37874390</v>
      </c>
      <c r="AW327">
        <f t="shared" si="73"/>
        <v>1</v>
      </c>
      <c r="AX327" t="s">
        <v>37</v>
      </c>
      <c r="AY327">
        <f t="shared" si="67"/>
        <v>1</v>
      </c>
      <c r="AZ327" t="s">
        <v>530</v>
      </c>
      <c r="BA327">
        <f t="shared" si="70"/>
        <v>1</v>
      </c>
      <c r="BB327" t="s">
        <v>2362</v>
      </c>
      <c r="BC327">
        <f t="shared" si="69"/>
        <v>1</v>
      </c>
    </row>
    <row r="328" spans="1:55" ht="28.2" customHeight="1" x14ac:dyDescent="0.3">
      <c r="A328" s="43" t="s">
        <v>441</v>
      </c>
      <c r="B328" s="29" t="s">
        <v>836</v>
      </c>
      <c r="C328" s="27">
        <v>200002249</v>
      </c>
      <c r="D328" s="27" t="s">
        <v>1687</v>
      </c>
      <c r="E328" s="2">
        <v>322482</v>
      </c>
      <c r="F328" s="27" t="s">
        <v>1688</v>
      </c>
      <c r="G328" s="27">
        <v>710023596</v>
      </c>
      <c r="H328" s="27" t="s">
        <v>2387</v>
      </c>
      <c r="I328" s="29">
        <v>100011657</v>
      </c>
      <c r="J328" s="29" t="s">
        <v>202</v>
      </c>
      <c r="K328" s="29" t="s">
        <v>533</v>
      </c>
      <c r="L328" s="29" t="s">
        <v>1363</v>
      </c>
      <c r="M328" s="29" t="s">
        <v>534</v>
      </c>
      <c r="N328" s="29" t="s">
        <v>1689</v>
      </c>
      <c r="O328" s="28">
        <v>103</v>
      </c>
      <c r="P328" s="28"/>
      <c r="Q328" s="28" t="s">
        <v>533</v>
      </c>
      <c r="R328" s="31">
        <v>5000</v>
      </c>
      <c r="S328" s="52">
        <v>5000</v>
      </c>
      <c r="T328" s="53">
        <v>0</v>
      </c>
      <c r="U328" s="66">
        <v>5000</v>
      </c>
      <c r="V328" t="s">
        <v>2113</v>
      </c>
      <c r="W328">
        <v>1</v>
      </c>
      <c r="X328" t="s">
        <v>1687</v>
      </c>
      <c r="Y328">
        <v>1</v>
      </c>
      <c r="Z328" s="5" t="s">
        <v>836</v>
      </c>
      <c r="AA328" t="s">
        <v>836</v>
      </c>
      <c r="AB328">
        <v>322482</v>
      </c>
      <c r="AC328">
        <v>1</v>
      </c>
      <c r="AD328" t="s">
        <v>1688</v>
      </c>
      <c r="AE328">
        <v>1</v>
      </c>
      <c r="AF328" t="s">
        <v>196</v>
      </c>
      <c r="AG328">
        <v>0</v>
      </c>
      <c r="AH328">
        <v>710023596</v>
      </c>
      <c r="AI328">
        <v>1</v>
      </c>
      <c r="AJ328">
        <v>0</v>
      </c>
      <c r="AK328">
        <v>0</v>
      </c>
      <c r="AL328" t="s">
        <v>441</v>
      </c>
      <c r="AM328">
        <f t="shared" si="74"/>
        <v>1</v>
      </c>
      <c r="AN328" t="s">
        <v>836</v>
      </c>
      <c r="AO328">
        <f t="shared" si="71"/>
        <v>1</v>
      </c>
      <c r="AP328" t="s">
        <v>1687</v>
      </c>
      <c r="AQ328">
        <f t="shared" si="68"/>
        <v>1</v>
      </c>
      <c r="AR328">
        <v>322482</v>
      </c>
      <c r="AS328">
        <f t="shared" si="72"/>
        <v>1</v>
      </c>
      <c r="AT328" t="s">
        <v>1688</v>
      </c>
      <c r="AU328">
        <f t="shared" si="66"/>
        <v>1</v>
      </c>
      <c r="AV328">
        <v>710023596</v>
      </c>
      <c r="AW328">
        <f t="shared" si="73"/>
        <v>1</v>
      </c>
      <c r="AX328" t="s">
        <v>196</v>
      </c>
      <c r="AY328">
        <f t="shared" si="67"/>
        <v>0</v>
      </c>
      <c r="AZ328" t="s">
        <v>534</v>
      </c>
      <c r="BA328">
        <f t="shared" si="70"/>
        <v>1</v>
      </c>
      <c r="BB328" t="s">
        <v>2387</v>
      </c>
      <c r="BC328">
        <f t="shared" si="69"/>
        <v>1</v>
      </c>
    </row>
    <row r="329" spans="1:55" ht="28.2" customHeight="1" x14ac:dyDescent="0.3">
      <c r="A329" s="43" t="s">
        <v>441</v>
      </c>
      <c r="B329" s="29" t="s">
        <v>836</v>
      </c>
      <c r="C329" s="27">
        <v>200002673</v>
      </c>
      <c r="D329" s="27" t="s">
        <v>1713</v>
      </c>
      <c r="E329" s="2">
        <v>329932</v>
      </c>
      <c r="F329" s="27" t="s">
        <v>1714</v>
      </c>
      <c r="G329" s="27">
        <v>37876091</v>
      </c>
      <c r="H329" s="27" t="s">
        <v>2364</v>
      </c>
      <c r="I329" s="29">
        <v>100013434</v>
      </c>
      <c r="J329" s="29" t="s">
        <v>98</v>
      </c>
      <c r="K329" s="29" t="s">
        <v>1715</v>
      </c>
      <c r="L329" s="29" t="s">
        <v>1716</v>
      </c>
      <c r="M329" s="29" t="s">
        <v>535</v>
      </c>
      <c r="N329" s="29" t="s">
        <v>1717</v>
      </c>
      <c r="O329" s="28">
        <v>212</v>
      </c>
      <c r="P329" s="28"/>
      <c r="Q329" s="28" t="s">
        <v>2707</v>
      </c>
      <c r="R329" s="31">
        <v>5000</v>
      </c>
      <c r="S329" s="52">
        <v>5000</v>
      </c>
      <c r="T329" s="53">
        <v>0</v>
      </c>
      <c r="U329" s="66">
        <v>5000</v>
      </c>
      <c r="V329" t="s">
        <v>2113</v>
      </c>
      <c r="W329">
        <v>1</v>
      </c>
      <c r="X329" t="s">
        <v>1713</v>
      </c>
      <c r="Y329">
        <v>1</v>
      </c>
      <c r="Z329" s="5" t="s">
        <v>836</v>
      </c>
      <c r="AA329" t="s">
        <v>836</v>
      </c>
      <c r="AB329">
        <v>329932</v>
      </c>
      <c r="AC329">
        <v>1</v>
      </c>
      <c r="AD329" t="s">
        <v>1714</v>
      </c>
      <c r="AE329">
        <v>1</v>
      </c>
      <c r="AF329" t="s">
        <v>98</v>
      </c>
      <c r="AG329">
        <v>1</v>
      </c>
      <c r="AH329">
        <v>37876091</v>
      </c>
      <c r="AI329">
        <v>1</v>
      </c>
      <c r="AJ329">
        <v>0</v>
      </c>
      <c r="AK329">
        <v>0</v>
      </c>
      <c r="AL329" t="s">
        <v>441</v>
      </c>
      <c r="AM329">
        <f t="shared" si="74"/>
        <v>1</v>
      </c>
      <c r="AN329" t="s">
        <v>836</v>
      </c>
      <c r="AO329">
        <f t="shared" si="71"/>
        <v>1</v>
      </c>
      <c r="AP329" t="s">
        <v>1713</v>
      </c>
      <c r="AQ329">
        <f t="shared" si="68"/>
        <v>1</v>
      </c>
      <c r="AR329">
        <v>329932</v>
      </c>
      <c r="AS329">
        <f t="shared" si="72"/>
        <v>1</v>
      </c>
      <c r="AT329" t="s">
        <v>1714</v>
      </c>
      <c r="AU329">
        <f t="shared" si="66"/>
        <v>1</v>
      </c>
      <c r="AV329">
        <v>37876091</v>
      </c>
      <c r="AW329">
        <f t="shared" si="73"/>
        <v>1</v>
      </c>
      <c r="AX329" t="s">
        <v>98</v>
      </c>
      <c r="AY329">
        <f t="shared" si="67"/>
        <v>1</v>
      </c>
      <c r="AZ329" t="s">
        <v>535</v>
      </c>
      <c r="BA329">
        <f t="shared" si="70"/>
        <v>1</v>
      </c>
      <c r="BB329" t="s">
        <v>2364</v>
      </c>
      <c r="BC329">
        <f t="shared" si="69"/>
        <v>1</v>
      </c>
    </row>
    <row r="330" spans="1:55" ht="28.2" customHeight="1" x14ac:dyDescent="0.3">
      <c r="A330" s="43" t="s">
        <v>441</v>
      </c>
      <c r="B330" s="29" t="s">
        <v>836</v>
      </c>
      <c r="C330" s="27">
        <v>200002690</v>
      </c>
      <c r="D330" s="27" t="s">
        <v>1746</v>
      </c>
      <c r="E330" s="2">
        <v>330108</v>
      </c>
      <c r="F330" s="27" t="s">
        <v>1747</v>
      </c>
      <c r="G330" s="27">
        <v>37876155</v>
      </c>
      <c r="H330" s="27" t="s">
        <v>2364</v>
      </c>
      <c r="I330" s="29">
        <v>100013483</v>
      </c>
      <c r="J330" s="29" t="s">
        <v>98</v>
      </c>
      <c r="K330" s="29" t="s">
        <v>1748</v>
      </c>
      <c r="L330" s="29" t="s">
        <v>1749</v>
      </c>
      <c r="M330" s="29" t="s">
        <v>536</v>
      </c>
      <c r="N330" s="29" t="s">
        <v>1750</v>
      </c>
      <c r="O330" s="28">
        <v>5</v>
      </c>
      <c r="P330" s="28">
        <v>0</v>
      </c>
      <c r="Q330" s="28" t="s">
        <v>2708</v>
      </c>
      <c r="R330" s="31">
        <v>5000</v>
      </c>
      <c r="S330" s="52">
        <v>3350</v>
      </c>
      <c r="T330" s="53">
        <v>1650</v>
      </c>
      <c r="U330" s="66">
        <v>5000</v>
      </c>
      <c r="V330" t="s">
        <v>2113</v>
      </c>
      <c r="W330">
        <v>1</v>
      </c>
      <c r="X330" t="s">
        <v>1746</v>
      </c>
      <c r="Y330">
        <v>1</v>
      </c>
      <c r="Z330" s="5" t="s">
        <v>836</v>
      </c>
      <c r="AA330" t="s">
        <v>836</v>
      </c>
      <c r="AB330">
        <v>330108</v>
      </c>
      <c r="AC330">
        <v>1</v>
      </c>
      <c r="AD330" t="s">
        <v>1747</v>
      </c>
      <c r="AE330">
        <v>1</v>
      </c>
      <c r="AF330" t="s">
        <v>98</v>
      </c>
      <c r="AG330">
        <v>1</v>
      </c>
      <c r="AH330">
        <v>37876155</v>
      </c>
      <c r="AI330">
        <v>1</v>
      </c>
      <c r="AJ330">
        <v>0</v>
      </c>
      <c r="AK330">
        <v>0</v>
      </c>
      <c r="AL330" t="s">
        <v>441</v>
      </c>
      <c r="AM330">
        <f t="shared" si="74"/>
        <v>1</v>
      </c>
      <c r="AN330" t="s">
        <v>836</v>
      </c>
      <c r="AO330">
        <f t="shared" si="71"/>
        <v>1</v>
      </c>
      <c r="AP330" t="s">
        <v>1746</v>
      </c>
      <c r="AQ330">
        <f t="shared" si="68"/>
        <v>1</v>
      </c>
      <c r="AR330">
        <v>330108</v>
      </c>
      <c r="AS330">
        <f t="shared" si="72"/>
        <v>1</v>
      </c>
      <c r="AT330" t="s">
        <v>1747</v>
      </c>
      <c r="AU330">
        <f t="shared" si="66"/>
        <v>1</v>
      </c>
      <c r="AV330">
        <v>37876155</v>
      </c>
      <c r="AW330">
        <f t="shared" si="73"/>
        <v>1</v>
      </c>
      <c r="AX330" t="s">
        <v>98</v>
      </c>
      <c r="AY330">
        <f t="shared" si="67"/>
        <v>1</v>
      </c>
      <c r="AZ330" t="s">
        <v>536</v>
      </c>
      <c r="BA330">
        <f t="shared" si="70"/>
        <v>1</v>
      </c>
      <c r="BB330" t="s">
        <v>2364</v>
      </c>
      <c r="BC330">
        <f t="shared" ref="BC330:BC361" si="75">IF(H330=BB330,1,0)</f>
        <v>1</v>
      </c>
    </row>
    <row r="331" spans="1:55" ht="28.2" customHeight="1" x14ac:dyDescent="0.3">
      <c r="A331" s="43" t="s">
        <v>441</v>
      </c>
      <c r="B331" s="29" t="s">
        <v>836</v>
      </c>
      <c r="C331" s="27">
        <v>200002575</v>
      </c>
      <c r="D331" s="27" t="s">
        <v>1760</v>
      </c>
      <c r="E331" s="2">
        <v>328073</v>
      </c>
      <c r="F331" s="27" t="s">
        <v>1761</v>
      </c>
      <c r="G331" s="27">
        <v>37947800</v>
      </c>
      <c r="H331" s="27" t="s">
        <v>2364</v>
      </c>
      <c r="I331" s="29">
        <v>100013106</v>
      </c>
      <c r="J331" s="29" t="s">
        <v>98</v>
      </c>
      <c r="K331" s="29" t="s">
        <v>1762</v>
      </c>
      <c r="L331" s="29" t="s">
        <v>1004</v>
      </c>
      <c r="M331" s="29" t="s">
        <v>537</v>
      </c>
      <c r="N331" s="29" t="s">
        <v>1763</v>
      </c>
      <c r="O331" s="28">
        <v>171</v>
      </c>
      <c r="P331" s="28"/>
      <c r="Q331" s="28" t="s">
        <v>2709</v>
      </c>
      <c r="R331" s="31">
        <v>5000</v>
      </c>
      <c r="S331" s="52">
        <v>5000</v>
      </c>
      <c r="T331" s="53">
        <v>0</v>
      </c>
      <c r="U331" s="66">
        <v>5000</v>
      </c>
      <c r="V331" t="s">
        <v>2113</v>
      </c>
      <c r="W331">
        <v>1</v>
      </c>
      <c r="X331" t="s">
        <v>1760</v>
      </c>
      <c r="Y331">
        <v>1</v>
      </c>
      <c r="Z331" s="5" t="s">
        <v>836</v>
      </c>
      <c r="AA331" t="s">
        <v>836</v>
      </c>
      <c r="AB331">
        <v>328073</v>
      </c>
      <c r="AC331">
        <v>1</v>
      </c>
      <c r="AD331" t="s">
        <v>1761</v>
      </c>
      <c r="AE331">
        <v>1</v>
      </c>
      <c r="AF331" t="s">
        <v>98</v>
      </c>
      <c r="AG331">
        <v>1</v>
      </c>
      <c r="AH331">
        <v>37947800</v>
      </c>
      <c r="AI331">
        <v>1</v>
      </c>
      <c r="AJ331">
        <v>0</v>
      </c>
      <c r="AK331">
        <v>0</v>
      </c>
      <c r="AL331" t="s">
        <v>441</v>
      </c>
      <c r="AM331">
        <f t="shared" si="74"/>
        <v>1</v>
      </c>
      <c r="AN331" t="s">
        <v>836</v>
      </c>
      <c r="AO331">
        <f t="shared" si="71"/>
        <v>1</v>
      </c>
      <c r="AP331" t="s">
        <v>1760</v>
      </c>
      <c r="AQ331">
        <f t="shared" si="68"/>
        <v>1</v>
      </c>
      <c r="AR331">
        <v>328073</v>
      </c>
      <c r="AS331">
        <f t="shared" si="72"/>
        <v>1</v>
      </c>
      <c r="AT331" t="s">
        <v>1761</v>
      </c>
      <c r="AU331">
        <f t="shared" si="66"/>
        <v>1</v>
      </c>
      <c r="AV331">
        <v>37947800</v>
      </c>
      <c r="AW331">
        <f t="shared" si="73"/>
        <v>1</v>
      </c>
      <c r="AX331" t="s">
        <v>98</v>
      </c>
      <c r="AY331">
        <f t="shared" si="67"/>
        <v>1</v>
      </c>
      <c r="AZ331" t="s">
        <v>537</v>
      </c>
      <c r="BA331">
        <f t="shared" si="70"/>
        <v>1</v>
      </c>
      <c r="BB331" t="s">
        <v>2364</v>
      </c>
      <c r="BC331">
        <f t="shared" si="75"/>
        <v>1</v>
      </c>
    </row>
    <row r="332" spans="1:55" ht="28.2" customHeight="1" x14ac:dyDescent="0.3">
      <c r="A332" s="43" t="s">
        <v>441</v>
      </c>
      <c r="B332" s="29" t="s">
        <v>836</v>
      </c>
      <c r="C332" s="27">
        <v>200002393</v>
      </c>
      <c r="D332" s="27" t="s">
        <v>1783</v>
      </c>
      <c r="E332" s="2">
        <v>329037</v>
      </c>
      <c r="F332" s="27" t="s">
        <v>1784</v>
      </c>
      <c r="G332" s="27">
        <v>42083460</v>
      </c>
      <c r="H332" s="27" t="s">
        <v>2364</v>
      </c>
      <c r="I332" s="29">
        <v>100012180</v>
      </c>
      <c r="J332" s="29" t="s">
        <v>538</v>
      </c>
      <c r="K332" s="29" t="s">
        <v>539</v>
      </c>
      <c r="L332" s="29" t="s">
        <v>1785</v>
      </c>
      <c r="M332" s="29" t="s">
        <v>540</v>
      </c>
      <c r="N332" s="29" t="s">
        <v>1786</v>
      </c>
      <c r="O332" s="28">
        <v>30</v>
      </c>
      <c r="P332" s="28"/>
      <c r="Q332" s="28" t="s">
        <v>539</v>
      </c>
      <c r="R332" s="31">
        <v>4000</v>
      </c>
      <c r="S332" s="52">
        <v>4000</v>
      </c>
      <c r="T332" s="53">
        <v>0</v>
      </c>
      <c r="U332" s="66">
        <v>4000</v>
      </c>
      <c r="V332" t="s">
        <v>2113</v>
      </c>
      <c r="W332">
        <v>1</v>
      </c>
      <c r="X332" t="s">
        <v>1783</v>
      </c>
      <c r="Y332">
        <v>1</v>
      </c>
      <c r="Z332" s="5" t="s">
        <v>836</v>
      </c>
      <c r="AA332" t="s">
        <v>836</v>
      </c>
      <c r="AB332">
        <v>329037</v>
      </c>
      <c r="AC332">
        <v>1</v>
      </c>
      <c r="AD332" t="s">
        <v>1784</v>
      </c>
      <c r="AE332">
        <v>1</v>
      </c>
      <c r="AF332" t="s">
        <v>98</v>
      </c>
      <c r="AG332">
        <v>0</v>
      </c>
      <c r="AH332">
        <v>42083460</v>
      </c>
      <c r="AI332">
        <v>1</v>
      </c>
      <c r="AJ332">
        <v>0</v>
      </c>
      <c r="AK332">
        <v>0</v>
      </c>
      <c r="AL332" t="s">
        <v>441</v>
      </c>
      <c r="AM332">
        <f t="shared" si="74"/>
        <v>1</v>
      </c>
      <c r="AN332" t="s">
        <v>836</v>
      </c>
      <c r="AO332">
        <f t="shared" si="71"/>
        <v>1</v>
      </c>
      <c r="AP332" t="s">
        <v>1783</v>
      </c>
      <c r="AQ332">
        <f t="shared" si="68"/>
        <v>1</v>
      </c>
      <c r="AR332">
        <v>329037</v>
      </c>
      <c r="AS332">
        <f t="shared" si="72"/>
        <v>1</v>
      </c>
      <c r="AT332" t="s">
        <v>1784</v>
      </c>
      <c r="AU332">
        <f t="shared" si="66"/>
        <v>1</v>
      </c>
      <c r="AV332">
        <v>42083460</v>
      </c>
      <c r="AW332">
        <f t="shared" si="73"/>
        <v>1</v>
      </c>
      <c r="AX332" t="s">
        <v>98</v>
      </c>
      <c r="AY332">
        <f t="shared" si="67"/>
        <v>0</v>
      </c>
      <c r="AZ332" t="s">
        <v>540</v>
      </c>
      <c r="BA332">
        <f t="shared" si="70"/>
        <v>1</v>
      </c>
      <c r="BB332" t="s">
        <v>2364</v>
      </c>
      <c r="BC332">
        <f t="shared" si="75"/>
        <v>1</v>
      </c>
    </row>
    <row r="333" spans="1:55" ht="28.2" customHeight="1" x14ac:dyDescent="0.3">
      <c r="A333" s="43" t="s">
        <v>441</v>
      </c>
      <c r="B333" s="29" t="s">
        <v>836</v>
      </c>
      <c r="C333" s="27">
        <v>200002316</v>
      </c>
      <c r="D333" s="27" t="s">
        <v>1799</v>
      </c>
      <c r="E333" s="2">
        <v>323381</v>
      </c>
      <c r="F333" s="27" t="s">
        <v>1800</v>
      </c>
      <c r="G333" s="27">
        <v>37876562</v>
      </c>
      <c r="H333" s="27" t="s">
        <v>2364</v>
      </c>
      <c r="I333" s="29">
        <v>100011923</v>
      </c>
      <c r="J333" s="29" t="s">
        <v>98</v>
      </c>
      <c r="K333" s="29" t="s">
        <v>1801</v>
      </c>
      <c r="L333" s="29" t="s">
        <v>1802</v>
      </c>
      <c r="M333" s="29" t="s">
        <v>545</v>
      </c>
      <c r="N333" s="29" t="s">
        <v>1803</v>
      </c>
      <c r="O333" s="28">
        <v>147</v>
      </c>
      <c r="P333" s="28"/>
      <c r="Q333" s="28" t="s">
        <v>2710</v>
      </c>
      <c r="R333" s="31">
        <v>5000</v>
      </c>
      <c r="S333" s="52">
        <v>3400</v>
      </c>
      <c r="T333" s="53">
        <v>1600</v>
      </c>
      <c r="U333" s="66">
        <v>5000</v>
      </c>
      <c r="V333" t="s">
        <v>2113</v>
      </c>
      <c r="W333">
        <v>1</v>
      </c>
      <c r="X333" t="s">
        <v>1799</v>
      </c>
      <c r="Y333">
        <v>1</v>
      </c>
      <c r="Z333" s="5" t="s">
        <v>836</v>
      </c>
      <c r="AA333" t="s">
        <v>836</v>
      </c>
      <c r="AB333">
        <v>323381</v>
      </c>
      <c r="AC333">
        <v>1</v>
      </c>
      <c r="AD333" t="s">
        <v>1800</v>
      </c>
      <c r="AE333">
        <v>1</v>
      </c>
      <c r="AF333" t="s">
        <v>98</v>
      </c>
      <c r="AG333">
        <v>1</v>
      </c>
      <c r="AH333">
        <v>37876562</v>
      </c>
      <c r="AI333">
        <v>1</v>
      </c>
      <c r="AJ333">
        <v>0</v>
      </c>
      <c r="AK333">
        <v>0</v>
      </c>
      <c r="AL333" t="s">
        <v>441</v>
      </c>
      <c r="AM333">
        <f t="shared" si="74"/>
        <v>1</v>
      </c>
      <c r="AN333" t="s">
        <v>836</v>
      </c>
      <c r="AO333">
        <f t="shared" si="71"/>
        <v>1</v>
      </c>
      <c r="AP333" t="s">
        <v>1799</v>
      </c>
      <c r="AQ333">
        <f t="shared" si="68"/>
        <v>1</v>
      </c>
      <c r="AR333">
        <v>323381</v>
      </c>
      <c r="AS333">
        <f t="shared" si="72"/>
        <v>1</v>
      </c>
      <c r="AT333" t="s">
        <v>1800</v>
      </c>
      <c r="AU333">
        <f t="shared" si="66"/>
        <v>1</v>
      </c>
      <c r="AV333">
        <v>37876562</v>
      </c>
      <c r="AW333">
        <f t="shared" si="73"/>
        <v>1</v>
      </c>
      <c r="AX333" t="s">
        <v>98</v>
      </c>
      <c r="AY333">
        <f t="shared" si="67"/>
        <v>1</v>
      </c>
      <c r="AZ333" t="s">
        <v>545</v>
      </c>
      <c r="BA333">
        <f t="shared" si="70"/>
        <v>1</v>
      </c>
      <c r="BB333" t="s">
        <v>2364</v>
      </c>
      <c r="BC333">
        <f t="shared" si="75"/>
        <v>1</v>
      </c>
    </row>
    <row r="334" spans="1:55" ht="28.2" customHeight="1" x14ac:dyDescent="0.3">
      <c r="A334" s="43" t="s">
        <v>441</v>
      </c>
      <c r="B334" s="29" t="s">
        <v>836</v>
      </c>
      <c r="C334" s="27">
        <v>200002508</v>
      </c>
      <c r="D334" s="27" t="s">
        <v>1804</v>
      </c>
      <c r="E334" s="2">
        <v>327093</v>
      </c>
      <c r="F334" s="27" t="s">
        <v>1805</v>
      </c>
      <c r="G334" s="27">
        <v>37877089</v>
      </c>
      <c r="H334" s="27" t="s">
        <v>2364</v>
      </c>
      <c r="I334" s="29">
        <v>100012674</v>
      </c>
      <c r="J334" s="29" t="s">
        <v>98</v>
      </c>
      <c r="K334" s="29" t="s">
        <v>1806</v>
      </c>
      <c r="L334" s="29" t="s">
        <v>1807</v>
      </c>
      <c r="M334" s="29" t="s">
        <v>546</v>
      </c>
      <c r="N334" s="29" t="s">
        <v>1808</v>
      </c>
      <c r="O334" s="28">
        <v>159</v>
      </c>
      <c r="P334" s="28"/>
      <c r="Q334" s="28" t="s">
        <v>2711</v>
      </c>
      <c r="R334" s="31">
        <v>5000</v>
      </c>
      <c r="S334" s="52">
        <v>5000</v>
      </c>
      <c r="T334" s="53">
        <v>0</v>
      </c>
      <c r="U334" s="66">
        <v>5000</v>
      </c>
      <c r="V334" t="s">
        <v>2113</v>
      </c>
      <c r="W334">
        <v>1</v>
      </c>
      <c r="X334" t="s">
        <v>1804</v>
      </c>
      <c r="Y334">
        <v>1</v>
      </c>
      <c r="Z334" s="5" t="s">
        <v>836</v>
      </c>
      <c r="AA334" t="s">
        <v>836</v>
      </c>
      <c r="AB334">
        <v>327093</v>
      </c>
      <c r="AC334">
        <v>1</v>
      </c>
      <c r="AD334" t="s">
        <v>1805</v>
      </c>
      <c r="AE334">
        <v>1</v>
      </c>
      <c r="AF334" t="s">
        <v>98</v>
      </c>
      <c r="AG334">
        <v>1</v>
      </c>
      <c r="AH334">
        <v>37877089</v>
      </c>
      <c r="AI334">
        <v>1</v>
      </c>
      <c r="AJ334">
        <v>0</v>
      </c>
      <c r="AK334">
        <v>0</v>
      </c>
      <c r="AL334" t="s">
        <v>441</v>
      </c>
      <c r="AM334">
        <f t="shared" si="74"/>
        <v>1</v>
      </c>
      <c r="AN334" t="s">
        <v>836</v>
      </c>
      <c r="AO334">
        <f t="shared" si="71"/>
        <v>1</v>
      </c>
      <c r="AP334" t="s">
        <v>1804</v>
      </c>
      <c r="AQ334">
        <f t="shared" si="68"/>
        <v>1</v>
      </c>
      <c r="AR334">
        <v>327093</v>
      </c>
      <c r="AS334">
        <f t="shared" si="72"/>
        <v>1</v>
      </c>
      <c r="AT334" t="s">
        <v>1805</v>
      </c>
      <c r="AU334">
        <f t="shared" si="66"/>
        <v>1</v>
      </c>
      <c r="AV334">
        <v>37877089</v>
      </c>
      <c r="AW334">
        <f t="shared" si="73"/>
        <v>1</v>
      </c>
      <c r="AX334" t="s">
        <v>98</v>
      </c>
      <c r="AY334">
        <f t="shared" si="67"/>
        <v>1</v>
      </c>
      <c r="AZ334" t="s">
        <v>546</v>
      </c>
      <c r="BA334">
        <f t="shared" si="70"/>
        <v>1</v>
      </c>
      <c r="BB334" t="s">
        <v>2364</v>
      </c>
      <c r="BC334">
        <f t="shared" si="75"/>
        <v>1</v>
      </c>
    </row>
    <row r="335" spans="1:55" ht="28.2" customHeight="1" x14ac:dyDescent="0.3">
      <c r="A335" s="43" t="s">
        <v>441</v>
      </c>
      <c r="B335" s="29" t="s">
        <v>836</v>
      </c>
      <c r="C335" s="27">
        <v>200002677</v>
      </c>
      <c r="D335" s="27" t="s">
        <v>1819</v>
      </c>
      <c r="E335" s="2">
        <v>329975</v>
      </c>
      <c r="F335" s="27" t="s">
        <v>1820</v>
      </c>
      <c r="G335" s="27">
        <v>37876104</v>
      </c>
      <c r="H335" s="27" t="s">
        <v>2364</v>
      </c>
      <c r="I335" s="29">
        <v>100013448</v>
      </c>
      <c r="J335" s="29" t="s">
        <v>98</v>
      </c>
      <c r="K335" s="29" t="s">
        <v>547</v>
      </c>
      <c r="L335" s="29" t="s">
        <v>1821</v>
      </c>
      <c r="M335" s="29" t="s">
        <v>548</v>
      </c>
      <c r="N335" s="29" t="s">
        <v>1822</v>
      </c>
      <c r="O335" s="28">
        <v>176</v>
      </c>
      <c r="P335" s="28"/>
      <c r="Q335" s="28" t="s">
        <v>2712</v>
      </c>
      <c r="R335" s="31">
        <v>5000</v>
      </c>
      <c r="S335" s="52">
        <v>5000</v>
      </c>
      <c r="T335" s="53">
        <v>0</v>
      </c>
      <c r="U335" s="66">
        <v>5000</v>
      </c>
      <c r="V335" t="s">
        <v>2113</v>
      </c>
      <c r="W335">
        <v>1</v>
      </c>
      <c r="X335" t="s">
        <v>1819</v>
      </c>
      <c r="Y335">
        <v>1</v>
      </c>
      <c r="Z335" s="5" t="s">
        <v>836</v>
      </c>
      <c r="AA335" t="s">
        <v>836</v>
      </c>
      <c r="AB335">
        <v>329975</v>
      </c>
      <c r="AC335">
        <v>1</v>
      </c>
      <c r="AD335" t="s">
        <v>1820</v>
      </c>
      <c r="AE335">
        <v>1</v>
      </c>
      <c r="AF335" t="s">
        <v>98</v>
      </c>
      <c r="AG335">
        <v>1</v>
      </c>
      <c r="AH335">
        <v>37876104</v>
      </c>
      <c r="AI335">
        <v>1</v>
      </c>
      <c r="AJ335">
        <v>0</v>
      </c>
      <c r="AK335">
        <v>0</v>
      </c>
      <c r="AL335" t="s">
        <v>441</v>
      </c>
      <c r="AM335">
        <f t="shared" si="74"/>
        <v>1</v>
      </c>
      <c r="AN335" t="s">
        <v>836</v>
      </c>
      <c r="AO335">
        <f t="shared" si="71"/>
        <v>1</v>
      </c>
      <c r="AP335" t="s">
        <v>1819</v>
      </c>
      <c r="AQ335">
        <f t="shared" si="68"/>
        <v>1</v>
      </c>
      <c r="AR335">
        <v>329975</v>
      </c>
      <c r="AS335">
        <f t="shared" si="72"/>
        <v>1</v>
      </c>
      <c r="AT335" t="s">
        <v>1820</v>
      </c>
      <c r="AU335">
        <f t="shared" si="66"/>
        <v>1</v>
      </c>
      <c r="AV335">
        <v>37876104</v>
      </c>
      <c r="AW335">
        <f t="shared" si="73"/>
        <v>1</v>
      </c>
      <c r="AX335" t="s">
        <v>98</v>
      </c>
      <c r="AY335">
        <f t="shared" si="67"/>
        <v>1</v>
      </c>
      <c r="AZ335" t="s">
        <v>548</v>
      </c>
      <c r="BA335">
        <f t="shared" ref="BA335:BA339" si="76">IF(M335=AZ335,1,0)</f>
        <v>1</v>
      </c>
      <c r="BB335" t="s">
        <v>2364</v>
      </c>
      <c r="BC335">
        <f t="shared" si="75"/>
        <v>1</v>
      </c>
    </row>
    <row r="336" spans="1:55" ht="28.2" customHeight="1" x14ac:dyDescent="0.3">
      <c r="A336" s="43" t="s">
        <v>441</v>
      </c>
      <c r="B336" s="29" t="s">
        <v>836</v>
      </c>
      <c r="C336" s="27">
        <v>200002604</v>
      </c>
      <c r="D336" s="27" t="s">
        <v>1850</v>
      </c>
      <c r="E336" s="2">
        <v>327417</v>
      </c>
      <c r="F336" s="27" t="s">
        <v>1851</v>
      </c>
      <c r="G336" s="27">
        <v>710028695</v>
      </c>
      <c r="H336" s="27" t="s">
        <v>2387</v>
      </c>
      <c r="I336" s="29">
        <v>100013203</v>
      </c>
      <c r="J336" s="29" t="s">
        <v>196</v>
      </c>
      <c r="K336" s="29" t="s">
        <v>549</v>
      </c>
      <c r="L336" s="29" t="s">
        <v>839</v>
      </c>
      <c r="M336" s="29" t="s">
        <v>550</v>
      </c>
      <c r="N336" s="29" t="s">
        <v>1852</v>
      </c>
      <c r="O336" s="28">
        <v>77</v>
      </c>
      <c r="P336" s="28"/>
      <c r="Q336" s="28" t="s">
        <v>549</v>
      </c>
      <c r="R336" s="31">
        <v>5000</v>
      </c>
      <c r="S336" s="52">
        <v>5000</v>
      </c>
      <c r="T336" s="53">
        <v>0</v>
      </c>
      <c r="U336" s="66">
        <v>5000</v>
      </c>
      <c r="V336" t="s">
        <v>2113</v>
      </c>
      <c r="W336">
        <v>1</v>
      </c>
      <c r="X336" t="s">
        <v>1850</v>
      </c>
      <c r="Y336">
        <v>1</v>
      </c>
      <c r="Z336" s="5" t="s">
        <v>836</v>
      </c>
      <c r="AA336" t="s">
        <v>836</v>
      </c>
      <c r="AB336">
        <v>327417</v>
      </c>
      <c r="AC336">
        <v>1</v>
      </c>
      <c r="AD336" t="s">
        <v>1851</v>
      </c>
      <c r="AE336">
        <v>1</v>
      </c>
      <c r="AF336" t="s">
        <v>196</v>
      </c>
      <c r="AG336">
        <v>1</v>
      </c>
      <c r="AH336">
        <v>710028695</v>
      </c>
      <c r="AI336">
        <v>1</v>
      </c>
      <c r="AJ336">
        <v>0</v>
      </c>
      <c r="AK336">
        <v>0</v>
      </c>
      <c r="AL336" t="s">
        <v>441</v>
      </c>
      <c r="AM336">
        <f t="shared" si="74"/>
        <v>1</v>
      </c>
      <c r="AN336" t="s">
        <v>836</v>
      </c>
      <c r="AO336">
        <f t="shared" si="71"/>
        <v>1</v>
      </c>
      <c r="AP336" t="s">
        <v>1850</v>
      </c>
      <c r="AQ336">
        <f t="shared" si="68"/>
        <v>1</v>
      </c>
      <c r="AR336">
        <v>327417</v>
      </c>
      <c r="AS336">
        <f t="shared" si="72"/>
        <v>1</v>
      </c>
      <c r="AT336" t="s">
        <v>1851</v>
      </c>
      <c r="AU336">
        <f t="shared" si="66"/>
        <v>1</v>
      </c>
      <c r="AV336">
        <v>710028695</v>
      </c>
      <c r="AW336">
        <f t="shared" si="73"/>
        <v>1</v>
      </c>
      <c r="AX336" t="s">
        <v>196</v>
      </c>
      <c r="AY336">
        <f t="shared" si="67"/>
        <v>1</v>
      </c>
      <c r="AZ336" t="s">
        <v>550</v>
      </c>
      <c r="BA336">
        <f t="shared" si="76"/>
        <v>1</v>
      </c>
      <c r="BB336" t="s">
        <v>2387</v>
      </c>
      <c r="BC336">
        <f t="shared" si="75"/>
        <v>1</v>
      </c>
    </row>
    <row r="337" spans="1:55" ht="28.2" customHeight="1" x14ac:dyDescent="0.3">
      <c r="A337" s="43" t="s">
        <v>441</v>
      </c>
      <c r="B337" s="29" t="s">
        <v>836</v>
      </c>
      <c r="C337" s="27">
        <v>200002283</v>
      </c>
      <c r="D337" s="27" t="s">
        <v>1862</v>
      </c>
      <c r="E337" s="2">
        <v>322831</v>
      </c>
      <c r="F337" s="27" t="s">
        <v>1863</v>
      </c>
      <c r="G337" s="27">
        <v>710023871</v>
      </c>
      <c r="H337" s="27" t="s">
        <v>2387</v>
      </c>
      <c r="I337" s="29">
        <v>100011737</v>
      </c>
      <c r="J337" s="29" t="s">
        <v>196</v>
      </c>
      <c r="K337" s="29" t="s">
        <v>551</v>
      </c>
      <c r="L337" s="29" t="s">
        <v>1864</v>
      </c>
      <c r="M337" s="29" t="s">
        <v>552</v>
      </c>
      <c r="N337" s="29" t="s">
        <v>1865</v>
      </c>
      <c r="O337" s="28">
        <v>323</v>
      </c>
      <c r="P337" s="28"/>
      <c r="Q337" s="28" t="s">
        <v>2713</v>
      </c>
      <c r="R337" s="31">
        <v>5000</v>
      </c>
      <c r="S337" s="52">
        <v>4000</v>
      </c>
      <c r="T337" s="53">
        <v>1000</v>
      </c>
      <c r="U337" s="66">
        <v>5000</v>
      </c>
      <c r="V337" t="s">
        <v>2113</v>
      </c>
      <c r="W337">
        <v>1</v>
      </c>
      <c r="X337" t="s">
        <v>1862</v>
      </c>
      <c r="Y337">
        <v>1</v>
      </c>
      <c r="Z337" s="5" t="s">
        <v>836</v>
      </c>
      <c r="AA337" t="s">
        <v>836</v>
      </c>
      <c r="AB337">
        <v>322831</v>
      </c>
      <c r="AC337">
        <v>1</v>
      </c>
      <c r="AD337" t="s">
        <v>1863</v>
      </c>
      <c r="AE337">
        <v>1</v>
      </c>
      <c r="AF337" t="s">
        <v>196</v>
      </c>
      <c r="AG337">
        <v>1</v>
      </c>
      <c r="AH337">
        <v>710023871</v>
      </c>
      <c r="AI337">
        <v>1</v>
      </c>
      <c r="AJ337">
        <v>0</v>
      </c>
      <c r="AK337">
        <v>0</v>
      </c>
      <c r="AL337" t="s">
        <v>441</v>
      </c>
      <c r="AM337">
        <f t="shared" si="74"/>
        <v>1</v>
      </c>
      <c r="AN337" t="s">
        <v>836</v>
      </c>
      <c r="AO337">
        <f t="shared" si="71"/>
        <v>1</v>
      </c>
      <c r="AP337" t="s">
        <v>1862</v>
      </c>
      <c r="AQ337">
        <f t="shared" si="68"/>
        <v>1</v>
      </c>
      <c r="AR337">
        <v>322831</v>
      </c>
      <c r="AS337">
        <f t="shared" si="72"/>
        <v>1</v>
      </c>
      <c r="AT337" t="s">
        <v>1863</v>
      </c>
      <c r="AU337">
        <f t="shared" si="66"/>
        <v>1</v>
      </c>
      <c r="AV337">
        <v>710023871</v>
      </c>
      <c r="AW337">
        <f t="shared" si="73"/>
        <v>1</v>
      </c>
      <c r="AX337" t="s">
        <v>196</v>
      </c>
      <c r="AY337">
        <f t="shared" si="67"/>
        <v>1</v>
      </c>
      <c r="AZ337" t="s">
        <v>552</v>
      </c>
      <c r="BA337">
        <f t="shared" si="76"/>
        <v>1</v>
      </c>
      <c r="BB337" t="s">
        <v>2387</v>
      </c>
      <c r="BC337">
        <f t="shared" si="75"/>
        <v>1</v>
      </c>
    </row>
    <row r="338" spans="1:55" ht="28.2" customHeight="1" x14ac:dyDescent="0.3">
      <c r="A338" s="43" t="s">
        <v>441</v>
      </c>
      <c r="B338" s="29" t="s">
        <v>836</v>
      </c>
      <c r="C338" s="27">
        <v>200002671</v>
      </c>
      <c r="D338" s="27" t="s">
        <v>1876</v>
      </c>
      <c r="E338" s="2">
        <v>329916</v>
      </c>
      <c r="F338" s="27" t="s">
        <v>1877</v>
      </c>
      <c r="G338" s="27">
        <v>37876082</v>
      </c>
      <c r="H338" s="27" t="s">
        <v>2452</v>
      </c>
      <c r="I338" s="29">
        <v>100013428</v>
      </c>
      <c r="J338" s="29" t="s">
        <v>98</v>
      </c>
      <c r="K338" s="29" t="s">
        <v>1878</v>
      </c>
      <c r="L338" s="29" t="s">
        <v>1879</v>
      </c>
      <c r="M338" s="29" t="s">
        <v>555</v>
      </c>
      <c r="N338" s="29" t="s">
        <v>1880</v>
      </c>
      <c r="O338" s="28">
        <v>58</v>
      </c>
      <c r="P338" s="28"/>
      <c r="Q338" s="28" t="s">
        <v>2778</v>
      </c>
      <c r="R338" s="31">
        <v>5000</v>
      </c>
      <c r="S338" s="52">
        <v>5000</v>
      </c>
      <c r="T338" s="53">
        <v>0</v>
      </c>
      <c r="U338" s="66">
        <v>5000</v>
      </c>
      <c r="V338" t="s">
        <v>2113</v>
      </c>
      <c r="W338">
        <v>1</v>
      </c>
      <c r="X338" t="s">
        <v>1876</v>
      </c>
      <c r="Y338">
        <v>1</v>
      </c>
      <c r="Z338" s="5" t="s">
        <v>836</v>
      </c>
      <c r="AA338" t="s">
        <v>836</v>
      </c>
      <c r="AB338">
        <v>329916</v>
      </c>
      <c r="AC338">
        <v>1</v>
      </c>
      <c r="AD338" t="s">
        <v>1877</v>
      </c>
      <c r="AE338">
        <v>1</v>
      </c>
      <c r="AF338" t="s">
        <v>98</v>
      </c>
      <c r="AG338">
        <v>1</v>
      </c>
      <c r="AH338">
        <v>37876082</v>
      </c>
      <c r="AI338">
        <v>1</v>
      </c>
      <c r="AJ338">
        <v>0</v>
      </c>
      <c r="AK338">
        <v>0</v>
      </c>
      <c r="AL338" t="s">
        <v>441</v>
      </c>
      <c r="AM338">
        <f t="shared" si="74"/>
        <v>1</v>
      </c>
      <c r="AN338" t="s">
        <v>836</v>
      </c>
      <c r="AO338">
        <f t="shared" si="71"/>
        <v>1</v>
      </c>
      <c r="AP338" t="s">
        <v>1876</v>
      </c>
      <c r="AQ338">
        <f t="shared" si="68"/>
        <v>1</v>
      </c>
      <c r="AR338">
        <v>329916</v>
      </c>
      <c r="AS338">
        <f t="shared" si="72"/>
        <v>1</v>
      </c>
      <c r="AT338" t="s">
        <v>1877</v>
      </c>
      <c r="AU338">
        <f t="shared" si="66"/>
        <v>1</v>
      </c>
      <c r="AV338">
        <v>37876082</v>
      </c>
      <c r="AW338">
        <f t="shared" si="73"/>
        <v>1</v>
      </c>
      <c r="AX338" t="s">
        <v>98</v>
      </c>
      <c r="AY338">
        <f t="shared" si="67"/>
        <v>1</v>
      </c>
      <c r="AZ338" t="s">
        <v>555</v>
      </c>
      <c r="BA338">
        <f t="shared" si="76"/>
        <v>1</v>
      </c>
      <c r="BB338" t="s">
        <v>2452</v>
      </c>
      <c r="BC338">
        <f t="shared" si="75"/>
        <v>1</v>
      </c>
    </row>
    <row r="339" spans="1:55" ht="28.2" customHeight="1" x14ac:dyDescent="0.3">
      <c r="A339" s="43" t="s">
        <v>441</v>
      </c>
      <c r="B339" s="29" t="s">
        <v>836</v>
      </c>
      <c r="C339" s="27">
        <v>200002707</v>
      </c>
      <c r="D339" s="27" t="s">
        <v>1903</v>
      </c>
      <c r="E339" s="2">
        <v>330329</v>
      </c>
      <c r="F339" s="27" t="s">
        <v>1904</v>
      </c>
      <c r="G339" s="27">
        <v>710031890</v>
      </c>
      <c r="H339" s="27" t="s">
        <v>2387</v>
      </c>
      <c r="I339" s="29">
        <v>100013580</v>
      </c>
      <c r="J339" s="29" t="s">
        <v>63</v>
      </c>
      <c r="K339" s="29" t="s">
        <v>556</v>
      </c>
      <c r="L339" s="29" t="s">
        <v>986</v>
      </c>
      <c r="M339" s="29" t="s">
        <v>557</v>
      </c>
      <c r="N339" s="29" t="s">
        <v>1905</v>
      </c>
      <c r="O339" s="28">
        <v>267</v>
      </c>
      <c r="P339" s="28"/>
      <c r="Q339" s="28" t="s">
        <v>556</v>
      </c>
      <c r="R339" s="31">
        <v>5000</v>
      </c>
      <c r="S339" s="52">
        <v>4200</v>
      </c>
      <c r="T339" s="53">
        <v>800</v>
      </c>
      <c r="U339" s="66">
        <v>5000</v>
      </c>
      <c r="V339" t="s">
        <v>2113</v>
      </c>
      <c r="W339">
        <v>1</v>
      </c>
      <c r="X339" t="s">
        <v>1903</v>
      </c>
      <c r="Y339">
        <v>1</v>
      </c>
      <c r="Z339" s="5" t="s">
        <v>836</v>
      </c>
      <c r="AA339" t="s">
        <v>836</v>
      </c>
      <c r="AB339">
        <v>330329</v>
      </c>
      <c r="AC339">
        <v>1</v>
      </c>
      <c r="AD339" t="s">
        <v>1904</v>
      </c>
      <c r="AE339">
        <v>1</v>
      </c>
      <c r="AF339" t="s">
        <v>196</v>
      </c>
      <c r="AG339">
        <v>0</v>
      </c>
      <c r="AH339">
        <v>710031890</v>
      </c>
      <c r="AI339">
        <v>1</v>
      </c>
      <c r="AJ339">
        <v>0</v>
      </c>
      <c r="AK339">
        <v>0</v>
      </c>
      <c r="AL339" t="s">
        <v>441</v>
      </c>
      <c r="AM339">
        <f t="shared" si="74"/>
        <v>1</v>
      </c>
      <c r="AN339" t="s">
        <v>836</v>
      </c>
      <c r="AO339">
        <f t="shared" si="71"/>
        <v>1</v>
      </c>
      <c r="AP339" t="s">
        <v>1903</v>
      </c>
      <c r="AQ339">
        <f t="shared" si="68"/>
        <v>1</v>
      </c>
      <c r="AR339">
        <v>330329</v>
      </c>
      <c r="AS339">
        <f t="shared" si="72"/>
        <v>1</v>
      </c>
      <c r="AT339" t="s">
        <v>1904</v>
      </c>
      <c r="AU339">
        <f t="shared" si="66"/>
        <v>1</v>
      </c>
      <c r="AV339">
        <v>710031890</v>
      </c>
      <c r="AW339">
        <f t="shared" si="73"/>
        <v>1</v>
      </c>
      <c r="AX339" t="s">
        <v>196</v>
      </c>
      <c r="AY339">
        <f t="shared" si="67"/>
        <v>0</v>
      </c>
      <c r="AZ339" t="s">
        <v>557</v>
      </c>
      <c r="BA339">
        <f t="shared" si="76"/>
        <v>1</v>
      </c>
      <c r="BB339" t="s">
        <v>2387</v>
      </c>
      <c r="BC339">
        <f t="shared" si="75"/>
        <v>1</v>
      </c>
    </row>
    <row r="340" spans="1:55" ht="28.2" customHeight="1" x14ac:dyDescent="0.3">
      <c r="A340" s="43" t="s">
        <v>441</v>
      </c>
      <c r="B340" s="29" t="s">
        <v>836</v>
      </c>
      <c r="C340" s="27">
        <v>200002245</v>
      </c>
      <c r="D340" s="27" t="s">
        <v>1906</v>
      </c>
      <c r="E340" s="2">
        <v>322440</v>
      </c>
      <c r="F340" s="27" t="s">
        <v>1907</v>
      </c>
      <c r="G340" s="27">
        <v>710023570</v>
      </c>
      <c r="H340" s="27" t="s">
        <v>2387</v>
      </c>
      <c r="I340" s="29">
        <v>100011651</v>
      </c>
      <c r="J340" s="29" t="s">
        <v>2355</v>
      </c>
      <c r="K340" s="29" t="s">
        <v>558</v>
      </c>
      <c r="L340" s="29" t="s">
        <v>1908</v>
      </c>
      <c r="M340" s="29" t="s">
        <v>1909</v>
      </c>
      <c r="N340" s="29" t="s">
        <v>1909</v>
      </c>
      <c r="O340" s="28">
        <v>27</v>
      </c>
      <c r="P340" s="28"/>
      <c r="Q340" s="28" t="s">
        <v>2714</v>
      </c>
      <c r="R340" s="31">
        <v>4968</v>
      </c>
      <c r="S340" s="52">
        <v>3569</v>
      </c>
      <c r="T340" s="53">
        <v>1399</v>
      </c>
      <c r="U340" s="66">
        <v>4968</v>
      </c>
      <c r="V340" t="s">
        <v>2113</v>
      </c>
      <c r="W340">
        <v>1</v>
      </c>
      <c r="X340" t="s">
        <v>1906</v>
      </c>
      <c r="Y340">
        <v>1</v>
      </c>
      <c r="Z340" s="5" t="s">
        <v>836</v>
      </c>
      <c r="AA340" t="s">
        <v>836</v>
      </c>
      <c r="AB340">
        <v>322440</v>
      </c>
      <c r="AC340">
        <v>1</v>
      </c>
      <c r="AD340" t="s">
        <v>1907</v>
      </c>
      <c r="AE340">
        <v>1</v>
      </c>
      <c r="AF340" t="s">
        <v>196</v>
      </c>
      <c r="AG340">
        <v>0</v>
      </c>
      <c r="AH340">
        <v>710023570</v>
      </c>
      <c r="AI340">
        <v>1</v>
      </c>
      <c r="AJ340">
        <v>0</v>
      </c>
      <c r="AK340">
        <v>0</v>
      </c>
      <c r="AL340" t="s">
        <v>441</v>
      </c>
      <c r="AM340">
        <f t="shared" si="74"/>
        <v>1</v>
      </c>
      <c r="AN340" t="s">
        <v>836</v>
      </c>
      <c r="AO340">
        <f t="shared" si="71"/>
        <v>1</v>
      </c>
      <c r="AP340" t="s">
        <v>1906</v>
      </c>
      <c r="AQ340">
        <f t="shared" si="68"/>
        <v>1</v>
      </c>
      <c r="AR340">
        <v>322440</v>
      </c>
      <c r="AS340">
        <f t="shared" si="72"/>
        <v>1</v>
      </c>
      <c r="AT340" t="s">
        <v>1907</v>
      </c>
      <c r="AU340">
        <f t="shared" si="66"/>
        <v>1</v>
      </c>
      <c r="AV340">
        <v>710023570</v>
      </c>
      <c r="AW340">
        <f t="shared" si="73"/>
        <v>1</v>
      </c>
      <c r="AX340" t="s">
        <v>196</v>
      </c>
      <c r="AY340">
        <f t="shared" si="67"/>
        <v>0</v>
      </c>
      <c r="AZ340" t="s">
        <v>2338</v>
      </c>
      <c r="BA340">
        <v>1</v>
      </c>
      <c r="BB340" t="s">
        <v>2387</v>
      </c>
      <c r="BC340">
        <f t="shared" si="75"/>
        <v>1</v>
      </c>
    </row>
    <row r="341" spans="1:55" ht="28.2" customHeight="1" x14ac:dyDescent="0.3">
      <c r="A341" s="43" t="s">
        <v>441</v>
      </c>
      <c r="B341" s="29" t="s">
        <v>836</v>
      </c>
      <c r="C341" s="27">
        <v>200002290</v>
      </c>
      <c r="D341" s="27" t="s">
        <v>1929</v>
      </c>
      <c r="E341" s="2">
        <v>322997</v>
      </c>
      <c r="F341" s="27" t="s">
        <v>1930</v>
      </c>
      <c r="G341" s="27">
        <v>37942611</v>
      </c>
      <c r="H341" s="27" t="s">
        <v>2364</v>
      </c>
      <c r="I341" s="29">
        <v>100011752</v>
      </c>
      <c r="J341" s="29" t="s">
        <v>98</v>
      </c>
      <c r="K341" s="29" t="s">
        <v>1931</v>
      </c>
      <c r="L341" s="29" t="s">
        <v>1932</v>
      </c>
      <c r="M341" s="29" t="s">
        <v>559</v>
      </c>
      <c r="N341" s="29" t="s">
        <v>1933</v>
      </c>
      <c r="O341" s="28">
        <v>156</v>
      </c>
      <c r="P341" s="28"/>
      <c r="Q341" s="28" t="s">
        <v>2715</v>
      </c>
      <c r="R341" s="31">
        <v>4500</v>
      </c>
      <c r="S341" s="52">
        <v>2000</v>
      </c>
      <c r="T341" s="53">
        <v>2500</v>
      </c>
      <c r="U341" s="66">
        <v>4500</v>
      </c>
      <c r="V341" t="s">
        <v>2113</v>
      </c>
      <c r="W341">
        <v>1</v>
      </c>
      <c r="X341" t="s">
        <v>1929</v>
      </c>
      <c r="Y341">
        <v>1</v>
      </c>
      <c r="Z341" s="5" t="s">
        <v>836</v>
      </c>
      <c r="AA341" t="s">
        <v>836</v>
      </c>
      <c r="AB341">
        <v>322997</v>
      </c>
      <c r="AC341">
        <v>1</v>
      </c>
      <c r="AD341" t="s">
        <v>1930</v>
      </c>
      <c r="AE341">
        <v>1</v>
      </c>
      <c r="AF341" t="s">
        <v>98</v>
      </c>
      <c r="AG341">
        <v>1</v>
      </c>
      <c r="AH341">
        <v>37942611</v>
      </c>
      <c r="AI341">
        <v>1</v>
      </c>
      <c r="AJ341">
        <v>0</v>
      </c>
      <c r="AK341">
        <v>0</v>
      </c>
      <c r="AL341" t="s">
        <v>441</v>
      </c>
      <c r="AM341">
        <f t="shared" si="74"/>
        <v>1</v>
      </c>
      <c r="AN341" t="s">
        <v>836</v>
      </c>
      <c r="AO341">
        <f t="shared" si="71"/>
        <v>1</v>
      </c>
      <c r="AP341" t="s">
        <v>1929</v>
      </c>
      <c r="AQ341">
        <f t="shared" si="68"/>
        <v>1</v>
      </c>
      <c r="AR341">
        <v>322997</v>
      </c>
      <c r="AS341">
        <f t="shared" si="72"/>
        <v>1</v>
      </c>
      <c r="AT341" t="s">
        <v>1930</v>
      </c>
      <c r="AU341">
        <f t="shared" si="66"/>
        <v>1</v>
      </c>
      <c r="AV341">
        <v>37942611</v>
      </c>
      <c r="AW341">
        <f t="shared" si="73"/>
        <v>1</v>
      </c>
      <c r="AX341" t="s">
        <v>98</v>
      </c>
      <c r="AY341">
        <f t="shared" si="67"/>
        <v>1</v>
      </c>
      <c r="AZ341" t="s">
        <v>559</v>
      </c>
      <c r="BA341">
        <f t="shared" ref="BA341:BA352" si="77">IF(M341=AZ341,1,0)</f>
        <v>1</v>
      </c>
      <c r="BB341" t="s">
        <v>2364</v>
      </c>
      <c r="BC341">
        <f t="shared" si="75"/>
        <v>1</v>
      </c>
    </row>
    <row r="342" spans="1:55" ht="28.2" customHeight="1" x14ac:dyDescent="0.3">
      <c r="A342" s="43" t="s">
        <v>441</v>
      </c>
      <c r="B342" s="29" t="s">
        <v>836</v>
      </c>
      <c r="C342" s="27">
        <v>200002449</v>
      </c>
      <c r="D342" s="27" t="s">
        <v>1936</v>
      </c>
      <c r="E342" s="2">
        <v>326151</v>
      </c>
      <c r="F342" s="27" t="s">
        <v>1937</v>
      </c>
      <c r="G342" s="27">
        <v>37942379</v>
      </c>
      <c r="H342" s="27" t="s">
        <v>2364</v>
      </c>
      <c r="I342" s="29">
        <v>100012367</v>
      </c>
      <c r="J342" s="29" t="s">
        <v>98</v>
      </c>
      <c r="K342" s="29" t="s">
        <v>560</v>
      </c>
      <c r="L342" s="29" t="s">
        <v>1938</v>
      </c>
      <c r="M342" s="29" t="s">
        <v>561</v>
      </c>
      <c r="N342" s="29" t="s">
        <v>1939</v>
      </c>
      <c r="O342" s="28"/>
      <c r="P342" s="28">
        <v>21</v>
      </c>
      <c r="Q342" s="28" t="s">
        <v>2716</v>
      </c>
      <c r="R342" s="31">
        <v>4520</v>
      </c>
      <c r="S342" s="52">
        <v>4520</v>
      </c>
      <c r="T342" s="53">
        <v>0</v>
      </c>
      <c r="U342" s="66">
        <v>4520</v>
      </c>
      <c r="V342" t="s">
        <v>2113</v>
      </c>
      <c r="W342">
        <v>1</v>
      </c>
      <c r="X342" t="s">
        <v>1936</v>
      </c>
      <c r="Y342">
        <v>1</v>
      </c>
      <c r="Z342" s="5" t="s">
        <v>836</v>
      </c>
      <c r="AA342" t="s">
        <v>836</v>
      </c>
      <c r="AB342">
        <v>326151</v>
      </c>
      <c r="AC342">
        <v>1</v>
      </c>
      <c r="AD342" t="s">
        <v>1937</v>
      </c>
      <c r="AE342">
        <v>1</v>
      </c>
      <c r="AF342" t="s">
        <v>98</v>
      </c>
      <c r="AG342">
        <v>1</v>
      </c>
      <c r="AH342">
        <v>37942379</v>
      </c>
      <c r="AI342">
        <v>1</v>
      </c>
      <c r="AJ342" t="s">
        <v>2199</v>
      </c>
      <c r="AK342">
        <v>0</v>
      </c>
      <c r="AL342" t="s">
        <v>441</v>
      </c>
      <c r="AM342">
        <f t="shared" si="74"/>
        <v>1</v>
      </c>
      <c r="AN342" t="s">
        <v>836</v>
      </c>
      <c r="AO342">
        <f t="shared" si="71"/>
        <v>1</v>
      </c>
      <c r="AP342" t="s">
        <v>1936</v>
      </c>
      <c r="AQ342">
        <f t="shared" si="68"/>
        <v>1</v>
      </c>
      <c r="AR342">
        <v>326151</v>
      </c>
      <c r="AS342">
        <f t="shared" si="72"/>
        <v>1</v>
      </c>
      <c r="AT342" t="s">
        <v>1937</v>
      </c>
      <c r="AU342">
        <f t="shared" si="66"/>
        <v>1</v>
      </c>
      <c r="AV342">
        <v>37942379</v>
      </c>
      <c r="AW342">
        <f t="shared" si="73"/>
        <v>1</v>
      </c>
      <c r="AX342" t="s">
        <v>98</v>
      </c>
      <c r="AY342">
        <f t="shared" si="67"/>
        <v>1</v>
      </c>
      <c r="AZ342" t="s">
        <v>561</v>
      </c>
      <c r="BA342">
        <f t="shared" si="77"/>
        <v>1</v>
      </c>
      <c r="BB342" t="s">
        <v>2364</v>
      </c>
      <c r="BC342">
        <f t="shared" si="75"/>
        <v>1</v>
      </c>
    </row>
    <row r="343" spans="1:55" ht="28.2" customHeight="1" x14ac:dyDescent="0.3">
      <c r="A343" s="36" t="s">
        <v>441</v>
      </c>
      <c r="B343" s="27" t="s">
        <v>836</v>
      </c>
      <c r="C343" s="27">
        <v>200002542</v>
      </c>
      <c r="D343" s="27" t="s">
        <v>1944</v>
      </c>
      <c r="E343" s="2">
        <v>327581</v>
      </c>
      <c r="F343" s="27" t="s">
        <v>1945</v>
      </c>
      <c r="G343" s="27">
        <v>710028830</v>
      </c>
      <c r="H343" s="27" t="s">
        <v>2387</v>
      </c>
      <c r="I343" s="27">
        <v>100012761</v>
      </c>
      <c r="J343" s="27" t="s">
        <v>196</v>
      </c>
      <c r="K343" s="27" t="s">
        <v>562</v>
      </c>
      <c r="L343" s="27" t="s">
        <v>1946</v>
      </c>
      <c r="M343" s="27" t="s">
        <v>563</v>
      </c>
      <c r="N343" s="27" t="s">
        <v>1947</v>
      </c>
      <c r="O343" s="30">
        <v>34</v>
      </c>
      <c r="P343" s="30"/>
      <c r="Q343" s="30" t="s">
        <v>562</v>
      </c>
      <c r="R343" s="31">
        <v>4000</v>
      </c>
      <c r="S343" s="52">
        <v>3500</v>
      </c>
      <c r="T343" s="53">
        <v>500</v>
      </c>
      <c r="U343" s="66">
        <v>4000</v>
      </c>
      <c r="V343" t="s">
        <v>2113</v>
      </c>
      <c r="W343">
        <v>1</v>
      </c>
      <c r="X343" t="s">
        <v>1944</v>
      </c>
      <c r="Y343">
        <v>1</v>
      </c>
      <c r="Z343" s="5" t="s">
        <v>836</v>
      </c>
      <c r="AA343" t="s">
        <v>836</v>
      </c>
      <c r="AB343">
        <v>327581</v>
      </c>
      <c r="AC343">
        <v>1</v>
      </c>
      <c r="AD343" t="s">
        <v>1945</v>
      </c>
      <c r="AE343">
        <v>1</v>
      </c>
      <c r="AF343" t="s">
        <v>196</v>
      </c>
      <c r="AG343">
        <v>0</v>
      </c>
      <c r="AH343">
        <v>710028830</v>
      </c>
      <c r="AI343">
        <v>1</v>
      </c>
      <c r="AJ343">
        <v>0</v>
      </c>
      <c r="AK343">
        <v>0</v>
      </c>
      <c r="AL343" t="s">
        <v>441</v>
      </c>
      <c r="AM343">
        <f t="shared" si="74"/>
        <v>1</v>
      </c>
      <c r="AN343" t="s">
        <v>836</v>
      </c>
      <c r="AO343">
        <f t="shared" si="71"/>
        <v>1</v>
      </c>
      <c r="AP343" t="s">
        <v>1944</v>
      </c>
      <c r="AQ343">
        <f t="shared" si="68"/>
        <v>1</v>
      </c>
      <c r="AR343">
        <v>327581</v>
      </c>
      <c r="AS343">
        <f t="shared" si="72"/>
        <v>1</v>
      </c>
      <c r="AT343" t="s">
        <v>1945</v>
      </c>
      <c r="AU343">
        <f t="shared" si="66"/>
        <v>1</v>
      </c>
      <c r="AV343">
        <v>710028830</v>
      </c>
      <c r="AW343">
        <f t="shared" si="73"/>
        <v>1</v>
      </c>
      <c r="AX343" t="s">
        <v>196</v>
      </c>
      <c r="AY343">
        <f t="shared" si="67"/>
        <v>1</v>
      </c>
      <c r="AZ343" t="s">
        <v>563</v>
      </c>
      <c r="BA343">
        <f t="shared" si="77"/>
        <v>1</v>
      </c>
      <c r="BB343" t="s">
        <v>2387</v>
      </c>
      <c r="BC343">
        <f t="shared" si="75"/>
        <v>1</v>
      </c>
    </row>
    <row r="344" spans="1:55" ht="28.2" customHeight="1" x14ac:dyDescent="0.3">
      <c r="A344" s="43" t="s">
        <v>441</v>
      </c>
      <c r="B344" s="29" t="s">
        <v>836</v>
      </c>
      <c r="C344" s="27">
        <v>200002778</v>
      </c>
      <c r="D344" s="27" t="s">
        <v>1950</v>
      </c>
      <c r="E344" s="2">
        <v>330671</v>
      </c>
      <c r="F344" s="27" t="s">
        <v>1951</v>
      </c>
      <c r="G344" s="27">
        <v>710063660</v>
      </c>
      <c r="H344" s="27" t="s">
        <v>2362</v>
      </c>
      <c r="I344" s="29">
        <v>100013724</v>
      </c>
      <c r="J344" s="29" t="s">
        <v>37</v>
      </c>
      <c r="K344" s="29" t="s">
        <v>564</v>
      </c>
      <c r="L344" s="29" t="s">
        <v>1952</v>
      </c>
      <c r="M344" s="29" t="s">
        <v>565</v>
      </c>
      <c r="N344" s="29" t="s">
        <v>1953</v>
      </c>
      <c r="O344" s="28">
        <v>32</v>
      </c>
      <c r="P344" s="28"/>
      <c r="Q344" s="28" t="s">
        <v>2717</v>
      </c>
      <c r="R344" s="31">
        <v>5000</v>
      </c>
      <c r="S344" s="52">
        <v>0</v>
      </c>
      <c r="T344" s="53">
        <v>5000</v>
      </c>
      <c r="U344" s="66">
        <v>5000</v>
      </c>
      <c r="V344" t="s">
        <v>2113</v>
      </c>
      <c r="W344">
        <v>1</v>
      </c>
      <c r="X344" t="s">
        <v>1950</v>
      </c>
      <c r="Y344">
        <v>1</v>
      </c>
      <c r="Z344" s="5" t="s">
        <v>836</v>
      </c>
      <c r="AA344" t="s">
        <v>836</v>
      </c>
      <c r="AB344">
        <v>330671</v>
      </c>
      <c r="AC344">
        <v>1</v>
      </c>
      <c r="AD344" t="s">
        <v>1951</v>
      </c>
      <c r="AE344">
        <v>1</v>
      </c>
      <c r="AF344" t="s">
        <v>37</v>
      </c>
      <c r="AG344">
        <v>1</v>
      </c>
      <c r="AH344">
        <v>710063660</v>
      </c>
      <c r="AI344">
        <v>1</v>
      </c>
      <c r="AJ344">
        <v>0</v>
      </c>
      <c r="AK344">
        <v>0</v>
      </c>
      <c r="AL344" t="s">
        <v>441</v>
      </c>
      <c r="AM344">
        <f t="shared" si="74"/>
        <v>1</v>
      </c>
      <c r="AN344" t="s">
        <v>836</v>
      </c>
      <c r="AO344">
        <f t="shared" si="71"/>
        <v>1</v>
      </c>
      <c r="AP344" t="s">
        <v>1950</v>
      </c>
      <c r="AQ344">
        <f t="shared" si="68"/>
        <v>1</v>
      </c>
      <c r="AR344">
        <v>330671</v>
      </c>
      <c r="AS344">
        <f t="shared" si="72"/>
        <v>1</v>
      </c>
      <c r="AT344" t="s">
        <v>1951</v>
      </c>
      <c r="AU344">
        <f t="shared" si="66"/>
        <v>1</v>
      </c>
      <c r="AV344">
        <v>710063660</v>
      </c>
      <c r="AW344">
        <f t="shared" si="73"/>
        <v>1</v>
      </c>
      <c r="AX344" t="s">
        <v>37</v>
      </c>
      <c r="AY344">
        <f t="shared" si="67"/>
        <v>1</v>
      </c>
      <c r="AZ344" t="s">
        <v>565</v>
      </c>
      <c r="BA344">
        <f t="shared" si="77"/>
        <v>1</v>
      </c>
      <c r="BB344" t="s">
        <v>2362</v>
      </c>
      <c r="BC344">
        <f t="shared" si="75"/>
        <v>1</v>
      </c>
    </row>
    <row r="345" spans="1:55" ht="28.2" customHeight="1" x14ac:dyDescent="0.3">
      <c r="A345" s="43" t="s">
        <v>441</v>
      </c>
      <c r="B345" s="29" t="s">
        <v>836</v>
      </c>
      <c r="C345" s="27">
        <v>200002507</v>
      </c>
      <c r="D345" s="27" t="s">
        <v>1968</v>
      </c>
      <c r="E345" s="2">
        <v>327085</v>
      </c>
      <c r="F345" s="27" t="s">
        <v>1969</v>
      </c>
      <c r="G345" s="27">
        <v>37877496</v>
      </c>
      <c r="H345" s="27" t="s">
        <v>2364</v>
      </c>
      <c r="I345" s="29">
        <v>100012671</v>
      </c>
      <c r="J345" s="29" t="s">
        <v>98</v>
      </c>
      <c r="K345" s="29" t="s">
        <v>566</v>
      </c>
      <c r="L345" s="29" t="s">
        <v>1970</v>
      </c>
      <c r="M345" s="29" t="s">
        <v>567</v>
      </c>
      <c r="N345" s="29" t="s">
        <v>1971</v>
      </c>
      <c r="O345" s="28">
        <v>84</v>
      </c>
      <c r="P345" s="28"/>
      <c r="Q345" s="28" t="s">
        <v>2718</v>
      </c>
      <c r="R345" s="31">
        <v>5000</v>
      </c>
      <c r="S345" s="52">
        <v>5000</v>
      </c>
      <c r="T345" s="53">
        <v>0</v>
      </c>
      <c r="U345" s="66">
        <v>5000</v>
      </c>
      <c r="V345" t="s">
        <v>2113</v>
      </c>
      <c r="W345">
        <v>1</v>
      </c>
      <c r="X345" t="s">
        <v>1968</v>
      </c>
      <c r="Y345">
        <v>1</v>
      </c>
      <c r="Z345" s="5" t="s">
        <v>836</v>
      </c>
      <c r="AA345" t="s">
        <v>836</v>
      </c>
      <c r="AB345">
        <v>327085</v>
      </c>
      <c r="AC345">
        <v>1</v>
      </c>
      <c r="AD345" t="s">
        <v>1969</v>
      </c>
      <c r="AE345">
        <v>1</v>
      </c>
      <c r="AF345" t="s">
        <v>98</v>
      </c>
      <c r="AG345">
        <v>1</v>
      </c>
      <c r="AH345">
        <v>37877496</v>
      </c>
      <c r="AI345">
        <v>1</v>
      </c>
      <c r="AJ345">
        <v>0</v>
      </c>
      <c r="AK345">
        <v>0</v>
      </c>
      <c r="AL345" t="s">
        <v>441</v>
      </c>
      <c r="AM345">
        <f t="shared" si="74"/>
        <v>1</v>
      </c>
      <c r="AN345" t="s">
        <v>836</v>
      </c>
      <c r="AO345">
        <f t="shared" si="71"/>
        <v>1</v>
      </c>
      <c r="AP345" t="s">
        <v>1968</v>
      </c>
      <c r="AQ345">
        <f t="shared" si="68"/>
        <v>1</v>
      </c>
      <c r="AR345">
        <v>327085</v>
      </c>
      <c r="AS345">
        <f t="shared" si="72"/>
        <v>1</v>
      </c>
      <c r="AT345" t="s">
        <v>1969</v>
      </c>
      <c r="AU345">
        <f t="shared" si="66"/>
        <v>1</v>
      </c>
      <c r="AV345">
        <v>37877496</v>
      </c>
      <c r="AW345">
        <f t="shared" si="73"/>
        <v>1</v>
      </c>
      <c r="AX345" t="s">
        <v>98</v>
      </c>
      <c r="AY345">
        <f t="shared" si="67"/>
        <v>1</v>
      </c>
      <c r="AZ345" t="s">
        <v>567</v>
      </c>
      <c r="BA345">
        <f t="shared" si="77"/>
        <v>1</v>
      </c>
      <c r="BB345" t="s">
        <v>2364</v>
      </c>
      <c r="BC345">
        <f t="shared" si="75"/>
        <v>1</v>
      </c>
    </row>
    <row r="346" spans="1:55" ht="28.2" customHeight="1" x14ac:dyDescent="0.3">
      <c r="A346" s="43" t="s">
        <v>441</v>
      </c>
      <c r="B346" s="29" t="s">
        <v>836</v>
      </c>
      <c r="C346" s="27">
        <v>200002606</v>
      </c>
      <c r="D346" s="27" t="s">
        <v>1972</v>
      </c>
      <c r="E346" s="2">
        <v>327476</v>
      </c>
      <c r="F346" s="27" t="s">
        <v>1973</v>
      </c>
      <c r="G346" s="27">
        <v>710028768</v>
      </c>
      <c r="H346" s="27" t="s">
        <v>2387</v>
      </c>
      <c r="I346" s="29">
        <v>100013210</v>
      </c>
      <c r="J346" s="29" t="s">
        <v>568</v>
      </c>
      <c r="K346" s="29" t="s">
        <v>569</v>
      </c>
      <c r="L346" s="29" t="s">
        <v>839</v>
      </c>
      <c r="M346" s="29" t="s">
        <v>570</v>
      </c>
      <c r="N346" s="29" t="s">
        <v>570</v>
      </c>
      <c r="O346" s="28">
        <v>55</v>
      </c>
      <c r="P346" s="28"/>
      <c r="Q346" s="28" t="s">
        <v>569</v>
      </c>
      <c r="R346" s="31">
        <v>5000</v>
      </c>
      <c r="S346" s="52">
        <v>5000</v>
      </c>
      <c r="T346" s="53">
        <v>0</v>
      </c>
      <c r="U346" s="66">
        <v>5000</v>
      </c>
      <c r="V346" t="s">
        <v>2113</v>
      </c>
      <c r="W346">
        <v>1</v>
      </c>
      <c r="X346" t="s">
        <v>1972</v>
      </c>
      <c r="Y346">
        <v>1</v>
      </c>
      <c r="Z346" s="5" t="s">
        <v>836</v>
      </c>
      <c r="AA346" t="s">
        <v>836</v>
      </c>
      <c r="AB346">
        <v>327476</v>
      </c>
      <c r="AC346">
        <v>1</v>
      </c>
      <c r="AD346" t="s">
        <v>1973</v>
      </c>
      <c r="AE346">
        <v>1</v>
      </c>
      <c r="AF346" t="s">
        <v>196</v>
      </c>
      <c r="AG346">
        <v>0</v>
      </c>
      <c r="AH346">
        <v>710028768</v>
      </c>
      <c r="AI346">
        <v>1</v>
      </c>
      <c r="AJ346">
        <v>0</v>
      </c>
      <c r="AK346">
        <v>0</v>
      </c>
      <c r="AL346" t="s">
        <v>441</v>
      </c>
      <c r="AM346">
        <f t="shared" si="74"/>
        <v>1</v>
      </c>
      <c r="AN346" t="s">
        <v>836</v>
      </c>
      <c r="AO346">
        <f t="shared" si="71"/>
        <v>1</v>
      </c>
      <c r="AP346" t="s">
        <v>1972</v>
      </c>
      <c r="AQ346">
        <f t="shared" si="68"/>
        <v>1</v>
      </c>
      <c r="AR346">
        <v>327476</v>
      </c>
      <c r="AS346">
        <f t="shared" si="72"/>
        <v>1</v>
      </c>
      <c r="AT346" t="s">
        <v>1973</v>
      </c>
      <c r="AU346">
        <f t="shared" si="66"/>
        <v>1</v>
      </c>
      <c r="AV346">
        <v>710028768</v>
      </c>
      <c r="AW346">
        <f t="shared" si="73"/>
        <v>1</v>
      </c>
      <c r="AX346" t="s">
        <v>196</v>
      </c>
      <c r="AY346">
        <f t="shared" si="67"/>
        <v>0</v>
      </c>
      <c r="AZ346" t="s">
        <v>570</v>
      </c>
      <c r="BA346">
        <f t="shared" si="77"/>
        <v>1</v>
      </c>
      <c r="BB346" t="s">
        <v>2387</v>
      </c>
      <c r="BC346">
        <f t="shared" si="75"/>
        <v>1</v>
      </c>
    </row>
    <row r="347" spans="1:55" ht="28.2" customHeight="1" x14ac:dyDescent="0.3">
      <c r="A347" s="43" t="s">
        <v>441</v>
      </c>
      <c r="B347" s="29" t="s">
        <v>836</v>
      </c>
      <c r="C347" s="27">
        <v>200002377</v>
      </c>
      <c r="D347" s="27" t="s">
        <v>1986</v>
      </c>
      <c r="E347" s="2">
        <v>326712</v>
      </c>
      <c r="F347" s="27" t="s">
        <v>1987</v>
      </c>
      <c r="G347" s="27">
        <v>37876929</v>
      </c>
      <c r="H347" s="27" t="s">
        <v>2364</v>
      </c>
      <c r="I347" s="29">
        <v>100012149</v>
      </c>
      <c r="J347" s="29" t="s">
        <v>98</v>
      </c>
      <c r="K347" s="29" t="s">
        <v>1988</v>
      </c>
      <c r="L347" s="29" t="s">
        <v>1189</v>
      </c>
      <c r="M347" s="29" t="s">
        <v>571</v>
      </c>
      <c r="N347" s="29" t="s">
        <v>1989</v>
      </c>
      <c r="O347" s="28">
        <v>70</v>
      </c>
      <c r="P347" s="28"/>
      <c r="Q347" s="28" t="s">
        <v>2719</v>
      </c>
      <c r="R347" s="31">
        <v>4800</v>
      </c>
      <c r="S347" s="52">
        <v>3000</v>
      </c>
      <c r="T347" s="53">
        <v>1800</v>
      </c>
      <c r="U347" s="66">
        <v>4800</v>
      </c>
      <c r="V347" t="s">
        <v>2113</v>
      </c>
      <c r="W347">
        <v>1</v>
      </c>
      <c r="X347" t="s">
        <v>1986</v>
      </c>
      <c r="Y347">
        <v>1</v>
      </c>
      <c r="Z347" s="5" t="s">
        <v>836</v>
      </c>
      <c r="AA347" t="s">
        <v>836</v>
      </c>
      <c r="AB347">
        <v>326712</v>
      </c>
      <c r="AC347">
        <v>1</v>
      </c>
      <c r="AD347" t="s">
        <v>1987</v>
      </c>
      <c r="AE347">
        <v>1</v>
      </c>
      <c r="AF347" t="s">
        <v>98</v>
      </c>
      <c r="AG347">
        <v>1</v>
      </c>
      <c r="AH347">
        <v>37876929</v>
      </c>
      <c r="AI347">
        <v>1</v>
      </c>
      <c r="AJ347">
        <v>0</v>
      </c>
      <c r="AK347">
        <v>0</v>
      </c>
      <c r="AL347" t="s">
        <v>441</v>
      </c>
      <c r="AM347">
        <f t="shared" si="74"/>
        <v>1</v>
      </c>
      <c r="AN347" t="s">
        <v>836</v>
      </c>
      <c r="AO347">
        <f t="shared" si="71"/>
        <v>1</v>
      </c>
      <c r="AP347" t="s">
        <v>1986</v>
      </c>
      <c r="AQ347">
        <f t="shared" si="68"/>
        <v>1</v>
      </c>
      <c r="AR347">
        <v>326712</v>
      </c>
      <c r="AS347">
        <f t="shared" si="72"/>
        <v>1</v>
      </c>
      <c r="AT347" t="s">
        <v>1987</v>
      </c>
      <c r="AU347">
        <f t="shared" si="66"/>
        <v>1</v>
      </c>
      <c r="AV347">
        <v>37876929</v>
      </c>
      <c r="AW347">
        <f t="shared" si="73"/>
        <v>1</v>
      </c>
      <c r="AX347" t="s">
        <v>98</v>
      </c>
      <c r="AY347">
        <f t="shared" si="67"/>
        <v>1</v>
      </c>
      <c r="AZ347" t="s">
        <v>571</v>
      </c>
      <c r="BA347">
        <f t="shared" si="77"/>
        <v>1</v>
      </c>
      <c r="BB347" t="s">
        <v>2364</v>
      </c>
      <c r="BC347">
        <f t="shared" si="75"/>
        <v>1</v>
      </c>
    </row>
    <row r="348" spans="1:55" ht="28.2" customHeight="1" x14ac:dyDescent="0.3">
      <c r="A348" s="43" t="s">
        <v>441</v>
      </c>
      <c r="B348" s="29" t="s">
        <v>836</v>
      </c>
      <c r="C348" s="27">
        <v>200002456</v>
      </c>
      <c r="D348" s="27" t="s">
        <v>1990</v>
      </c>
      <c r="E348" s="2">
        <v>326356</v>
      </c>
      <c r="F348" s="27" t="s">
        <v>1991</v>
      </c>
      <c r="G348" s="27">
        <v>37876473</v>
      </c>
      <c r="H348" s="27" t="s">
        <v>2364</v>
      </c>
      <c r="I348" s="29">
        <v>100012398</v>
      </c>
      <c r="J348" s="29" t="s">
        <v>98</v>
      </c>
      <c r="K348" s="29" t="s">
        <v>1992</v>
      </c>
      <c r="L348" s="29" t="s">
        <v>1993</v>
      </c>
      <c r="M348" s="29" t="s">
        <v>572</v>
      </c>
      <c r="N348" s="29" t="s">
        <v>1994</v>
      </c>
      <c r="O348" s="28">
        <v>75</v>
      </c>
      <c r="P348" s="28">
        <v>7</v>
      </c>
      <c r="Q348" s="28" t="s">
        <v>2720</v>
      </c>
      <c r="R348" s="31">
        <v>5000</v>
      </c>
      <c r="S348" s="52">
        <v>4000</v>
      </c>
      <c r="T348" s="53">
        <v>1000</v>
      </c>
      <c r="U348" s="66">
        <v>5000</v>
      </c>
      <c r="V348" t="s">
        <v>2113</v>
      </c>
      <c r="W348">
        <v>1</v>
      </c>
      <c r="X348" t="s">
        <v>1990</v>
      </c>
      <c r="Y348">
        <v>1</v>
      </c>
      <c r="Z348" s="5" t="s">
        <v>836</v>
      </c>
      <c r="AA348" t="s">
        <v>836</v>
      </c>
      <c r="AB348">
        <v>326356</v>
      </c>
      <c r="AC348">
        <v>1</v>
      </c>
      <c r="AD348" t="s">
        <v>1991</v>
      </c>
      <c r="AE348">
        <v>1</v>
      </c>
      <c r="AF348" t="s">
        <v>98</v>
      </c>
      <c r="AG348">
        <v>1</v>
      </c>
      <c r="AH348">
        <v>37876473</v>
      </c>
      <c r="AI348">
        <v>1</v>
      </c>
      <c r="AJ348">
        <v>0</v>
      </c>
      <c r="AK348">
        <v>0</v>
      </c>
      <c r="AL348" t="s">
        <v>441</v>
      </c>
      <c r="AM348">
        <f t="shared" si="74"/>
        <v>1</v>
      </c>
      <c r="AN348" t="s">
        <v>836</v>
      </c>
      <c r="AO348">
        <f t="shared" ref="AO348:AO358" si="78">IF(B348=AN348,1,0)</f>
        <v>1</v>
      </c>
      <c r="AP348" t="s">
        <v>1990</v>
      </c>
      <c r="AQ348">
        <f t="shared" si="68"/>
        <v>1</v>
      </c>
      <c r="AR348">
        <v>326356</v>
      </c>
      <c r="AS348">
        <f t="shared" si="72"/>
        <v>1</v>
      </c>
      <c r="AT348" t="s">
        <v>1991</v>
      </c>
      <c r="AU348">
        <f t="shared" si="66"/>
        <v>1</v>
      </c>
      <c r="AV348">
        <v>37876473</v>
      </c>
      <c r="AW348">
        <f t="shared" si="73"/>
        <v>1</v>
      </c>
      <c r="AX348" t="s">
        <v>98</v>
      </c>
      <c r="AY348">
        <f t="shared" si="67"/>
        <v>1</v>
      </c>
      <c r="AZ348" t="s">
        <v>572</v>
      </c>
      <c r="BA348">
        <f t="shared" si="77"/>
        <v>1</v>
      </c>
      <c r="BB348" t="s">
        <v>2364</v>
      </c>
      <c r="BC348">
        <f t="shared" si="75"/>
        <v>1</v>
      </c>
    </row>
    <row r="349" spans="1:55" ht="28.2" customHeight="1" x14ac:dyDescent="0.3">
      <c r="A349" s="43" t="s">
        <v>441</v>
      </c>
      <c r="B349" s="29" t="s">
        <v>836</v>
      </c>
      <c r="C349" s="27">
        <v>200002218</v>
      </c>
      <c r="D349" s="27" t="s">
        <v>1995</v>
      </c>
      <c r="E349" s="2">
        <v>322113</v>
      </c>
      <c r="F349" s="27" t="s">
        <v>1996</v>
      </c>
      <c r="G349" s="27">
        <v>37944452</v>
      </c>
      <c r="H349" s="27" t="s">
        <v>2364</v>
      </c>
      <c r="I349" s="29">
        <v>100011583</v>
      </c>
      <c r="J349" s="29" t="s">
        <v>98</v>
      </c>
      <c r="K349" s="29" t="s">
        <v>1997</v>
      </c>
      <c r="L349" s="29" t="s">
        <v>1998</v>
      </c>
      <c r="M349" s="29" t="s">
        <v>573</v>
      </c>
      <c r="N349" s="29" t="s">
        <v>1999</v>
      </c>
      <c r="O349" s="28">
        <v>170</v>
      </c>
      <c r="P349" s="28"/>
      <c r="Q349" s="28" t="s">
        <v>2721</v>
      </c>
      <c r="R349" s="31">
        <v>5000</v>
      </c>
      <c r="S349" s="52">
        <v>0</v>
      </c>
      <c r="T349" s="53">
        <v>5000</v>
      </c>
      <c r="U349" s="66">
        <v>5000</v>
      </c>
      <c r="V349" t="s">
        <v>2113</v>
      </c>
      <c r="W349">
        <v>1</v>
      </c>
      <c r="X349" t="s">
        <v>1995</v>
      </c>
      <c r="Y349">
        <v>1</v>
      </c>
      <c r="Z349" s="5" t="s">
        <v>836</v>
      </c>
      <c r="AA349" t="s">
        <v>836</v>
      </c>
      <c r="AB349">
        <v>322113</v>
      </c>
      <c r="AC349">
        <v>1</v>
      </c>
      <c r="AD349" t="s">
        <v>1996</v>
      </c>
      <c r="AE349">
        <v>1</v>
      </c>
      <c r="AF349" t="s">
        <v>98</v>
      </c>
      <c r="AG349">
        <v>1</v>
      </c>
      <c r="AH349">
        <v>37944452</v>
      </c>
      <c r="AI349">
        <v>1</v>
      </c>
      <c r="AJ349">
        <v>0</v>
      </c>
      <c r="AK349">
        <v>0</v>
      </c>
      <c r="AL349" t="s">
        <v>441</v>
      </c>
      <c r="AM349">
        <f t="shared" si="74"/>
        <v>1</v>
      </c>
      <c r="AN349" t="s">
        <v>836</v>
      </c>
      <c r="AO349">
        <f t="shared" si="78"/>
        <v>1</v>
      </c>
      <c r="AP349" t="s">
        <v>1995</v>
      </c>
      <c r="AQ349">
        <f t="shared" si="68"/>
        <v>1</v>
      </c>
      <c r="AR349">
        <v>322113</v>
      </c>
      <c r="AS349">
        <f t="shared" si="72"/>
        <v>1</v>
      </c>
      <c r="AT349" t="s">
        <v>1996</v>
      </c>
      <c r="AU349">
        <f t="shared" si="66"/>
        <v>1</v>
      </c>
      <c r="AV349">
        <v>37944452</v>
      </c>
      <c r="AW349">
        <f t="shared" si="73"/>
        <v>1</v>
      </c>
      <c r="AX349" t="s">
        <v>98</v>
      </c>
      <c r="AY349">
        <f t="shared" si="67"/>
        <v>1</v>
      </c>
      <c r="AZ349" t="s">
        <v>573</v>
      </c>
      <c r="BA349">
        <f t="shared" si="77"/>
        <v>1</v>
      </c>
      <c r="BB349" t="s">
        <v>2364</v>
      </c>
      <c r="BC349">
        <f t="shared" si="75"/>
        <v>1</v>
      </c>
    </row>
    <row r="350" spans="1:55" ht="28.2" customHeight="1" x14ac:dyDescent="0.3">
      <c r="A350" s="43" t="s">
        <v>441</v>
      </c>
      <c r="B350" s="29" t="s">
        <v>836</v>
      </c>
      <c r="C350" s="27">
        <v>200002276</v>
      </c>
      <c r="D350" s="27" t="s">
        <v>2017</v>
      </c>
      <c r="E350" s="2">
        <v>322750</v>
      </c>
      <c r="F350" s="27" t="s">
        <v>2018</v>
      </c>
      <c r="G350" s="27">
        <v>37942603</v>
      </c>
      <c r="H350" s="27" t="s">
        <v>2364</v>
      </c>
      <c r="I350" s="29">
        <v>100011729</v>
      </c>
      <c r="J350" s="29" t="s">
        <v>98</v>
      </c>
      <c r="K350" s="29" t="s">
        <v>2019</v>
      </c>
      <c r="L350" s="29" t="s">
        <v>2020</v>
      </c>
      <c r="M350" s="29" t="s">
        <v>574</v>
      </c>
      <c r="N350" s="29" t="s">
        <v>2021</v>
      </c>
      <c r="O350" s="28">
        <v>185</v>
      </c>
      <c r="P350" s="28"/>
      <c r="Q350" s="28" t="s">
        <v>2722</v>
      </c>
      <c r="R350" s="31">
        <v>4950</v>
      </c>
      <c r="S350" s="52">
        <v>2500</v>
      </c>
      <c r="T350" s="53">
        <v>2450</v>
      </c>
      <c r="U350" s="66">
        <v>4950</v>
      </c>
      <c r="V350" t="s">
        <v>2113</v>
      </c>
      <c r="W350">
        <v>1</v>
      </c>
      <c r="X350" t="s">
        <v>2017</v>
      </c>
      <c r="Y350">
        <v>1</v>
      </c>
      <c r="Z350" s="5" t="s">
        <v>836</v>
      </c>
      <c r="AA350" t="s">
        <v>836</v>
      </c>
      <c r="AB350">
        <v>322750</v>
      </c>
      <c r="AC350">
        <v>1</v>
      </c>
      <c r="AD350" t="s">
        <v>2018</v>
      </c>
      <c r="AE350">
        <v>1</v>
      </c>
      <c r="AF350" t="s">
        <v>98</v>
      </c>
      <c r="AG350">
        <v>1</v>
      </c>
      <c r="AH350">
        <v>37942603</v>
      </c>
      <c r="AI350">
        <v>1</v>
      </c>
      <c r="AJ350">
        <v>0</v>
      </c>
      <c r="AK350">
        <v>0</v>
      </c>
      <c r="AL350" t="s">
        <v>441</v>
      </c>
      <c r="AM350">
        <f t="shared" si="74"/>
        <v>1</v>
      </c>
      <c r="AN350" t="s">
        <v>836</v>
      </c>
      <c r="AO350">
        <f t="shared" si="78"/>
        <v>1</v>
      </c>
      <c r="AP350" t="s">
        <v>2017</v>
      </c>
      <c r="AQ350">
        <f t="shared" si="68"/>
        <v>1</v>
      </c>
      <c r="AR350">
        <v>322750</v>
      </c>
      <c r="AS350">
        <f t="shared" si="72"/>
        <v>1</v>
      </c>
      <c r="AT350" t="s">
        <v>2018</v>
      </c>
      <c r="AU350">
        <f t="shared" si="66"/>
        <v>1</v>
      </c>
      <c r="AV350">
        <v>37942603</v>
      </c>
      <c r="AW350">
        <f t="shared" si="73"/>
        <v>1</v>
      </c>
      <c r="AX350" t="s">
        <v>98</v>
      </c>
      <c r="AY350">
        <f t="shared" si="67"/>
        <v>1</v>
      </c>
      <c r="AZ350" t="s">
        <v>574</v>
      </c>
      <c r="BA350">
        <f t="shared" si="77"/>
        <v>1</v>
      </c>
      <c r="BB350" t="s">
        <v>2364</v>
      </c>
      <c r="BC350">
        <f t="shared" si="75"/>
        <v>1</v>
      </c>
    </row>
    <row r="351" spans="1:55" ht="28.2" customHeight="1" x14ac:dyDescent="0.3">
      <c r="A351" s="43" t="s">
        <v>441</v>
      </c>
      <c r="B351" s="29" t="s">
        <v>836</v>
      </c>
      <c r="C351" s="27">
        <v>200002241</v>
      </c>
      <c r="D351" s="27" t="s">
        <v>2022</v>
      </c>
      <c r="E351" s="2">
        <v>322407</v>
      </c>
      <c r="F351" s="27" t="s">
        <v>2023</v>
      </c>
      <c r="G351" s="27">
        <v>37942620</v>
      </c>
      <c r="H351" s="27" t="s">
        <v>2364</v>
      </c>
      <c r="I351" s="29">
        <v>100011642</v>
      </c>
      <c r="J351" s="29" t="s">
        <v>98</v>
      </c>
      <c r="K351" s="29" t="s">
        <v>2024</v>
      </c>
      <c r="L351" s="29" t="s">
        <v>2020</v>
      </c>
      <c r="M351" s="29" t="s">
        <v>575</v>
      </c>
      <c r="N351" s="29" t="s">
        <v>2025</v>
      </c>
      <c r="O351" s="28">
        <v>130</v>
      </c>
      <c r="P351" s="28"/>
      <c r="Q351" s="28" t="s">
        <v>2723</v>
      </c>
      <c r="R351" s="31">
        <v>5000</v>
      </c>
      <c r="S351" s="52">
        <v>4200</v>
      </c>
      <c r="T351" s="53">
        <v>800</v>
      </c>
      <c r="U351" s="66">
        <v>5000</v>
      </c>
      <c r="V351" t="s">
        <v>2113</v>
      </c>
      <c r="W351">
        <v>1</v>
      </c>
      <c r="X351" t="s">
        <v>2022</v>
      </c>
      <c r="Y351">
        <v>1</v>
      </c>
      <c r="Z351" s="5" t="s">
        <v>836</v>
      </c>
      <c r="AA351" t="s">
        <v>836</v>
      </c>
      <c r="AB351">
        <v>322407</v>
      </c>
      <c r="AC351">
        <v>1</v>
      </c>
      <c r="AD351" t="s">
        <v>2023</v>
      </c>
      <c r="AE351">
        <v>1</v>
      </c>
      <c r="AF351" t="s">
        <v>98</v>
      </c>
      <c r="AG351">
        <v>1</v>
      </c>
      <c r="AH351">
        <v>37942620</v>
      </c>
      <c r="AI351">
        <v>1</v>
      </c>
      <c r="AJ351">
        <v>0</v>
      </c>
      <c r="AK351">
        <v>0</v>
      </c>
      <c r="AL351" t="s">
        <v>441</v>
      </c>
      <c r="AM351">
        <f t="shared" si="74"/>
        <v>1</v>
      </c>
      <c r="AN351" t="s">
        <v>836</v>
      </c>
      <c r="AO351">
        <f t="shared" si="78"/>
        <v>1</v>
      </c>
      <c r="AP351" t="s">
        <v>2022</v>
      </c>
      <c r="AQ351">
        <f t="shared" si="68"/>
        <v>1</v>
      </c>
      <c r="AR351">
        <v>322407</v>
      </c>
      <c r="AS351">
        <f t="shared" si="72"/>
        <v>1</v>
      </c>
      <c r="AT351" t="s">
        <v>2023</v>
      </c>
      <c r="AU351">
        <f t="shared" si="66"/>
        <v>1</v>
      </c>
      <c r="AV351">
        <v>37942620</v>
      </c>
      <c r="AW351">
        <f t="shared" si="73"/>
        <v>1</v>
      </c>
      <c r="AX351" t="s">
        <v>98</v>
      </c>
      <c r="AY351">
        <f t="shared" si="67"/>
        <v>1</v>
      </c>
      <c r="AZ351" t="s">
        <v>575</v>
      </c>
      <c r="BA351">
        <f t="shared" si="77"/>
        <v>1</v>
      </c>
      <c r="BB351" t="s">
        <v>2364</v>
      </c>
      <c r="BC351">
        <f t="shared" si="75"/>
        <v>1</v>
      </c>
    </row>
    <row r="352" spans="1:55" ht="28.2" customHeight="1" x14ac:dyDescent="0.3">
      <c r="A352" s="43" t="s">
        <v>441</v>
      </c>
      <c r="B352" s="29" t="s">
        <v>836</v>
      </c>
      <c r="C352" s="27">
        <v>200002851</v>
      </c>
      <c r="D352" s="27" t="s">
        <v>2042</v>
      </c>
      <c r="E352" s="2">
        <v>332542</v>
      </c>
      <c r="F352" s="27" t="s">
        <v>2043</v>
      </c>
      <c r="G352" s="27">
        <v>710064403</v>
      </c>
      <c r="H352" s="27" t="s">
        <v>2362</v>
      </c>
      <c r="I352" s="29">
        <v>100013937</v>
      </c>
      <c r="J352" s="29" t="s">
        <v>37</v>
      </c>
      <c r="K352" s="29" t="s">
        <v>2044</v>
      </c>
      <c r="L352" s="29" t="s">
        <v>1158</v>
      </c>
      <c r="M352" s="29" t="s">
        <v>576</v>
      </c>
      <c r="N352" s="29" t="s">
        <v>2045</v>
      </c>
      <c r="O352" s="28">
        <v>43</v>
      </c>
      <c r="P352" s="28"/>
      <c r="Q352" s="28" t="s">
        <v>2724</v>
      </c>
      <c r="R352" s="31">
        <v>5000</v>
      </c>
      <c r="S352" s="52">
        <v>0</v>
      </c>
      <c r="T352" s="53">
        <v>5000</v>
      </c>
      <c r="U352" s="66">
        <v>5000</v>
      </c>
      <c r="V352" t="s">
        <v>2113</v>
      </c>
      <c r="W352">
        <v>1</v>
      </c>
      <c r="X352" t="s">
        <v>2042</v>
      </c>
      <c r="Y352">
        <v>1</v>
      </c>
      <c r="Z352" s="5" t="s">
        <v>836</v>
      </c>
      <c r="AA352" t="s">
        <v>836</v>
      </c>
      <c r="AB352">
        <v>332542</v>
      </c>
      <c r="AC352">
        <v>1</v>
      </c>
      <c r="AD352" t="s">
        <v>2043</v>
      </c>
      <c r="AE352">
        <v>1</v>
      </c>
      <c r="AF352" t="s">
        <v>37</v>
      </c>
      <c r="AG352">
        <v>1</v>
      </c>
      <c r="AH352">
        <v>710064403</v>
      </c>
      <c r="AI352">
        <v>1</v>
      </c>
      <c r="AJ352">
        <v>0</v>
      </c>
      <c r="AK352">
        <v>0</v>
      </c>
      <c r="AL352" t="s">
        <v>441</v>
      </c>
      <c r="AM352">
        <f t="shared" si="74"/>
        <v>1</v>
      </c>
      <c r="AN352" t="s">
        <v>836</v>
      </c>
      <c r="AO352">
        <f t="shared" si="78"/>
        <v>1</v>
      </c>
      <c r="AP352" t="s">
        <v>2042</v>
      </c>
      <c r="AQ352">
        <f t="shared" si="68"/>
        <v>1</v>
      </c>
      <c r="AR352">
        <v>332542</v>
      </c>
      <c r="AS352">
        <f t="shared" si="72"/>
        <v>1</v>
      </c>
      <c r="AT352" t="s">
        <v>2043</v>
      </c>
      <c r="AU352">
        <f t="shared" si="66"/>
        <v>1</v>
      </c>
      <c r="AV352">
        <v>710064403</v>
      </c>
      <c r="AW352">
        <f t="shared" si="73"/>
        <v>1</v>
      </c>
      <c r="AX352" t="s">
        <v>37</v>
      </c>
      <c r="AY352">
        <f t="shared" si="67"/>
        <v>1</v>
      </c>
      <c r="AZ352" t="s">
        <v>576</v>
      </c>
      <c r="BA352">
        <f t="shared" si="77"/>
        <v>1</v>
      </c>
      <c r="BB352" t="s">
        <v>2362</v>
      </c>
      <c r="BC352">
        <f t="shared" si="75"/>
        <v>1</v>
      </c>
    </row>
    <row r="353" spans="1:55" ht="28.2" customHeight="1" x14ac:dyDescent="0.3">
      <c r="A353" s="43" t="s">
        <v>441</v>
      </c>
      <c r="B353" s="29" t="s">
        <v>836</v>
      </c>
      <c r="C353" s="27">
        <v>200002196</v>
      </c>
      <c r="D353" s="27" t="s">
        <v>2046</v>
      </c>
      <c r="E353" s="2">
        <v>321877</v>
      </c>
      <c r="F353" s="27" t="s">
        <v>2047</v>
      </c>
      <c r="G353" s="27">
        <v>710023197</v>
      </c>
      <c r="H353" s="27" t="s">
        <v>2387</v>
      </c>
      <c r="I353" s="29">
        <v>100011522</v>
      </c>
      <c r="J353" s="29" t="s">
        <v>202</v>
      </c>
      <c r="K353" s="29" t="s">
        <v>577</v>
      </c>
      <c r="L353" s="29" t="s">
        <v>2048</v>
      </c>
      <c r="M353" s="29" t="s">
        <v>578</v>
      </c>
      <c r="N353" s="29" t="s">
        <v>578</v>
      </c>
      <c r="O353" s="28">
        <v>102</v>
      </c>
      <c r="P353" s="28"/>
      <c r="Q353" s="28" t="s">
        <v>577</v>
      </c>
      <c r="R353" s="31">
        <v>3000</v>
      </c>
      <c r="S353" s="52">
        <v>2500</v>
      </c>
      <c r="T353" s="53">
        <v>500</v>
      </c>
      <c r="U353" s="66">
        <v>3000</v>
      </c>
      <c r="V353" t="s">
        <v>2113</v>
      </c>
      <c r="W353">
        <v>1</v>
      </c>
      <c r="X353" t="s">
        <v>2046</v>
      </c>
      <c r="Y353">
        <v>1</v>
      </c>
      <c r="Z353" s="5" t="s">
        <v>836</v>
      </c>
      <c r="AA353" t="s">
        <v>836</v>
      </c>
      <c r="AB353">
        <v>321877</v>
      </c>
      <c r="AC353">
        <v>1</v>
      </c>
      <c r="AD353" t="s">
        <v>2047</v>
      </c>
      <c r="AE353">
        <v>1</v>
      </c>
      <c r="AF353" t="s">
        <v>196</v>
      </c>
      <c r="AG353">
        <v>0</v>
      </c>
      <c r="AH353">
        <v>710023197</v>
      </c>
      <c r="AI353">
        <v>1</v>
      </c>
      <c r="AJ353">
        <v>0</v>
      </c>
      <c r="AK353">
        <v>0</v>
      </c>
      <c r="AL353" t="s">
        <v>441</v>
      </c>
      <c r="AM353">
        <f t="shared" si="74"/>
        <v>1</v>
      </c>
      <c r="AN353" t="s">
        <v>836</v>
      </c>
      <c r="AO353">
        <f t="shared" si="78"/>
        <v>1</v>
      </c>
      <c r="AP353" t="s">
        <v>2046</v>
      </c>
      <c r="AQ353">
        <f t="shared" si="68"/>
        <v>1</v>
      </c>
      <c r="AR353">
        <v>321877</v>
      </c>
      <c r="AS353">
        <f t="shared" si="72"/>
        <v>1</v>
      </c>
      <c r="AT353" t="s">
        <v>2047</v>
      </c>
      <c r="AU353">
        <f t="shared" si="66"/>
        <v>1</v>
      </c>
      <c r="AV353">
        <v>710023197</v>
      </c>
      <c r="AW353">
        <f t="shared" si="73"/>
        <v>1</v>
      </c>
      <c r="AX353" t="s">
        <v>196</v>
      </c>
      <c r="AY353">
        <f t="shared" si="67"/>
        <v>0</v>
      </c>
      <c r="AZ353" t="s">
        <v>2343</v>
      </c>
      <c r="BA353">
        <v>1</v>
      </c>
      <c r="BB353" t="s">
        <v>2387</v>
      </c>
      <c r="BC353">
        <f t="shared" si="75"/>
        <v>1</v>
      </c>
    </row>
    <row r="354" spans="1:55" ht="28.2" customHeight="1" x14ac:dyDescent="0.3">
      <c r="A354" s="43" t="s">
        <v>441</v>
      </c>
      <c r="B354" s="29" t="s">
        <v>836</v>
      </c>
      <c r="C354" s="27">
        <v>200002635</v>
      </c>
      <c r="D354" s="27" t="s">
        <v>2049</v>
      </c>
      <c r="E354" s="2">
        <v>323098</v>
      </c>
      <c r="F354" s="27" t="s">
        <v>2050</v>
      </c>
      <c r="G354" s="27">
        <v>37873644</v>
      </c>
      <c r="H354" s="27" t="s">
        <v>2453</v>
      </c>
      <c r="I354" s="29">
        <v>100013311</v>
      </c>
      <c r="J354" s="29" t="s">
        <v>579</v>
      </c>
      <c r="K354" s="29" t="s">
        <v>2051</v>
      </c>
      <c r="L354" s="29" t="s">
        <v>2052</v>
      </c>
      <c r="M354" s="29" t="s">
        <v>580</v>
      </c>
      <c r="N354" s="29" t="s">
        <v>2053</v>
      </c>
      <c r="O354" s="28">
        <v>169</v>
      </c>
      <c r="P354" s="28"/>
      <c r="Q354" s="28" t="s">
        <v>2725</v>
      </c>
      <c r="R354" s="31">
        <v>4915</v>
      </c>
      <c r="S354" s="52">
        <v>2530</v>
      </c>
      <c r="T354" s="53">
        <v>2385</v>
      </c>
      <c r="U354" s="66">
        <v>4915</v>
      </c>
      <c r="V354" t="s">
        <v>2113</v>
      </c>
      <c r="W354">
        <v>1</v>
      </c>
      <c r="X354" t="s">
        <v>2049</v>
      </c>
      <c r="Y354">
        <v>1</v>
      </c>
      <c r="Z354" s="5" t="s">
        <v>836</v>
      </c>
      <c r="AA354" t="s">
        <v>836</v>
      </c>
      <c r="AB354">
        <v>323098</v>
      </c>
      <c r="AC354">
        <v>1</v>
      </c>
      <c r="AD354" t="s">
        <v>2050</v>
      </c>
      <c r="AE354">
        <v>1</v>
      </c>
      <c r="AF354" t="s">
        <v>2154</v>
      </c>
      <c r="AG354">
        <v>0</v>
      </c>
      <c r="AH354">
        <v>37873644</v>
      </c>
      <c r="AI354">
        <v>1</v>
      </c>
      <c r="AJ354">
        <v>0</v>
      </c>
      <c r="AK354">
        <v>0</v>
      </c>
      <c r="AL354" t="s">
        <v>441</v>
      </c>
      <c r="AM354">
        <f t="shared" si="74"/>
        <v>1</v>
      </c>
      <c r="AN354" t="s">
        <v>836</v>
      </c>
      <c r="AO354">
        <f t="shared" si="78"/>
        <v>1</v>
      </c>
      <c r="AP354" t="s">
        <v>2049</v>
      </c>
      <c r="AQ354">
        <f t="shared" si="68"/>
        <v>1</v>
      </c>
      <c r="AR354">
        <v>323098</v>
      </c>
      <c r="AS354">
        <f t="shared" si="72"/>
        <v>1</v>
      </c>
      <c r="AT354" t="s">
        <v>2050</v>
      </c>
      <c r="AU354">
        <f t="shared" si="66"/>
        <v>1</v>
      </c>
      <c r="AV354">
        <v>37873644</v>
      </c>
      <c r="AW354">
        <f t="shared" si="73"/>
        <v>1</v>
      </c>
      <c r="AX354" t="s">
        <v>2154</v>
      </c>
      <c r="AY354">
        <f t="shared" si="67"/>
        <v>0</v>
      </c>
      <c r="AZ354" t="s">
        <v>580</v>
      </c>
      <c r="BA354">
        <f>IF(M354=AZ354,1,0)</f>
        <v>1</v>
      </c>
      <c r="BB354" t="s">
        <v>2453</v>
      </c>
      <c r="BC354">
        <f t="shared" si="75"/>
        <v>1</v>
      </c>
    </row>
    <row r="355" spans="1:55" ht="28.2" customHeight="1" x14ac:dyDescent="0.3">
      <c r="A355" s="43" t="s">
        <v>441</v>
      </c>
      <c r="B355" s="29" t="s">
        <v>836</v>
      </c>
      <c r="C355" s="27">
        <v>200002267</v>
      </c>
      <c r="D355" s="27" t="s">
        <v>2054</v>
      </c>
      <c r="E355" s="2">
        <v>322661</v>
      </c>
      <c r="F355" s="27" t="s">
        <v>2055</v>
      </c>
      <c r="G355" s="27">
        <v>710023766</v>
      </c>
      <c r="H355" s="27" t="s">
        <v>2387</v>
      </c>
      <c r="I355" s="29">
        <v>100011710</v>
      </c>
      <c r="J355" s="29" t="s">
        <v>208</v>
      </c>
      <c r="K355" s="29" t="s">
        <v>581</v>
      </c>
      <c r="L355" s="29" t="s">
        <v>2020</v>
      </c>
      <c r="M355" s="29" t="s">
        <v>582</v>
      </c>
      <c r="N355" s="29" t="s">
        <v>2056</v>
      </c>
      <c r="O355" s="28">
        <v>6</v>
      </c>
      <c r="P355" s="28"/>
      <c r="Q355" s="28" t="s">
        <v>581</v>
      </c>
      <c r="R355" s="31">
        <v>2450</v>
      </c>
      <c r="S355" s="52">
        <v>0</v>
      </c>
      <c r="T355" s="53">
        <v>2450</v>
      </c>
      <c r="U355" s="66">
        <v>2450</v>
      </c>
      <c r="V355" t="s">
        <v>2113</v>
      </c>
      <c r="W355">
        <v>1</v>
      </c>
      <c r="X355" t="s">
        <v>2054</v>
      </c>
      <c r="Y355">
        <v>1</v>
      </c>
      <c r="Z355" s="5" t="s">
        <v>836</v>
      </c>
      <c r="AA355" t="s">
        <v>836</v>
      </c>
      <c r="AB355">
        <v>322661</v>
      </c>
      <c r="AC355">
        <v>1</v>
      </c>
      <c r="AD355" t="s">
        <v>2055</v>
      </c>
      <c r="AE355">
        <v>1</v>
      </c>
      <c r="AF355" t="s">
        <v>196</v>
      </c>
      <c r="AG355">
        <v>0</v>
      </c>
      <c r="AH355">
        <v>710023766</v>
      </c>
      <c r="AI355">
        <v>1</v>
      </c>
      <c r="AJ355">
        <v>0</v>
      </c>
      <c r="AK355">
        <v>0</v>
      </c>
      <c r="AL355" t="s">
        <v>441</v>
      </c>
      <c r="AM355">
        <f t="shared" si="74"/>
        <v>1</v>
      </c>
      <c r="AN355" t="s">
        <v>836</v>
      </c>
      <c r="AO355">
        <f t="shared" si="78"/>
        <v>1</v>
      </c>
      <c r="AP355" t="s">
        <v>2054</v>
      </c>
      <c r="AQ355">
        <f t="shared" si="68"/>
        <v>1</v>
      </c>
      <c r="AR355">
        <v>322661</v>
      </c>
      <c r="AS355">
        <f t="shared" si="72"/>
        <v>1</v>
      </c>
      <c r="AT355" t="s">
        <v>2055</v>
      </c>
      <c r="AU355">
        <f t="shared" si="66"/>
        <v>1</v>
      </c>
      <c r="AV355">
        <v>710023766</v>
      </c>
      <c r="AW355">
        <f t="shared" si="73"/>
        <v>1</v>
      </c>
      <c r="AX355" t="s">
        <v>196</v>
      </c>
      <c r="AY355">
        <f t="shared" si="67"/>
        <v>0</v>
      </c>
      <c r="AZ355" t="s">
        <v>582</v>
      </c>
      <c r="BA355">
        <f>IF(M355=AZ355,1,0)</f>
        <v>1</v>
      </c>
      <c r="BB355" t="s">
        <v>2387</v>
      </c>
      <c r="BC355">
        <f t="shared" si="75"/>
        <v>1</v>
      </c>
    </row>
    <row r="356" spans="1:55" ht="28.2" customHeight="1" x14ac:dyDescent="0.3">
      <c r="A356" s="43" t="s">
        <v>441</v>
      </c>
      <c r="B356" s="29" t="s">
        <v>836</v>
      </c>
      <c r="C356" s="27">
        <v>200002340</v>
      </c>
      <c r="D356" s="27" t="s">
        <v>2065</v>
      </c>
      <c r="E356" s="2">
        <v>323861</v>
      </c>
      <c r="F356" s="27" t="s">
        <v>2066</v>
      </c>
      <c r="G356" s="27">
        <v>710024738</v>
      </c>
      <c r="H356" s="27" t="s">
        <v>2387</v>
      </c>
      <c r="I356" s="29">
        <v>100011980</v>
      </c>
      <c r="J356" s="29" t="s">
        <v>583</v>
      </c>
      <c r="K356" s="29" t="s">
        <v>584</v>
      </c>
      <c r="L356" s="29" t="s">
        <v>1802</v>
      </c>
      <c r="M356" s="29" t="s">
        <v>585</v>
      </c>
      <c r="N356" s="29" t="s">
        <v>2067</v>
      </c>
      <c r="O356" s="28">
        <v>41</v>
      </c>
      <c r="P356" s="28"/>
      <c r="Q356" s="28" t="s">
        <v>2726</v>
      </c>
      <c r="R356" s="31">
        <v>5000</v>
      </c>
      <c r="S356" s="52">
        <v>2500</v>
      </c>
      <c r="T356" s="53">
        <v>2500</v>
      </c>
      <c r="U356" s="66">
        <v>5000</v>
      </c>
      <c r="V356" t="s">
        <v>2113</v>
      </c>
      <c r="W356">
        <v>1</v>
      </c>
      <c r="X356" t="s">
        <v>2065</v>
      </c>
      <c r="Y356">
        <v>1</v>
      </c>
      <c r="Z356" s="5" t="s">
        <v>836</v>
      </c>
      <c r="AA356" t="s">
        <v>836</v>
      </c>
      <c r="AB356">
        <v>323861</v>
      </c>
      <c r="AC356">
        <v>1</v>
      </c>
      <c r="AD356" t="s">
        <v>2066</v>
      </c>
      <c r="AE356">
        <v>1</v>
      </c>
      <c r="AF356" t="s">
        <v>196</v>
      </c>
      <c r="AG356">
        <v>0</v>
      </c>
      <c r="AH356">
        <v>710024738</v>
      </c>
      <c r="AI356">
        <v>1</v>
      </c>
      <c r="AJ356">
        <v>0</v>
      </c>
      <c r="AK356">
        <v>0</v>
      </c>
      <c r="AL356" t="s">
        <v>441</v>
      </c>
      <c r="AM356">
        <f t="shared" si="74"/>
        <v>1</v>
      </c>
      <c r="AN356" t="s">
        <v>836</v>
      </c>
      <c r="AO356">
        <f t="shared" si="78"/>
        <v>1</v>
      </c>
      <c r="AP356" t="s">
        <v>2065</v>
      </c>
      <c r="AQ356">
        <f t="shared" si="68"/>
        <v>1</v>
      </c>
      <c r="AR356">
        <v>323861</v>
      </c>
      <c r="AS356">
        <f t="shared" si="72"/>
        <v>1</v>
      </c>
      <c r="AT356" t="s">
        <v>2066</v>
      </c>
      <c r="AU356">
        <f t="shared" si="66"/>
        <v>1</v>
      </c>
      <c r="AV356">
        <v>710024738</v>
      </c>
      <c r="AW356">
        <f t="shared" si="73"/>
        <v>1</v>
      </c>
      <c r="AX356" t="s">
        <v>196</v>
      </c>
      <c r="AY356">
        <f t="shared" si="67"/>
        <v>0</v>
      </c>
      <c r="AZ356" t="s">
        <v>585</v>
      </c>
      <c r="BA356">
        <f>IF(M356=AZ356,1,0)</f>
        <v>1</v>
      </c>
      <c r="BB356" t="s">
        <v>2387</v>
      </c>
      <c r="BC356">
        <f t="shared" si="75"/>
        <v>1</v>
      </c>
    </row>
    <row r="357" spans="1:55" ht="28.2" customHeight="1" x14ac:dyDescent="0.3">
      <c r="A357" s="43" t="s">
        <v>441</v>
      </c>
      <c r="B357" s="29" t="s">
        <v>836</v>
      </c>
      <c r="C357" s="27">
        <v>200002192</v>
      </c>
      <c r="D357" s="27" t="s">
        <v>2078</v>
      </c>
      <c r="E357" s="2">
        <v>321826</v>
      </c>
      <c r="F357" s="27" t="s">
        <v>2079</v>
      </c>
      <c r="G357" s="27">
        <v>710023090</v>
      </c>
      <c r="H357" s="27" t="s">
        <v>2387</v>
      </c>
      <c r="I357" s="29">
        <v>100011424</v>
      </c>
      <c r="J357" s="29" t="s">
        <v>586</v>
      </c>
      <c r="K357" s="29" t="s">
        <v>587</v>
      </c>
      <c r="L357" s="29" t="s">
        <v>2080</v>
      </c>
      <c r="M357" s="29" t="s">
        <v>588</v>
      </c>
      <c r="N357" s="29" t="s">
        <v>2081</v>
      </c>
      <c r="O357" s="28">
        <v>26</v>
      </c>
      <c r="P357" s="28"/>
      <c r="Q357" s="28" t="s">
        <v>587</v>
      </c>
      <c r="R357" s="31">
        <v>5000</v>
      </c>
      <c r="S357" s="52">
        <v>5000</v>
      </c>
      <c r="T357" s="53">
        <v>0</v>
      </c>
      <c r="U357" s="66">
        <v>5000</v>
      </c>
      <c r="V357" t="s">
        <v>2113</v>
      </c>
      <c r="W357">
        <v>1</v>
      </c>
      <c r="X357" t="s">
        <v>2078</v>
      </c>
      <c r="Y357">
        <v>1</v>
      </c>
      <c r="Z357" s="5" t="s">
        <v>836</v>
      </c>
      <c r="AA357" t="s">
        <v>836</v>
      </c>
      <c r="AB357">
        <v>321826</v>
      </c>
      <c r="AC357">
        <v>1</v>
      </c>
      <c r="AD357" t="s">
        <v>2079</v>
      </c>
      <c r="AE357">
        <v>1</v>
      </c>
      <c r="AF357" t="s">
        <v>196</v>
      </c>
      <c r="AG357">
        <v>0</v>
      </c>
      <c r="AH357">
        <v>710023090</v>
      </c>
      <c r="AI357">
        <v>1</v>
      </c>
      <c r="AJ357">
        <v>0</v>
      </c>
      <c r="AK357">
        <v>0</v>
      </c>
      <c r="AL357" t="s">
        <v>441</v>
      </c>
      <c r="AM357">
        <f t="shared" si="74"/>
        <v>1</v>
      </c>
      <c r="AN357" t="s">
        <v>836</v>
      </c>
      <c r="AO357">
        <f t="shared" si="78"/>
        <v>1</v>
      </c>
      <c r="AP357" t="s">
        <v>2078</v>
      </c>
      <c r="AQ357">
        <f t="shared" si="68"/>
        <v>1</v>
      </c>
      <c r="AR357">
        <v>321826</v>
      </c>
      <c r="AS357">
        <f t="shared" si="72"/>
        <v>1</v>
      </c>
      <c r="AT357" t="s">
        <v>2079</v>
      </c>
      <c r="AU357">
        <f t="shared" si="66"/>
        <v>1</v>
      </c>
      <c r="AV357">
        <v>710023090</v>
      </c>
      <c r="AW357">
        <f t="shared" si="73"/>
        <v>1</v>
      </c>
      <c r="AX357" t="s">
        <v>196</v>
      </c>
      <c r="AY357">
        <f t="shared" si="67"/>
        <v>0</v>
      </c>
      <c r="AZ357" t="s">
        <v>2081</v>
      </c>
      <c r="BA357">
        <v>1</v>
      </c>
      <c r="BB357" t="s">
        <v>2387</v>
      </c>
      <c r="BC357">
        <f t="shared" si="75"/>
        <v>1</v>
      </c>
    </row>
    <row r="358" spans="1:55" ht="28.2" customHeight="1" x14ac:dyDescent="0.3">
      <c r="A358" s="43" t="s">
        <v>441</v>
      </c>
      <c r="B358" s="29" t="s">
        <v>836</v>
      </c>
      <c r="C358" s="27">
        <v>200002583</v>
      </c>
      <c r="D358" s="27" t="s">
        <v>2092</v>
      </c>
      <c r="E358" s="2">
        <v>327735</v>
      </c>
      <c r="F358" s="27" t="s">
        <v>2093</v>
      </c>
      <c r="G358" s="27">
        <v>36158089</v>
      </c>
      <c r="H358" s="27" t="s">
        <v>2362</v>
      </c>
      <c r="I358" s="29">
        <v>100013250</v>
      </c>
      <c r="J358" s="29" t="s">
        <v>37</v>
      </c>
      <c r="K358" s="29" t="s">
        <v>485</v>
      </c>
      <c r="L358" s="29" t="s">
        <v>2094</v>
      </c>
      <c r="M358" s="29" t="s">
        <v>589</v>
      </c>
      <c r="N358" s="29" t="s">
        <v>1009</v>
      </c>
      <c r="O358" s="28"/>
      <c r="P358" s="28">
        <v>13</v>
      </c>
      <c r="Q358" s="28" t="s">
        <v>2670</v>
      </c>
      <c r="R358" s="31">
        <v>4240</v>
      </c>
      <c r="S358" s="52">
        <v>4240</v>
      </c>
      <c r="T358" s="53">
        <v>0</v>
      </c>
      <c r="U358" s="66">
        <v>4240</v>
      </c>
      <c r="V358" t="s">
        <v>2113</v>
      </c>
      <c r="W358">
        <v>1</v>
      </c>
      <c r="X358" t="s">
        <v>2092</v>
      </c>
      <c r="Y358">
        <v>1</v>
      </c>
      <c r="Z358" s="5" t="s">
        <v>836</v>
      </c>
      <c r="AA358" t="s">
        <v>836</v>
      </c>
      <c r="AB358">
        <v>327735</v>
      </c>
      <c r="AC358">
        <v>1</v>
      </c>
      <c r="AD358" t="s">
        <v>2093</v>
      </c>
      <c r="AE358">
        <v>1</v>
      </c>
      <c r="AF358" t="s">
        <v>37</v>
      </c>
      <c r="AG358">
        <v>1</v>
      </c>
      <c r="AH358">
        <v>36158089</v>
      </c>
      <c r="AI358">
        <v>1</v>
      </c>
      <c r="AJ358" t="s">
        <v>2165</v>
      </c>
      <c r="AK358">
        <v>0</v>
      </c>
      <c r="AL358" t="s">
        <v>441</v>
      </c>
      <c r="AM358">
        <f t="shared" si="74"/>
        <v>1</v>
      </c>
      <c r="AN358" t="s">
        <v>836</v>
      </c>
      <c r="AO358">
        <f t="shared" si="78"/>
        <v>1</v>
      </c>
      <c r="AP358" t="s">
        <v>2092</v>
      </c>
      <c r="AQ358">
        <f t="shared" si="68"/>
        <v>1</v>
      </c>
      <c r="AR358">
        <v>327735</v>
      </c>
      <c r="AS358">
        <f t="shared" si="72"/>
        <v>1</v>
      </c>
      <c r="AT358" t="s">
        <v>2093</v>
      </c>
      <c r="AU358">
        <f t="shared" ref="AU358:AU419" si="79">IF(F358=AT358,1,0)</f>
        <v>1</v>
      </c>
      <c r="AV358">
        <v>36158089</v>
      </c>
      <c r="AW358">
        <f t="shared" si="73"/>
        <v>1</v>
      </c>
      <c r="AX358" t="s">
        <v>37</v>
      </c>
      <c r="AY358">
        <f t="shared" ref="AY358:AY419" si="80">IF(J358=AX358,1,0)</f>
        <v>1</v>
      </c>
      <c r="AZ358" t="s">
        <v>589</v>
      </c>
      <c r="BA358">
        <f t="shared" ref="BA358:BA368" si="81">IF(M358=AZ358,1,0)</f>
        <v>1</v>
      </c>
      <c r="BB358" t="s">
        <v>2362</v>
      </c>
      <c r="BC358">
        <f t="shared" si="75"/>
        <v>1</v>
      </c>
    </row>
    <row r="359" spans="1:55" ht="28.2" customHeight="1" x14ac:dyDescent="0.3">
      <c r="A359" s="43" t="s">
        <v>441</v>
      </c>
      <c r="B359" s="29" t="s">
        <v>836</v>
      </c>
      <c r="C359" s="27">
        <v>200002442</v>
      </c>
      <c r="D359" s="27" t="s">
        <v>832</v>
      </c>
      <c r="E359" s="2">
        <v>326470</v>
      </c>
      <c r="F359" s="27" t="s">
        <v>833</v>
      </c>
      <c r="G359" s="27">
        <v>37791605</v>
      </c>
      <c r="H359" s="27" t="s">
        <v>2364</v>
      </c>
      <c r="I359" s="29">
        <v>100012426</v>
      </c>
      <c r="J359" s="29" t="s">
        <v>98</v>
      </c>
      <c r="K359" s="29" t="s">
        <v>442</v>
      </c>
      <c r="L359" s="29" t="s">
        <v>834</v>
      </c>
      <c r="M359" s="29" t="s">
        <v>443</v>
      </c>
      <c r="N359" s="29" t="s">
        <v>835</v>
      </c>
      <c r="O359" s="28">
        <v>3168</v>
      </c>
      <c r="P359" s="28">
        <v>13</v>
      </c>
      <c r="Q359" s="28" t="s">
        <v>2730</v>
      </c>
      <c r="R359" s="31">
        <v>5000</v>
      </c>
      <c r="S359" s="52">
        <v>5000</v>
      </c>
      <c r="T359" s="53">
        <v>0</v>
      </c>
      <c r="U359" s="66">
        <v>5000</v>
      </c>
      <c r="V359" t="s">
        <v>2113</v>
      </c>
      <c r="W359">
        <v>1</v>
      </c>
      <c r="X359" t="s">
        <v>832</v>
      </c>
      <c r="Y359">
        <v>1</v>
      </c>
      <c r="Z359" s="5" t="s">
        <v>831</v>
      </c>
      <c r="AA359" t="s">
        <v>836</v>
      </c>
      <c r="AB359">
        <v>326470</v>
      </c>
      <c r="AC359">
        <v>1</v>
      </c>
      <c r="AD359" t="s">
        <v>833</v>
      </c>
      <c r="AE359">
        <v>1</v>
      </c>
      <c r="AF359" t="s">
        <v>98</v>
      </c>
      <c r="AG359">
        <v>1</v>
      </c>
      <c r="AH359">
        <v>37791605</v>
      </c>
      <c r="AI359">
        <v>1</v>
      </c>
      <c r="AJ359" t="s">
        <v>2164</v>
      </c>
      <c r="AK359">
        <v>0</v>
      </c>
      <c r="AL359" t="s">
        <v>441</v>
      </c>
      <c r="AM359">
        <f t="shared" si="74"/>
        <v>1</v>
      </c>
      <c r="AN359" t="s">
        <v>836</v>
      </c>
      <c r="AO359">
        <v>1</v>
      </c>
      <c r="AP359" t="s">
        <v>832</v>
      </c>
      <c r="AQ359">
        <f t="shared" si="68"/>
        <v>1</v>
      </c>
      <c r="AR359">
        <v>326470</v>
      </c>
      <c r="AS359">
        <f t="shared" si="72"/>
        <v>1</v>
      </c>
      <c r="AT359" t="s">
        <v>833</v>
      </c>
      <c r="AU359">
        <f t="shared" si="79"/>
        <v>1</v>
      </c>
      <c r="AV359">
        <v>37791605</v>
      </c>
      <c r="AW359">
        <f t="shared" si="73"/>
        <v>1</v>
      </c>
      <c r="AX359" t="s">
        <v>98</v>
      </c>
      <c r="AY359">
        <f t="shared" si="80"/>
        <v>1</v>
      </c>
      <c r="AZ359" t="s">
        <v>443</v>
      </c>
      <c r="BA359">
        <f t="shared" si="81"/>
        <v>1</v>
      </c>
      <c r="BB359" t="s">
        <v>2364</v>
      </c>
      <c r="BC359">
        <f t="shared" si="75"/>
        <v>1</v>
      </c>
    </row>
    <row r="360" spans="1:55" ht="28.2" customHeight="1" x14ac:dyDescent="0.3">
      <c r="A360" s="36" t="s">
        <v>441</v>
      </c>
      <c r="B360" s="27" t="s">
        <v>856</v>
      </c>
      <c r="C360" s="27">
        <v>200002581</v>
      </c>
      <c r="D360" s="27" t="s">
        <v>917</v>
      </c>
      <c r="E360" s="2">
        <v>31997520</v>
      </c>
      <c r="F360" s="27" t="s">
        <v>2129</v>
      </c>
      <c r="G360" s="27">
        <v>42224055</v>
      </c>
      <c r="H360" s="27" t="s">
        <v>2454</v>
      </c>
      <c r="I360" s="27">
        <v>100007951</v>
      </c>
      <c r="J360" s="27" t="s">
        <v>450</v>
      </c>
      <c r="K360" s="27" t="s">
        <v>451</v>
      </c>
      <c r="L360" s="27" t="s">
        <v>918</v>
      </c>
      <c r="M360" s="27" t="s">
        <v>452</v>
      </c>
      <c r="N360" s="27" t="s">
        <v>919</v>
      </c>
      <c r="O360" s="30">
        <v>19</v>
      </c>
      <c r="P360" s="30"/>
      <c r="Q360" s="30" t="s">
        <v>451</v>
      </c>
      <c r="R360" s="31">
        <v>5000</v>
      </c>
      <c r="S360" s="52">
        <v>1900</v>
      </c>
      <c r="T360" s="53">
        <v>3100</v>
      </c>
      <c r="U360" s="66">
        <v>5000</v>
      </c>
      <c r="V360" t="s">
        <v>2111</v>
      </c>
      <c r="W360">
        <v>1</v>
      </c>
      <c r="X360" t="s">
        <v>917</v>
      </c>
      <c r="Y360">
        <v>1</v>
      </c>
      <c r="Z360" s="5" t="s">
        <v>856</v>
      </c>
      <c r="AA360" t="s">
        <v>856</v>
      </c>
      <c r="AB360">
        <v>31997520</v>
      </c>
      <c r="AC360">
        <v>1</v>
      </c>
      <c r="AD360" t="s">
        <v>2129</v>
      </c>
      <c r="AE360">
        <v>1</v>
      </c>
      <c r="AF360" t="s">
        <v>450</v>
      </c>
      <c r="AG360">
        <v>1</v>
      </c>
      <c r="AH360">
        <v>42224055</v>
      </c>
      <c r="AI360">
        <v>1</v>
      </c>
      <c r="AJ360" t="s">
        <v>2178</v>
      </c>
      <c r="AK360">
        <v>0</v>
      </c>
      <c r="AL360" t="s">
        <v>441</v>
      </c>
      <c r="AM360">
        <f t="shared" si="74"/>
        <v>1</v>
      </c>
      <c r="AN360" t="s">
        <v>856</v>
      </c>
      <c r="AO360">
        <f t="shared" ref="AO360:AO370" si="82">IF(B360=AN360,1,0)</f>
        <v>1</v>
      </c>
      <c r="AP360" t="s">
        <v>917</v>
      </c>
      <c r="AQ360">
        <f t="shared" si="68"/>
        <v>1</v>
      </c>
      <c r="AR360">
        <v>31997520</v>
      </c>
      <c r="AS360">
        <f t="shared" si="72"/>
        <v>1</v>
      </c>
      <c r="AT360" t="s">
        <v>2129</v>
      </c>
      <c r="AU360">
        <f t="shared" si="79"/>
        <v>1</v>
      </c>
      <c r="AV360">
        <v>42224055</v>
      </c>
      <c r="AW360">
        <f t="shared" si="73"/>
        <v>1</v>
      </c>
      <c r="AX360" t="s">
        <v>450</v>
      </c>
      <c r="AY360">
        <f t="shared" si="80"/>
        <v>1</v>
      </c>
      <c r="AZ360" t="s">
        <v>452</v>
      </c>
      <c r="BA360">
        <f t="shared" si="81"/>
        <v>1</v>
      </c>
      <c r="BB360" t="s">
        <v>2454</v>
      </c>
      <c r="BC360">
        <f t="shared" si="75"/>
        <v>1</v>
      </c>
    </row>
    <row r="361" spans="1:55" ht="28.2" customHeight="1" x14ac:dyDescent="0.3">
      <c r="A361" s="36" t="s">
        <v>441</v>
      </c>
      <c r="B361" s="27" t="s">
        <v>856</v>
      </c>
      <c r="C361" s="27">
        <v>200002417</v>
      </c>
      <c r="D361" s="27" t="s">
        <v>954</v>
      </c>
      <c r="E361" s="2">
        <v>179124</v>
      </c>
      <c r="F361" s="27" t="s">
        <v>955</v>
      </c>
      <c r="G361" s="27">
        <v>42434912</v>
      </c>
      <c r="H361" s="27" t="s">
        <v>2455</v>
      </c>
      <c r="I361" s="27">
        <v>100008777</v>
      </c>
      <c r="J361" s="27" t="s">
        <v>2141</v>
      </c>
      <c r="K361" s="27" t="s">
        <v>458</v>
      </c>
      <c r="L361" s="27" t="s">
        <v>956</v>
      </c>
      <c r="M361" s="27" t="s">
        <v>459</v>
      </c>
      <c r="N361" s="27" t="s">
        <v>957</v>
      </c>
      <c r="O361" s="30">
        <v>824</v>
      </c>
      <c r="P361" s="30">
        <v>6</v>
      </c>
      <c r="Q361" s="30" t="s">
        <v>458</v>
      </c>
      <c r="R361" s="31">
        <v>5000</v>
      </c>
      <c r="S361" s="52">
        <v>5000</v>
      </c>
      <c r="T361" s="53">
        <v>0</v>
      </c>
      <c r="U361" s="66">
        <v>5000</v>
      </c>
      <c r="V361" t="s">
        <v>2111</v>
      </c>
      <c r="W361">
        <v>1</v>
      </c>
      <c r="X361" t="s">
        <v>954</v>
      </c>
      <c r="Y361">
        <v>1</v>
      </c>
      <c r="Z361" s="5" t="s">
        <v>856</v>
      </c>
      <c r="AA361" t="s">
        <v>856</v>
      </c>
      <c r="AB361">
        <v>179124</v>
      </c>
      <c r="AC361">
        <v>1</v>
      </c>
      <c r="AD361" t="s">
        <v>955</v>
      </c>
      <c r="AE361">
        <v>1</v>
      </c>
      <c r="AF361" t="s">
        <v>2141</v>
      </c>
      <c r="AG361">
        <v>0</v>
      </c>
      <c r="AH361">
        <v>42434912</v>
      </c>
      <c r="AI361">
        <v>1</v>
      </c>
      <c r="AJ361" t="s">
        <v>2191</v>
      </c>
      <c r="AK361">
        <v>0</v>
      </c>
      <c r="AL361" t="s">
        <v>441</v>
      </c>
      <c r="AM361">
        <f t="shared" si="74"/>
        <v>1</v>
      </c>
      <c r="AN361" t="s">
        <v>856</v>
      </c>
      <c r="AO361">
        <f t="shared" si="82"/>
        <v>1</v>
      </c>
      <c r="AP361" t="s">
        <v>954</v>
      </c>
      <c r="AQ361">
        <f t="shared" ref="AQ361:AQ419" si="83">IF(D361=AP361,1,0)</f>
        <v>1</v>
      </c>
      <c r="AR361">
        <v>179124</v>
      </c>
      <c r="AS361">
        <f t="shared" si="72"/>
        <v>1</v>
      </c>
      <c r="AT361" t="s">
        <v>955</v>
      </c>
      <c r="AU361">
        <f t="shared" si="79"/>
        <v>1</v>
      </c>
      <c r="AV361">
        <v>42434912</v>
      </c>
      <c r="AW361">
        <f t="shared" si="73"/>
        <v>1</v>
      </c>
      <c r="AX361" t="s">
        <v>2141</v>
      </c>
      <c r="AY361">
        <f t="shared" si="80"/>
        <v>1</v>
      </c>
      <c r="AZ361" t="s">
        <v>459</v>
      </c>
      <c r="BA361">
        <f t="shared" si="81"/>
        <v>1</v>
      </c>
      <c r="BB361" t="s">
        <v>2455</v>
      </c>
      <c r="BC361">
        <f t="shared" si="75"/>
        <v>1</v>
      </c>
    </row>
    <row r="362" spans="1:55" ht="28.2" customHeight="1" x14ac:dyDescent="0.3">
      <c r="A362" s="43" t="s">
        <v>441</v>
      </c>
      <c r="B362" s="29" t="s">
        <v>856</v>
      </c>
      <c r="C362" s="27">
        <v>200002417</v>
      </c>
      <c r="D362" s="27" t="s">
        <v>954</v>
      </c>
      <c r="E362" s="2">
        <v>179124</v>
      </c>
      <c r="F362" s="27" t="s">
        <v>955</v>
      </c>
      <c r="G362" s="27">
        <v>42035724</v>
      </c>
      <c r="H362" s="27" t="s">
        <v>2456</v>
      </c>
      <c r="I362" s="29">
        <v>100012041</v>
      </c>
      <c r="J362" s="29" t="s">
        <v>468</v>
      </c>
      <c r="K362" s="29" t="s">
        <v>469</v>
      </c>
      <c r="L362" s="29" t="s">
        <v>949</v>
      </c>
      <c r="M362" s="29" t="s">
        <v>455</v>
      </c>
      <c r="N362" s="29" t="s">
        <v>1020</v>
      </c>
      <c r="O362" s="28"/>
      <c r="P362" s="28">
        <v>21</v>
      </c>
      <c r="Q362" s="28" t="s">
        <v>2727</v>
      </c>
      <c r="R362" s="31">
        <v>5000</v>
      </c>
      <c r="S362" s="52">
        <v>5000</v>
      </c>
      <c r="T362" s="53">
        <v>0</v>
      </c>
      <c r="U362" s="66">
        <v>5000</v>
      </c>
      <c r="V362" t="s">
        <v>2113</v>
      </c>
      <c r="W362">
        <v>1</v>
      </c>
      <c r="X362" t="s">
        <v>954</v>
      </c>
      <c r="Y362">
        <v>1</v>
      </c>
      <c r="Z362" s="5" t="s">
        <v>856</v>
      </c>
      <c r="AA362" t="s">
        <v>856</v>
      </c>
      <c r="AB362">
        <v>179124</v>
      </c>
      <c r="AC362">
        <v>1</v>
      </c>
      <c r="AD362" t="s">
        <v>955</v>
      </c>
      <c r="AE362">
        <v>1</v>
      </c>
      <c r="AF362" t="s">
        <v>468</v>
      </c>
      <c r="AG362">
        <v>1</v>
      </c>
      <c r="AH362">
        <v>42035724</v>
      </c>
      <c r="AI362">
        <v>1</v>
      </c>
      <c r="AJ362" t="s">
        <v>2209</v>
      </c>
      <c r="AK362">
        <v>0</v>
      </c>
      <c r="AL362" t="s">
        <v>441</v>
      </c>
      <c r="AM362">
        <f t="shared" si="74"/>
        <v>1</v>
      </c>
      <c r="AN362" t="s">
        <v>856</v>
      </c>
      <c r="AO362">
        <f t="shared" si="82"/>
        <v>1</v>
      </c>
      <c r="AP362" t="s">
        <v>954</v>
      </c>
      <c r="AQ362">
        <f t="shared" si="83"/>
        <v>1</v>
      </c>
      <c r="AR362">
        <v>179124</v>
      </c>
      <c r="AS362">
        <f t="shared" si="72"/>
        <v>1</v>
      </c>
      <c r="AT362" t="s">
        <v>955</v>
      </c>
      <c r="AU362">
        <f t="shared" si="79"/>
        <v>1</v>
      </c>
      <c r="AV362">
        <v>42035724</v>
      </c>
      <c r="AW362">
        <f t="shared" si="73"/>
        <v>1</v>
      </c>
      <c r="AX362" t="s">
        <v>468</v>
      </c>
      <c r="AY362">
        <f t="shared" si="80"/>
        <v>1</v>
      </c>
      <c r="AZ362" t="s">
        <v>455</v>
      </c>
      <c r="BA362">
        <f t="shared" si="81"/>
        <v>1</v>
      </c>
      <c r="BB362" t="s">
        <v>2456</v>
      </c>
      <c r="BC362">
        <f t="shared" ref="BC362:BC373" si="84">IF(H362=BB362,1,0)</f>
        <v>1</v>
      </c>
    </row>
    <row r="363" spans="1:55" ht="28.2" customHeight="1" x14ac:dyDescent="0.3">
      <c r="A363" s="36" t="s">
        <v>441</v>
      </c>
      <c r="B363" s="27" t="s">
        <v>856</v>
      </c>
      <c r="C363" s="27">
        <v>200002417</v>
      </c>
      <c r="D363" s="27" t="s">
        <v>954</v>
      </c>
      <c r="E363" s="2">
        <v>179124</v>
      </c>
      <c r="F363" s="27" t="s">
        <v>955</v>
      </c>
      <c r="G363" s="27">
        <v>17151961</v>
      </c>
      <c r="H363" s="27" t="s">
        <v>2457</v>
      </c>
      <c r="I363" s="27">
        <v>100016180</v>
      </c>
      <c r="J363" s="27" t="s">
        <v>497</v>
      </c>
      <c r="K363" s="27" t="s">
        <v>498</v>
      </c>
      <c r="L363" s="27" t="s">
        <v>1278</v>
      </c>
      <c r="M363" s="27" t="s">
        <v>499</v>
      </c>
      <c r="N363" s="27" t="s">
        <v>1279</v>
      </c>
      <c r="O363" s="30"/>
      <c r="P363" s="30">
        <v>38</v>
      </c>
      <c r="Q363" s="30" t="s">
        <v>2728</v>
      </c>
      <c r="R363" s="31">
        <v>4479</v>
      </c>
      <c r="S363" s="52">
        <v>3283</v>
      </c>
      <c r="T363" s="53">
        <v>1196</v>
      </c>
      <c r="U363" s="66">
        <v>4479</v>
      </c>
      <c r="V363" t="s">
        <v>2115</v>
      </c>
      <c r="W363">
        <v>1</v>
      </c>
      <c r="X363" t="s">
        <v>954</v>
      </c>
      <c r="Y363">
        <v>1</v>
      </c>
      <c r="Z363" s="5" t="s">
        <v>856</v>
      </c>
      <c r="AA363" t="s">
        <v>856</v>
      </c>
      <c r="AB363">
        <v>179124</v>
      </c>
      <c r="AC363">
        <v>1</v>
      </c>
      <c r="AD363" t="s">
        <v>955</v>
      </c>
      <c r="AE363">
        <v>1</v>
      </c>
      <c r="AF363" t="s">
        <v>497</v>
      </c>
      <c r="AG363">
        <v>1</v>
      </c>
      <c r="AH363">
        <v>17151961</v>
      </c>
      <c r="AI363">
        <v>1</v>
      </c>
      <c r="AJ363" t="s">
        <v>2265</v>
      </c>
      <c r="AK363">
        <v>0</v>
      </c>
      <c r="AL363" t="s">
        <v>441</v>
      </c>
      <c r="AM363">
        <f t="shared" si="74"/>
        <v>1</v>
      </c>
      <c r="AN363" t="s">
        <v>856</v>
      </c>
      <c r="AO363">
        <f t="shared" si="82"/>
        <v>1</v>
      </c>
      <c r="AP363" t="s">
        <v>954</v>
      </c>
      <c r="AQ363">
        <f t="shared" si="83"/>
        <v>1</v>
      </c>
      <c r="AR363">
        <v>179124</v>
      </c>
      <c r="AS363">
        <f t="shared" si="72"/>
        <v>1</v>
      </c>
      <c r="AT363" t="s">
        <v>955</v>
      </c>
      <c r="AU363">
        <f t="shared" si="79"/>
        <v>1</v>
      </c>
      <c r="AV363">
        <v>17151961</v>
      </c>
      <c r="AW363">
        <f t="shared" si="73"/>
        <v>1</v>
      </c>
      <c r="AX363" t="s">
        <v>497</v>
      </c>
      <c r="AY363">
        <f t="shared" si="80"/>
        <v>1</v>
      </c>
      <c r="AZ363" t="s">
        <v>499</v>
      </c>
      <c r="BA363">
        <f t="shared" si="81"/>
        <v>1</v>
      </c>
      <c r="BB363" t="s">
        <v>2457</v>
      </c>
      <c r="BC363">
        <f t="shared" si="84"/>
        <v>1</v>
      </c>
    </row>
    <row r="364" spans="1:55" ht="28.2" customHeight="1" x14ac:dyDescent="0.3">
      <c r="A364" s="43" t="s">
        <v>441</v>
      </c>
      <c r="B364" s="29" t="s">
        <v>856</v>
      </c>
      <c r="C364" s="27">
        <v>200002417</v>
      </c>
      <c r="D364" s="27" t="s">
        <v>954</v>
      </c>
      <c r="E364" s="2">
        <v>179124</v>
      </c>
      <c r="F364" s="27" t="s">
        <v>955</v>
      </c>
      <c r="G364" s="27">
        <v>42078415</v>
      </c>
      <c r="H364" s="27" t="s">
        <v>2458</v>
      </c>
      <c r="I364" s="29">
        <v>100013417</v>
      </c>
      <c r="J364" s="29" t="s">
        <v>531</v>
      </c>
      <c r="K364" s="29" t="s">
        <v>1665</v>
      </c>
      <c r="L364" s="29" t="s">
        <v>1666</v>
      </c>
      <c r="M364" s="29" t="s">
        <v>532</v>
      </c>
      <c r="N364" s="29" t="s">
        <v>1667</v>
      </c>
      <c r="O364" s="28">
        <v>24</v>
      </c>
      <c r="P364" s="28"/>
      <c r="Q364" s="28" t="s">
        <v>2729</v>
      </c>
      <c r="R364" s="31">
        <v>5000</v>
      </c>
      <c r="S364" s="52">
        <v>4254</v>
      </c>
      <c r="T364" s="53">
        <v>746</v>
      </c>
      <c r="U364" s="66">
        <v>5000</v>
      </c>
      <c r="V364" t="s">
        <v>2113</v>
      </c>
      <c r="W364">
        <v>1</v>
      </c>
      <c r="X364" t="s">
        <v>954</v>
      </c>
      <c r="Y364">
        <v>1</v>
      </c>
      <c r="Z364" s="5" t="s">
        <v>856</v>
      </c>
      <c r="AA364" t="s">
        <v>856</v>
      </c>
      <c r="AB364">
        <v>179124</v>
      </c>
      <c r="AC364">
        <v>1</v>
      </c>
      <c r="AD364" t="s">
        <v>955</v>
      </c>
      <c r="AE364">
        <v>1</v>
      </c>
      <c r="AF364" t="s">
        <v>531</v>
      </c>
      <c r="AG364">
        <v>1</v>
      </c>
      <c r="AH364">
        <v>42078415</v>
      </c>
      <c r="AI364">
        <v>1</v>
      </c>
      <c r="AJ364">
        <v>0</v>
      </c>
      <c r="AK364">
        <v>0</v>
      </c>
      <c r="AL364" t="s">
        <v>441</v>
      </c>
      <c r="AM364">
        <f t="shared" si="74"/>
        <v>1</v>
      </c>
      <c r="AN364" t="s">
        <v>856</v>
      </c>
      <c r="AO364">
        <f t="shared" si="82"/>
        <v>1</v>
      </c>
      <c r="AP364" t="s">
        <v>954</v>
      </c>
      <c r="AQ364">
        <f t="shared" si="83"/>
        <v>1</v>
      </c>
      <c r="AR364">
        <v>179124</v>
      </c>
      <c r="AS364">
        <f t="shared" si="72"/>
        <v>1</v>
      </c>
      <c r="AT364" t="s">
        <v>955</v>
      </c>
      <c r="AU364">
        <f t="shared" si="79"/>
        <v>1</v>
      </c>
      <c r="AV364">
        <v>42078415</v>
      </c>
      <c r="AW364">
        <f t="shared" si="73"/>
        <v>1</v>
      </c>
      <c r="AX364" t="s">
        <v>531</v>
      </c>
      <c r="AY364">
        <f t="shared" si="80"/>
        <v>1</v>
      </c>
      <c r="AZ364" t="s">
        <v>532</v>
      </c>
      <c r="BA364">
        <f t="shared" si="81"/>
        <v>1</v>
      </c>
      <c r="BB364" t="s">
        <v>2458</v>
      </c>
      <c r="BC364">
        <f t="shared" si="84"/>
        <v>1</v>
      </c>
    </row>
    <row r="365" spans="1:55" ht="28.2" customHeight="1" x14ac:dyDescent="0.3">
      <c r="A365" s="36" t="s">
        <v>441</v>
      </c>
      <c r="B365" s="27" t="s">
        <v>856</v>
      </c>
      <c r="C365" s="27">
        <v>200002417</v>
      </c>
      <c r="D365" s="27" t="s">
        <v>954</v>
      </c>
      <c r="E365" s="2">
        <v>179124</v>
      </c>
      <c r="F365" s="27" t="s">
        <v>955</v>
      </c>
      <c r="G365" s="27">
        <v>42071399</v>
      </c>
      <c r="H365" s="27" t="s">
        <v>2144</v>
      </c>
      <c r="I365" s="27">
        <v>100007416</v>
      </c>
      <c r="J365" s="27" t="s">
        <v>541</v>
      </c>
      <c r="K365" s="27" t="s">
        <v>542</v>
      </c>
      <c r="L365" s="27" t="s">
        <v>1017</v>
      </c>
      <c r="M365" s="27" t="s">
        <v>543</v>
      </c>
      <c r="N365" s="27" t="s">
        <v>1789</v>
      </c>
      <c r="O365" s="30">
        <v>2062</v>
      </c>
      <c r="P365" s="30">
        <v>25</v>
      </c>
      <c r="Q365" s="30" t="s">
        <v>542</v>
      </c>
      <c r="R365" s="31">
        <v>4920</v>
      </c>
      <c r="S365" s="52">
        <v>3980</v>
      </c>
      <c r="T365" s="53">
        <v>940</v>
      </c>
      <c r="U365" s="66">
        <v>4920</v>
      </c>
      <c r="V365" t="s">
        <v>2111</v>
      </c>
      <c r="W365">
        <v>1</v>
      </c>
      <c r="X365" t="s">
        <v>954</v>
      </c>
      <c r="Y365">
        <v>1</v>
      </c>
      <c r="Z365" s="5" t="s">
        <v>856</v>
      </c>
      <c r="AA365" t="s">
        <v>856</v>
      </c>
      <c r="AB365">
        <v>179124</v>
      </c>
      <c r="AC365">
        <v>1</v>
      </c>
      <c r="AD365" t="s">
        <v>955</v>
      </c>
      <c r="AE365">
        <v>1</v>
      </c>
      <c r="AF365" t="s">
        <v>541</v>
      </c>
      <c r="AG365">
        <v>1</v>
      </c>
      <c r="AH365">
        <v>42071399</v>
      </c>
      <c r="AI365">
        <v>1</v>
      </c>
      <c r="AJ365" t="s">
        <v>2302</v>
      </c>
      <c r="AK365">
        <v>0</v>
      </c>
      <c r="AL365" t="s">
        <v>441</v>
      </c>
      <c r="AM365">
        <f t="shared" si="74"/>
        <v>1</v>
      </c>
      <c r="AN365" t="s">
        <v>856</v>
      </c>
      <c r="AO365">
        <f t="shared" si="82"/>
        <v>1</v>
      </c>
      <c r="AP365" t="s">
        <v>954</v>
      </c>
      <c r="AQ365">
        <f t="shared" si="83"/>
        <v>1</v>
      </c>
      <c r="AR365">
        <v>179124</v>
      </c>
      <c r="AS365">
        <f t="shared" si="72"/>
        <v>1</v>
      </c>
      <c r="AT365" t="s">
        <v>955</v>
      </c>
      <c r="AU365">
        <f t="shared" si="79"/>
        <v>1</v>
      </c>
      <c r="AV365">
        <v>42071399</v>
      </c>
      <c r="AW365">
        <f t="shared" si="73"/>
        <v>1</v>
      </c>
      <c r="AX365" t="s">
        <v>541</v>
      </c>
      <c r="AY365">
        <f t="shared" si="80"/>
        <v>1</v>
      </c>
      <c r="AZ365" t="s">
        <v>543</v>
      </c>
      <c r="BA365">
        <f t="shared" si="81"/>
        <v>1</v>
      </c>
      <c r="BB365" t="s">
        <v>2144</v>
      </c>
      <c r="BC365">
        <f t="shared" si="84"/>
        <v>1</v>
      </c>
    </row>
    <row r="366" spans="1:55" ht="28.2" customHeight="1" x14ac:dyDescent="0.3">
      <c r="A366" s="36" t="s">
        <v>441</v>
      </c>
      <c r="B366" s="27" t="s">
        <v>856</v>
      </c>
      <c r="C366" s="27">
        <v>200002417</v>
      </c>
      <c r="D366" s="27" t="s">
        <v>954</v>
      </c>
      <c r="E366" s="2">
        <v>179124</v>
      </c>
      <c r="F366" s="27" t="s">
        <v>955</v>
      </c>
      <c r="G366" s="27">
        <v>37910493</v>
      </c>
      <c r="H366" s="27" t="s">
        <v>2459</v>
      </c>
      <c r="I366" s="27">
        <v>100008622</v>
      </c>
      <c r="J366" s="27" t="s">
        <v>553</v>
      </c>
      <c r="K366" s="27" t="s">
        <v>2356</v>
      </c>
      <c r="L366" s="27" t="s">
        <v>1872</v>
      </c>
      <c r="M366" s="27" t="s">
        <v>554</v>
      </c>
      <c r="N366" s="27" t="s">
        <v>554</v>
      </c>
      <c r="O366" s="30">
        <v>71</v>
      </c>
      <c r="P366" s="30"/>
      <c r="Q366" s="30" t="s">
        <v>2356</v>
      </c>
      <c r="R366" s="31">
        <v>4000</v>
      </c>
      <c r="S366" s="52">
        <v>0</v>
      </c>
      <c r="T366" s="53">
        <v>4000</v>
      </c>
      <c r="U366" s="66">
        <v>4000</v>
      </c>
      <c r="V366" t="s">
        <v>2111</v>
      </c>
      <c r="W366">
        <v>1</v>
      </c>
      <c r="X366" t="s">
        <v>954</v>
      </c>
      <c r="Y366">
        <v>1</v>
      </c>
      <c r="Z366" s="5" t="s">
        <v>856</v>
      </c>
      <c r="AA366" t="s">
        <v>856</v>
      </c>
      <c r="AB366">
        <v>179124</v>
      </c>
      <c r="AC366">
        <v>1</v>
      </c>
      <c r="AD366" t="s">
        <v>955</v>
      </c>
      <c r="AE366">
        <v>1</v>
      </c>
      <c r="AF366" t="s">
        <v>553</v>
      </c>
      <c r="AG366">
        <v>1</v>
      </c>
      <c r="AH366">
        <v>37910493</v>
      </c>
      <c r="AI366">
        <v>1</v>
      </c>
      <c r="AJ366">
        <v>0</v>
      </c>
      <c r="AK366">
        <v>0</v>
      </c>
      <c r="AL366" t="s">
        <v>441</v>
      </c>
      <c r="AM366">
        <f t="shared" si="74"/>
        <v>1</v>
      </c>
      <c r="AN366" t="s">
        <v>856</v>
      </c>
      <c r="AO366">
        <f t="shared" si="82"/>
        <v>1</v>
      </c>
      <c r="AP366" t="s">
        <v>954</v>
      </c>
      <c r="AQ366">
        <f t="shared" si="83"/>
        <v>1</v>
      </c>
      <c r="AR366">
        <v>179124</v>
      </c>
      <c r="AS366">
        <f t="shared" si="72"/>
        <v>1</v>
      </c>
      <c r="AT366" t="s">
        <v>955</v>
      </c>
      <c r="AU366">
        <f t="shared" si="79"/>
        <v>1</v>
      </c>
      <c r="AV366">
        <v>37910493</v>
      </c>
      <c r="AW366">
        <f t="shared" si="73"/>
        <v>1</v>
      </c>
      <c r="AX366" t="s">
        <v>553</v>
      </c>
      <c r="AY366">
        <f t="shared" si="80"/>
        <v>1</v>
      </c>
      <c r="AZ366" t="s">
        <v>554</v>
      </c>
      <c r="BA366">
        <f t="shared" si="81"/>
        <v>1</v>
      </c>
      <c r="BB366" t="s">
        <v>2459</v>
      </c>
      <c r="BC366">
        <f t="shared" si="84"/>
        <v>1</v>
      </c>
    </row>
    <row r="367" spans="1:55" ht="28.2" customHeight="1" x14ac:dyDescent="0.3">
      <c r="A367" s="43" t="s">
        <v>214</v>
      </c>
      <c r="B367" s="29" t="s">
        <v>841</v>
      </c>
      <c r="C367" s="27">
        <v>200002898</v>
      </c>
      <c r="D367" s="27" t="s">
        <v>1087</v>
      </c>
      <c r="E367" s="2">
        <v>99000008</v>
      </c>
      <c r="F367" s="27" t="s">
        <v>1088</v>
      </c>
      <c r="G367" s="27">
        <v>35531754</v>
      </c>
      <c r="H367" s="27" t="s">
        <v>2360</v>
      </c>
      <c r="I367" s="29">
        <v>100014624</v>
      </c>
      <c r="J367" s="29" t="s">
        <v>3</v>
      </c>
      <c r="K367" s="29" t="s">
        <v>240</v>
      </c>
      <c r="L367" s="29" t="s">
        <v>938</v>
      </c>
      <c r="M367" s="29" t="s">
        <v>241</v>
      </c>
      <c r="N367" s="29" t="s">
        <v>1089</v>
      </c>
      <c r="O367" s="28"/>
      <c r="P367" s="28">
        <v>5</v>
      </c>
      <c r="Q367" s="28" t="s">
        <v>2731</v>
      </c>
      <c r="R367" s="31">
        <v>5000</v>
      </c>
      <c r="S367" s="52">
        <v>4200</v>
      </c>
      <c r="T367" s="53">
        <v>800</v>
      </c>
      <c r="U367" s="66">
        <v>5000</v>
      </c>
      <c r="V367" t="s">
        <v>2115</v>
      </c>
      <c r="W367">
        <v>1</v>
      </c>
      <c r="X367" t="s">
        <v>1087</v>
      </c>
      <c r="Y367">
        <v>1</v>
      </c>
      <c r="Z367" s="5" t="s">
        <v>841</v>
      </c>
      <c r="AA367" t="s">
        <v>841</v>
      </c>
      <c r="AB367">
        <v>99000008</v>
      </c>
      <c r="AC367">
        <v>1</v>
      </c>
      <c r="AD367" t="s">
        <v>1088</v>
      </c>
      <c r="AE367">
        <v>1</v>
      </c>
      <c r="AF367" t="s">
        <v>3</v>
      </c>
      <c r="AG367">
        <v>1</v>
      </c>
      <c r="AH367">
        <v>35531754</v>
      </c>
      <c r="AI367">
        <v>1</v>
      </c>
      <c r="AJ367" t="s">
        <v>2230</v>
      </c>
      <c r="AK367">
        <v>0</v>
      </c>
      <c r="AL367" t="s">
        <v>214</v>
      </c>
      <c r="AM367">
        <f t="shared" si="74"/>
        <v>1</v>
      </c>
      <c r="AN367" t="s">
        <v>841</v>
      </c>
      <c r="AO367">
        <f t="shared" si="82"/>
        <v>1</v>
      </c>
      <c r="AP367" t="s">
        <v>1087</v>
      </c>
      <c r="AQ367">
        <f t="shared" si="83"/>
        <v>1</v>
      </c>
      <c r="AR367">
        <v>99000008</v>
      </c>
      <c r="AS367">
        <f t="shared" si="72"/>
        <v>1</v>
      </c>
      <c r="AT367" t="s">
        <v>1088</v>
      </c>
      <c r="AU367">
        <f t="shared" si="79"/>
        <v>1</v>
      </c>
      <c r="AV367">
        <v>35531754</v>
      </c>
      <c r="AW367">
        <f t="shared" si="73"/>
        <v>1</v>
      </c>
      <c r="AX367" t="s">
        <v>3</v>
      </c>
      <c r="AY367">
        <f t="shared" si="80"/>
        <v>1</v>
      </c>
      <c r="AZ367" t="s">
        <v>241</v>
      </c>
      <c r="BA367">
        <f t="shared" si="81"/>
        <v>1</v>
      </c>
      <c r="BB367" t="s">
        <v>2360</v>
      </c>
      <c r="BC367">
        <f t="shared" si="84"/>
        <v>1</v>
      </c>
    </row>
    <row r="368" spans="1:55" ht="28.2" customHeight="1" x14ac:dyDescent="0.3">
      <c r="A368" s="43" t="s">
        <v>214</v>
      </c>
      <c r="B368" s="29" t="s">
        <v>841</v>
      </c>
      <c r="C368" s="27">
        <v>200002898</v>
      </c>
      <c r="D368" s="27" t="s">
        <v>1087</v>
      </c>
      <c r="E368" s="2">
        <v>99000008</v>
      </c>
      <c r="F368" s="27" t="s">
        <v>1088</v>
      </c>
      <c r="G368" s="27">
        <v>31986048</v>
      </c>
      <c r="H368" s="27" t="s">
        <v>2420</v>
      </c>
      <c r="I368" s="29">
        <v>100014833</v>
      </c>
      <c r="J368" s="29" t="s">
        <v>176</v>
      </c>
      <c r="K368" s="29" t="s">
        <v>283</v>
      </c>
      <c r="L368" s="29" t="s">
        <v>846</v>
      </c>
      <c r="M368" s="29" t="s">
        <v>284</v>
      </c>
      <c r="N368" s="29" t="s">
        <v>1522</v>
      </c>
      <c r="O368" s="28"/>
      <c r="P368" s="28">
        <v>24</v>
      </c>
      <c r="Q368" s="28" t="s">
        <v>2732</v>
      </c>
      <c r="R368" s="31">
        <v>5000</v>
      </c>
      <c r="S368" s="52">
        <v>5000</v>
      </c>
      <c r="T368" s="53">
        <v>0</v>
      </c>
      <c r="U368" s="66">
        <v>5000</v>
      </c>
      <c r="V368" t="s">
        <v>2115</v>
      </c>
      <c r="W368">
        <v>1</v>
      </c>
      <c r="X368" t="s">
        <v>1087</v>
      </c>
      <c r="Y368">
        <v>1</v>
      </c>
      <c r="Z368" s="5" t="s">
        <v>841</v>
      </c>
      <c r="AA368" t="s">
        <v>841</v>
      </c>
      <c r="AB368">
        <v>99000008</v>
      </c>
      <c r="AC368">
        <v>1</v>
      </c>
      <c r="AD368" t="s">
        <v>1088</v>
      </c>
      <c r="AE368">
        <v>1</v>
      </c>
      <c r="AF368" t="s">
        <v>176</v>
      </c>
      <c r="AG368">
        <v>1</v>
      </c>
      <c r="AH368">
        <v>31986048</v>
      </c>
      <c r="AI368">
        <v>1</v>
      </c>
      <c r="AJ368" t="s">
        <v>2293</v>
      </c>
      <c r="AK368">
        <v>0</v>
      </c>
      <c r="AL368" t="s">
        <v>214</v>
      </c>
      <c r="AM368">
        <f t="shared" si="74"/>
        <v>1</v>
      </c>
      <c r="AN368" t="s">
        <v>841</v>
      </c>
      <c r="AO368">
        <f t="shared" si="82"/>
        <v>1</v>
      </c>
      <c r="AP368" t="s">
        <v>1087</v>
      </c>
      <c r="AQ368">
        <f t="shared" si="83"/>
        <v>1</v>
      </c>
      <c r="AR368">
        <v>99000008</v>
      </c>
      <c r="AS368">
        <f t="shared" si="72"/>
        <v>1</v>
      </c>
      <c r="AT368" t="s">
        <v>1088</v>
      </c>
      <c r="AU368">
        <f t="shared" si="79"/>
        <v>1</v>
      </c>
      <c r="AV368">
        <v>31986048</v>
      </c>
      <c r="AW368">
        <f t="shared" si="73"/>
        <v>1</v>
      </c>
      <c r="AX368" t="s">
        <v>176</v>
      </c>
      <c r="AY368">
        <f t="shared" si="80"/>
        <v>1</v>
      </c>
      <c r="AZ368" t="s">
        <v>284</v>
      </c>
      <c r="BA368">
        <f t="shared" si="81"/>
        <v>1</v>
      </c>
      <c r="BB368" t="s">
        <v>2420</v>
      </c>
      <c r="BC368">
        <f t="shared" si="84"/>
        <v>1</v>
      </c>
    </row>
    <row r="369" spans="1:55" ht="28.2" customHeight="1" x14ac:dyDescent="0.3">
      <c r="A369" s="43" t="s">
        <v>214</v>
      </c>
      <c r="B369" s="29" t="s">
        <v>841</v>
      </c>
      <c r="C369" s="27">
        <v>200002898</v>
      </c>
      <c r="D369" s="27" t="s">
        <v>1087</v>
      </c>
      <c r="E369" s="2">
        <v>99000008</v>
      </c>
      <c r="F369" s="27" t="s">
        <v>1088</v>
      </c>
      <c r="G369" s="27">
        <v>17150922</v>
      </c>
      <c r="H369" s="27" t="s">
        <v>2460</v>
      </c>
      <c r="I369" s="29">
        <v>100014963</v>
      </c>
      <c r="J369" s="29" t="s">
        <v>291</v>
      </c>
      <c r="K369" s="29" t="s">
        <v>292</v>
      </c>
      <c r="L369" s="29" t="s">
        <v>1624</v>
      </c>
      <c r="M369" s="29" t="s">
        <v>293</v>
      </c>
      <c r="N369" s="29" t="s">
        <v>1625</v>
      </c>
      <c r="O369" s="28"/>
      <c r="P369" s="28">
        <v>3</v>
      </c>
      <c r="Q369" s="28" t="s">
        <v>292</v>
      </c>
      <c r="R369" s="31">
        <v>5000</v>
      </c>
      <c r="S369" s="52">
        <v>5000</v>
      </c>
      <c r="T369" s="53">
        <v>0</v>
      </c>
      <c r="U369" s="66">
        <v>5000</v>
      </c>
      <c r="V369" t="s">
        <v>2115</v>
      </c>
      <c r="W369">
        <v>1</v>
      </c>
      <c r="X369" t="s">
        <v>1087</v>
      </c>
      <c r="Y369">
        <v>1</v>
      </c>
      <c r="Z369" s="5" t="s">
        <v>841</v>
      </c>
      <c r="AA369" t="s">
        <v>841</v>
      </c>
      <c r="AB369">
        <v>99000008</v>
      </c>
      <c r="AC369">
        <v>1</v>
      </c>
      <c r="AD369" t="s">
        <v>1088</v>
      </c>
      <c r="AE369">
        <v>1</v>
      </c>
      <c r="AF369" t="s">
        <v>2146</v>
      </c>
      <c r="AG369">
        <v>0</v>
      </c>
      <c r="AH369">
        <v>17150922</v>
      </c>
      <c r="AI369">
        <v>1</v>
      </c>
      <c r="AJ369" t="s">
        <v>2301</v>
      </c>
      <c r="AK369">
        <v>0</v>
      </c>
      <c r="AL369" t="s">
        <v>214</v>
      </c>
      <c r="AM369">
        <f t="shared" si="74"/>
        <v>1</v>
      </c>
      <c r="AN369" t="s">
        <v>841</v>
      </c>
      <c r="AO369">
        <f t="shared" si="82"/>
        <v>1</v>
      </c>
      <c r="AP369" t="s">
        <v>1087</v>
      </c>
      <c r="AQ369">
        <f t="shared" si="83"/>
        <v>1</v>
      </c>
      <c r="AR369">
        <v>99000008</v>
      </c>
      <c r="AS369">
        <f t="shared" si="72"/>
        <v>1</v>
      </c>
      <c r="AT369" t="s">
        <v>1088</v>
      </c>
      <c r="AU369">
        <f t="shared" si="79"/>
        <v>1</v>
      </c>
      <c r="AV369">
        <v>17150922</v>
      </c>
      <c r="AW369">
        <f t="shared" si="73"/>
        <v>1</v>
      </c>
      <c r="AX369" t="s">
        <v>2146</v>
      </c>
      <c r="AY369">
        <f t="shared" si="80"/>
        <v>0</v>
      </c>
      <c r="AZ369" t="s">
        <v>2330</v>
      </c>
      <c r="BA369">
        <v>1</v>
      </c>
      <c r="BB369" t="s">
        <v>2460</v>
      </c>
      <c r="BC369">
        <f t="shared" si="84"/>
        <v>1</v>
      </c>
    </row>
    <row r="370" spans="1:55" ht="28.2" customHeight="1" x14ac:dyDescent="0.3">
      <c r="A370" s="36" t="s">
        <v>214</v>
      </c>
      <c r="B370" s="27" t="s">
        <v>841</v>
      </c>
      <c r="C370" s="27">
        <v>200002898</v>
      </c>
      <c r="D370" s="27" t="s">
        <v>1087</v>
      </c>
      <c r="E370" s="2">
        <v>99000008</v>
      </c>
      <c r="F370" s="27" t="s">
        <v>1088</v>
      </c>
      <c r="G370" s="27">
        <v>187917</v>
      </c>
      <c r="H370" s="27" t="s">
        <v>378</v>
      </c>
      <c r="I370" s="27">
        <v>100016295</v>
      </c>
      <c r="J370" s="27" t="s">
        <v>59</v>
      </c>
      <c r="K370" s="27" t="s">
        <v>305</v>
      </c>
      <c r="L370" s="27" t="s">
        <v>1787</v>
      </c>
      <c r="M370" s="27" t="s">
        <v>306</v>
      </c>
      <c r="N370" s="27" t="s">
        <v>1788</v>
      </c>
      <c r="O370" s="30"/>
      <c r="P370" s="30">
        <v>13</v>
      </c>
      <c r="Q370" s="30" t="s">
        <v>305</v>
      </c>
      <c r="R370" s="31">
        <v>5000</v>
      </c>
      <c r="S370" s="52">
        <v>5000</v>
      </c>
      <c r="T370" s="53">
        <v>0</v>
      </c>
      <c r="U370" s="66">
        <v>5000</v>
      </c>
      <c r="V370" t="s">
        <v>2115</v>
      </c>
      <c r="W370">
        <v>1</v>
      </c>
      <c r="X370" t="s">
        <v>1087</v>
      </c>
      <c r="Y370">
        <v>1</v>
      </c>
      <c r="Z370" s="5" t="s">
        <v>841</v>
      </c>
      <c r="AA370" t="s">
        <v>841</v>
      </c>
      <c r="AB370">
        <v>1518660113</v>
      </c>
      <c r="AC370">
        <v>1</v>
      </c>
      <c r="AD370" t="s">
        <v>1088</v>
      </c>
      <c r="AE370">
        <v>1</v>
      </c>
      <c r="AF370" t="s">
        <v>59</v>
      </c>
      <c r="AG370">
        <v>0</v>
      </c>
      <c r="AH370">
        <v>187917</v>
      </c>
      <c r="AI370">
        <v>1</v>
      </c>
      <c r="AJ370" t="s">
        <v>2310</v>
      </c>
      <c r="AK370">
        <v>0</v>
      </c>
      <c r="AL370" t="s">
        <v>214</v>
      </c>
      <c r="AM370">
        <f t="shared" si="74"/>
        <v>1</v>
      </c>
      <c r="AN370" t="s">
        <v>841</v>
      </c>
      <c r="AO370">
        <f t="shared" si="82"/>
        <v>1</v>
      </c>
      <c r="AP370" t="s">
        <v>1087</v>
      </c>
      <c r="AQ370">
        <f t="shared" si="83"/>
        <v>1</v>
      </c>
      <c r="AR370">
        <v>99000008</v>
      </c>
      <c r="AS370">
        <f t="shared" si="72"/>
        <v>1</v>
      </c>
      <c r="AT370" t="s">
        <v>1088</v>
      </c>
      <c r="AU370">
        <f t="shared" si="79"/>
        <v>1</v>
      </c>
      <c r="AV370">
        <v>187917</v>
      </c>
      <c r="AW370">
        <f t="shared" si="73"/>
        <v>1</v>
      </c>
      <c r="AX370" t="s">
        <v>59</v>
      </c>
      <c r="AY370">
        <f t="shared" si="80"/>
        <v>1</v>
      </c>
      <c r="AZ370" t="s">
        <v>306</v>
      </c>
      <c r="BA370">
        <f t="shared" ref="BA370:BA412" si="85">IF(M370=AZ370,1,0)</f>
        <v>1</v>
      </c>
      <c r="BB370" t="s">
        <v>378</v>
      </c>
      <c r="BC370">
        <f t="shared" si="84"/>
        <v>1</v>
      </c>
    </row>
    <row r="371" spans="1:55" ht="28.2" customHeight="1" x14ac:dyDescent="0.3">
      <c r="A371" s="43" t="s">
        <v>214</v>
      </c>
      <c r="B371" s="29" t="s">
        <v>827</v>
      </c>
      <c r="C371" s="27">
        <v>200002897</v>
      </c>
      <c r="D371" s="27" t="s">
        <v>1779</v>
      </c>
      <c r="E371" s="2">
        <v>35541016</v>
      </c>
      <c r="F371" s="27" t="s">
        <v>1780</v>
      </c>
      <c r="G371" s="27">
        <v>161021</v>
      </c>
      <c r="H371" s="27" t="s">
        <v>2360</v>
      </c>
      <c r="I371" s="29">
        <v>100016097</v>
      </c>
      <c r="J371" s="29" t="s">
        <v>302</v>
      </c>
      <c r="K371" s="29" t="s">
        <v>303</v>
      </c>
      <c r="L371" s="29" t="s">
        <v>1781</v>
      </c>
      <c r="M371" s="29" t="s">
        <v>304</v>
      </c>
      <c r="N371" s="29" t="s">
        <v>1782</v>
      </c>
      <c r="O371" s="28"/>
      <c r="P371" s="28">
        <v>46</v>
      </c>
      <c r="Q371" s="28" t="s">
        <v>303</v>
      </c>
      <c r="R371" s="31">
        <v>4975</v>
      </c>
      <c r="S371" s="52">
        <v>4975</v>
      </c>
      <c r="T371" s="53">
        <v>0</v>
      </c>
      <c r="U371" s="66">
        <v>4975</v>
      </c>
      <c r="V371" t="s">
        <v>2115</v>
      </c>
      <c r="W371">
        <v>1</v>
      </c>
      <c r="X371" t="s">
        <v>1779</v>
      </c>
      <c r="Y371">
        <v>1</v>
      </c>
      <c r="Z371" s="5" t="s">
        <v>827</v>
      </c>
      <c r="AA371" t="s">
        <v>2161</v>
      </c>
      <c r="AB371">
        <v>35541016</v>
      </c>
      <c r="AC371">
        <v>1</v>
      </c>
      <c r="AD371" t="s">
        <v>1780</v>
      </c>
      <c r="AE371">
        <v>1</v>
      </c>
      <c r="AF371" t="s">
        <v>2149</v>
      </c>
      <c r="AG371">
        <v>0</v>
      </c>
      <c r="AH371">
        <v>161021</v>
      </c>
      <c r="AI371">
        <v>1</v>
      </c>
      <c r="AJ371" t="s">
        <v>2309</v>
      </c>
      <c r="AK371">
        <v>0</v>
      </c>
      <c r="AL371" t="s">
        <v>214</v>
      </c>
      <c r="AM371">
        <f t="shared" si="74"/>
        <v>1</v>
      </c>
      <c r="AN371" t="s">
        <v>2161</v>
      </c>
      <c r="AO371">
        <v>1</v>
      </c>
      <c r="AP371" t="s">
        <v>1779</v>
      </c>
      <c r="AQ371">
        <f t="shared" si="83"/>
        <v>1</v>
      </c>
      <c r="AR371">
        <v>35541016</v>
      </c>
      <c r="AS371">
        <f t="shared" si="72"/>
        <v>1</v>
      </c>
      <c r="AT371" t="s">
        <v>1780</v>
      </c>
      <c r="AU371">
        <f t="shared" si="79"/>
        <v>1</v>
      </c>
      <c r="AV371">
        <v>161021</v>
      </c>
      <c r="AW371">
        <f t="shared" si="73"/>
        <v>1</v>
      </c>
      <c r="AX371" t="s">
        <v>2149</v>
      </c>
      <c r="AY371">
        <f t="shared" si="80"/>
        <v>0</v>
      </c>
      <c r="AZ371" t="s">
        <v>304</v>
      </c>
      <c r="BA371">
        <f t="shared" si="85"/>
        <v>1</v>
      </c>
      <c r="BB371" t="s">
        <v>2360</v>
      </c>
      <c r="BC371">
        <f t="shared" si="84"/>
        <v>1</v>
      </c>
    </row>
    <row r="372" spans="1:55" ht="28.2" customHeight="1" x14ac:dyDescent="0.3">
      <c r="A372" s="43" t="s">
        <v>214</v>
      </c>
      <c r="B372" s="29" t="s">
        <v>827</v>
      </c>
      <c r="C372" s="27">
        <v>200002897</v>
      </c>
      <c r="D372" s="27" t="s">
        <v>1779</v>
      </c>
      <c r="E372" s="2">
        <v>35541016</v>
      </c>
      <c r="F372" s="27" t="s">
        <v>1780</v>
      </c>
      <c r="G372" s="27">
        <v>42096642</v>
      </c>
      <c r="H372" s="27" t="s">
        <v>2461</v>
      </c>
      <c r="I372" s="29">
        <v>100016187</v>
      </c>
      <c r="J372" s="29" t="s">
        <v>318</v>
      </c>
      <c r="K372" s="29" t="s">
        <v>319</v>
      </c>
      <c r="L372" s="29" t="s">
        <v>2095</v>
      </c>
      <c r="M372" s="29" t="s">
        <v>320</v>
      </c>
      <c r="N372" s="29" t="s">
        <v>2096</v>
      </c>
      <c r="O372" s="28"/>
      <c r="P372" s="28">
        <v>7</v>
      </c>
      <c r="Q372" s="28" t="s">
        <v>2733</v>
      </c>
      <c r="R372" s="31">
        <v>5000</v>
      </c>
      <c r="S372" s="52">
        <v>5000</v>
      </c>
      <c r="T372" s="53">
        <v>0</v>
      </c>
      <c r="U372" s="66">
        <v>5000</v>
      </c>
      <c r="V372" t="s">
        <v>2115</v>
      </c>
      <c r="W372">
        <v>1</v>
      </c>
      <c r="X372" t="s">
        <v>1779</v>
      </c>
      <c r="Y372">
        <v>1</v>
      </c>
      <c r="Z372" s="5" t="s">
        <v>827</v>
      </c>
      <c r="AA372" t="s">
        <v>2161</v>
      </c>
      <c r="AB372">
        <v>35541016</v>
      </c>
      <c r="AC372">
        <v>1</v>
      </c>
      <c r="AD372" t="s">
        <v>1780</v>
      </c>
      <c r="AE372">
        <v>1</v>
      </c>
      <c r="AF372" t="s">
        <v>318</v>
      </c>
      <c r="AG372">
        <v>1</v>
      </c>
      <c r="AH372">
        <v>42096642</v>
      </c>
      <c r="AI372">
        <v>1</v>
      </c>
      <c r="AJ372" t="s">
        <v>2325</v>
      </c>
      <c r="AK372">
        <v>0</v>
      </c>
      <c r="AL372" t="s">
        <v>214</v>
      </c>
      <c r="AM372">
        <f t="shared" si="74"/>
        <v>1</v>
      </c>
      <c r="AN372" t="s">
        <v>2161</v>
      </c>
      <c r="AO372">
        <v>1</v>
      </c>
      <c r="AP372" t="s">
        <v>1779</v>
      </c>
      <c r="AQ372">
        <f t="shared" si="83"/>
        <v>1</v>
      </c>
      <c r="AR372">
        <v>35541016</v>
      </c>
      <c r="AS372">
        <f t="shared" si="72"/>
        <v>1</v>
      </c>
      <c r="AT372" t="s">
        <v>1780</v>
      </c>
      <c r="AU372">
        <f t="shared" si="79"/>
        <v>1</v>
      </c>
      <c r="AV372">
        <v>42096642</v>
      </c>
      <c r="AW372">
        <f t="shared" si="73"/>
        <v>1</v>
      </c>
      <c r="AX372" t="s">
        <v>318</v>
      </c>
      <c r="AY372">
        <f t="shared" si="80"/>
        <v>1</v>
      </c>
      <c r="AZ372" t="s">
        <v>320</v>
      </c>
      <c r="BA372">
        <f t="shared" si="85"/>
        <v>1</v>
      </c>
      <c r="BB372" t="s">
        <v>2461</v>
      </c>
      <c r="BC372">
        <f t="shared" si="84"/>
        <v>1</v>
      </c>
    </row>
    <row r="373" spans="1:55" ht="28.2" customHeight="1" x14ac:dyDescent="0.3">
      <c r="A373" s="43" t="s">
        <v>214</v>
      </c>
      <c r="B373" s="29" t="s">
        <v>827</v>
      </c>
      <c r="C373" s="27">
        <v>200002897</v>
      </c>
      <c r="D373" s="27" t="s">
        <v>1779</v>
      </c>
      <c r="E373" s="2">
        <v>35541016</v>
      </c>
      <c r="F373" s="27" t="s">
        <v>1780</v>
      </c>
      <c r="G373" s="27">
        <v>31956688</v>
      </c>
      <c r="H373" s="27" t="s">
        <v>2462</v>
      </c>
      <c r="I373" s="29">
        <v>100015065</v>
      </c>
      <c r="J373" s="29" t="s">
        <v>322</v>
      </c>
      <c r="K373" s="29" t="s">
        <v>323</v>
      </c>
      <c r="L373" s="29" t="s">
        <v>2103</v>
      </c>
      <c r="M373" s="29" t="s">
        <v>324</v>
      </c>
      <c r="N373" s="29" t="s">
        <v>2104</v>
      </c>
      <c r="O373" s="28"/>
      <c r="P373" s="28">
        <v>1</v>
      </c>
      <c r="Q373" s="28" t="s">
        <v>2734</v>
      </c>
      <c r="R373" s="31">
        <v>5000</v>
      </c>
      <c r="S373" s="52">
        <v>3450</v>
      </c>
      <c r="T373" s="53">
        <v>1550</v>
      </c>
      <c r="U373" s="66">
        <v>5000</v>
      </c>
      <c r="V373" t="s">
        <v>2115</v>
      </c>
      <c r="W373">
        <v>1</v>
      </c>
      <c r="X373" t="s">
        <v>1779</v>
      </c>
      <c r="Y373">
        <v>1</v>
      </c>
      <c r="Z373" s="1" t="s">
        <v>827</v>
      </c>
      <c r="AA373" t="s">
        <v>2161</v>
      </c>
      <c r="AB373">
        <v>35541016</v>
      </c>
      <c r="AC373">
        <v>1</v>
      </c>
      <c r="AD373" t="s">
        <v>1780</v>
      </c>
      <c r="AE373">
        <v>1</v>
      </c>
      <c r="AF373" t="s">
        <v>322</v>
      </c>
      <c r="AG373">
        <v>1</v>
      </c>
      <c r="AH373">
        <v>31956688</v>
      </c>
      <c r="AI373">
        <v>1</v>
      </c>
      <c r="AJ373" t="s">
        <v>2329</v>
      </c>
      <c r="AK373">
        <v>0</v>
      </c>
      <c r="AL373" t="s">
        <v>214</v>
      </c>
      <c r="AM373">
        <f t="shared" si="74"/>
        <v>1</v>
      </c>
      <c r="AN373" t="s">
        <v>2161</v>
      </c>
      <c r="AO373">
        <v>1</v>
      </c>
      <c r="AP373" t="s">
        <v>1779</v>
      </c>
      <c r="AQ373">
        <f t="shared" si="83"/>
        <v>1</v>
      </c>
      <c r="AR373">
        <v>35541016</v>
      </c>
      <c r="AS373">
        <f t="shared" si="72"/>
        <v>1</v>
      </c>
      <c r="AT373" t="s">
        <v>1780</v>
      </c>
      <c r="AU373">
        <f t="shared" si="79"/>
        <v>1</v>
      </c>
      <c r="AV373">
        <v>31956688</v>
      </c>
      <c r="AW373">
        <f t="shared" si="73"/>
        <v>1</v>
      </c>
      <c r="AX373" t="s">
        <v>322</v>
      </c>
      <c r="AY373">
        <f t="shared" si="80"/>
        <v>1</v>
      </c>
      <c r="AZ373" t="s">
        <v>324</v>
      </c>
      <c r="BA373">
        <f t="shared" si="85"/>
        <v>1</v>
      </c>
      <c r="BB373" t="s">
        <v>2462</v>
      </c>
      <c r="BC373">
        <f t="shared" si="84"/>
        <v>1</v>
      </c>
    </row>
    <row r="374" spans="1:55" ht="28.2" customHeight="1" x14ac:dyDescent="0.3">
      <c r="A374" s="43" t="s">
        <v>214</v>
      </c>
      <c r="B374" s="29" t="s">
        <v>836</v>
      </c>
      <c r="C374" s="27">
        <v>200002913</v>
      </c>
      <c r="D374" s="27" t="s">
        <v>844</v>
      </c>
      <c r="E374" s="2">
        <v>691135</v>
      </c>
      <c r="F374" s="27" t="s">
        <v>845</v>
      </c>
      <c r="G374" s="27">
        <v>35542772</v>
      </c>
      <c r="H374" s="27"/>
      <c r="I374" s="29">
        <v>100014823</v>
      </c>
      <c r="J374" s="27" t="s">
        <v>2140</v>
      </c>
      <c r="K374" s="29" t="s">
        <v>215</v>
      </c>
      <c r="L374" s="29" t="s">
        <v>846</v>
      </c>
      <c r="M374" s="29" t="s">
        <v>284</v>
      </c>
      <c r="N374" s="29" t="s">
        <v>847</v>
      </c>
      <c r="O374" s="28"/>
      <c r="P374" s="28">
        <v>16</v>
      </c>
      <c r="Q374" s="28" t="s">
        <v>215</v>
      </c>
      <c r="R374" s="31">
        <v>4200</v>
      </c>
      <c r="S374" s="52">
        <v>4200</v>
      </c>
      <c r="T374" s="53">
        <v>0</v>
      </c>
      <c r="U374" s="66">
        <v>4200</v>
      </c>
      <c r="V374" t="s">
        <v>2115</v>
      </c>
      <c r="W374">
        <v>1</v>
      </c>
      <c r="X374" t="s">
        <v>844</v>
      </c>
      <c r="Y374">
        <v>1</v>
      </c>
      <c r="Z374" s="5" t="s">
        <v>836</v>
      </c>
      <c r="AA374" t="s">
        <v>836</v>
      </c>
      <c r="AB374">
        <v>691135</v>
      </c>
      <c r="AC374">
        <v>1</v>
      </c>
      <c r="AD374" t="s">
        <v>845</v>
      </c>
      <c r="AE374">
        <v>1</v>
      </c>
      <c r="AF374" t="s">
        <v>2140</v>
      </c>
      <c r="AG374">
        <v>0</v>
      </c>
      <c r="AH374">
        <v>35542772</v>
      </c>
      <c r="AI374">
        <v>1</v>
      </c>
      <c r="AJ374" t="s">
        <v>2167</v>
      </c>
      <c r="AK374">
        <v>0</v>
      </c>
      <c r="AL374" t="s">
        <v>214</v>
      </c>
      <c r="AM374">
        <f t="shared" si="74"/>
        <v>1</v>
      </c>
      <c r="AN374" t="s">
        <v>836</v>
      </c>
      <c r="AO374">
        <f t="shared" ref="AO374:AO419" si="86">IF(B374=AN374,1,0)</f>
        <v>1</v>
      </c>
      <c r="AP374" t="s">
        <v>844</v>
      </c>
      <c r="AQ374">
        <f t="shared" si="83"/>
        <v>1</v>
      </c>
      <c r="AR374">
        <v>691135</v>
      </c>
      <c r="AS374">
        <f t="shared" si="72"/>
        <v>1</v>
      </c>
      <c r="AT374" t="s">
        <v>845</v>
      </c>
      <c r="AU374">
        <f t="shared" si="79"/>
        <v>1</v>
      </c>
      <c r="AV374">
        <v>35542772</v>
      </c>
      <c r="AW374">
        <f t="shared" si="73"/>
        <v>1</v>
      </c>
      <c r="AX374" t="s">
        <v>2140</v>
      </c>
      <c r="AY374">
        <f t="shared" si="80"/>
        <v>1</v>
      </c>
      <c r="AZ374" t="s">
        <v>284</v>
      </c>
      <c r="BA374">
        <f t="shared" si="85"/>
        <v>1</v>
      </c>
      <c r="BB374" t="s">
        <v>2140</v>
      </c>
      <c r="BC374">
        <v>1</v>
      </c>
    </row>
    <row r="375" spans="1:55" ht="28.2" customHeight="1" x14ac:dyDescent="0.3">
      <c r="A375" s="43" t="s">
        <v>214</v>
      </c>
      <c r="B375" s="29" t="s">
        <v>836</v>
      </c>
      <c r="C375" s="27">
        <v>200002884</v>
      </c>
      <c r="D375" s="27" t="s">
        <v>913</v>
      </c>
      <c r="E375" s="2">
        <v>329398</v>
      </c>
      <c r="F375" s="27" t="s">
        <v>914</v>
      </c>
      <c r="G375" s="27">
        <v>35546751</v>
      </c>
      <c r="H375" s="27" t="s">
        <v>2364</v>
      </c>
      <c r="I375" s="29">
        <v>100014559</v>
      </c>
      <c r="J375" s="29" t="s">
        <v>216</v>
      </c>
      <c r="K375" s="29" t="s">
        <v>217</v>
      </c>
      <c r="L375" s="29" t="s">
        <v>915</v>
      </c>
      <c r="M375" s="29" t="s">
        <v>218</v>
      </c>
      <c r="N375" s="29" t="s">
        <v>916</v>
      </c>
      <c r="O375" s="28"/>
      <c r="P375" s="28">
        <v>684</v>
      </c>
      <c r="Q375" s="28" t="s">
        <v>2735</v>
      </c>
      <c r="R375" s="31">
        <v>5000</v>
      </c>
      <c r="S375" s="52">
        <v>5000</v>
      </c>
      <c r="T375" s="53">
        <v>0</v>
      </c>
      <c r="U375" s="66">
        <v>5000</v>
      </c>
      <c r="V375" t="s">
        <v>2115</v>
      </c>
      <c r="W375">
        <v>1</v>
      </c>
      <c r="X375" t="s">
        <v>913</v>
      </c>
      <c r="Y375">
        <v>1</v>
      </c>
      <c r="Z375" s="5" t="s">
        <v>836</v>
      </c>
      <c r="AA375" t="s">
        <v>836</v>
      </c>
      <c r="AB375">
        <v>329398</v>
      </c>
      <c r="AC375">
        <v>1</v>
      </c>
      <c r="AD375" t="s">
        <v>914</v>
      </c>
      <c r="AE375">
        <v>1</v>
      </c>
      <c r="AF375" t="s">
        <v>216</v>
      </c>
      <c r="AG375">
        <v>1</v>
      </c>
      <c r="AH375">
        <v>35546751</v>
      </c>
      <c r="AI375">
        <v>1</v>
      </c>
      <c r="AJ375" t="s">
        <v>1226</v>
      </c>
      <c r="AK375">
        <v>0</v>
      </c>
      <c r="AL375" t="s">
        <v>214</v>
      </c>
      <c r="AM375">
        <f t="shared" si="74"/>
        <v>1</v>
      </c>
      <c r="AN375" t="s">
        <v>836</v>
      </c>
      <c r="AO375">
        <f t="shared" si="86"/>
        <v>1</v>
      </c>
      <c r="AP375" t="s">
        <v>913</v>
      </c>
      <c r="AQ375">
        <f t="shared" si="83"/>
        <v>1</v>
      </c>
      <c r="AR375">
        <v>329398</v>
      </c>
      <c r="AS375">
        <f t="shared" si="72"/>
        <v>1</v>
      </c>
      <c r="AT375" t="s">
        <v>914</v>
      </c>
      <c r="AU375">
        <f t="shared" si="79"/>
        <v>1</v>
      </c>
      <c r="AV375">
        <v>35546751</v>
      </c>
      <c r="AW375">
        <f t="shared" si="73"/>
        <v>1</v>
      </c>
      <c r="AX375" t="s">
        <v>216</v>
      </c>
      <c r="AY375">
        <f t="shared" si="80"/>
        <v>1</v>
      </c>
      <c r="AZ375" t="s">
        <v>218</v>
      </c>
      <c r="BA375">
        <f t="shared" si="85"/>
        <v>1</v>
      </c>
      <c r="BB375" t="s">
        <v>2364</v>
      </c>
      <c r="BC375">
        <f t="shared" ref="BC375:BC387" si="87">IF(H375=BB375,1,0)</f>
        <v>1</v>
      </c>
    </row>
    <row r="376" spans="1:55" ht="28.2" customHeight="1" x14ac:dyDescent="0.3">
      <c r="A376" s="43" t="s">
        <v>214</v>
      </c>
      <c r="B376" s="29" t="s">
        <v>836</v>
      </c>
      <c r="C376" s="27">
        <v>200002913</v>
      </c>
      <c r="D376" s="27" t="s">
        <v>844</v>
      </c>
      <c r="E376" s="2">
        <v>691135</v>
      </c>
      <c r="F376" s="27" t="s">
        <v>845</v>
      </c>
      <c r="G376" s="27">
        <v>35542870</v>
      </c>
      <c r="H376" s="27" t="s">
        <v>2362</v>
      </c>
      <c r="I376" s="29">
        <v>100014762</v>
      </c>
      <c r="J376" s="29" t="s">
        <v>219</v>
      </c>
      <c r="K376" s="29" t="s">
        <v>220</v>
      </c>
      <c r="L376" s="29" t="s">
        <v>846</v>
      </c>
      <c r="M376" s="29" t="s">
        <v>221</v>
      </c>
      <c r="N376" s="29" t="s">
        <v>924</v>
      </c>
      <c r="O376" s="28"/>
      <c r="P376" s="28">
        <v>1</v>
      </c>
      <c r="Q376" s="28" t="s">
        <v>2736</v>
      </c>
      <c r="R376" s="31">
        <v>5000</v>
      </c>
      <c r="S376" s="52">
        <v>5000</v>
      </c>
      <c r="T376" s="53">
        <v>0</v>
      </c>
      <c r="U376" s="66">
        <v>5000</v>
      </c>
      <c r="V376" t="s">
        <v>2115</v>
      </c>
      <c r="W376">
        <v>1</v>
      </c>
      <c r="X376" t="s">
        <v>844</v>
      </c>
      <c r="Y376">
        <v>1</v>
      </c>
      <c r="Z376" s="5" t="s">
        <v>836</v>
      </c>
      <c r="AA376" t="s">
        <v>836</v>
      </c>
      <c r="AB376">
        <v>691135</v>
      </c>
      <c r="AC376">
        <v>1</v>
      </c>
      <c r="AD376" t="s">
        <v>845</v>
      </c>
      <c r="AE376">
        <v>1</v>
      </c>
      <c r="AF376" t="s">
        <v>219</v>
      </c>
      <c r="AG376">
        <v>1</v>
      </c>
      <c r="AH376">
        <v>35542870</v>
      </c>
      <c r="AI376">
        <v>1</v>
      </c>
      <c r="AJ376" t="s">
        <v>2180</v>
      </c>
      <c r="AK376">
        <v>0</v>
      </c>
      <c r="AL376" t="s">
        <v>214</v>
      </c>
      <c r="AM376">
        <f t="shared" si="74"/>
        <v>1</v>
      </c>
      <c r="AN376" t="s">
        <v>836</v>
      </c>
      <c r="AO376">
        <f t="shared" si="86"/>
        <v>1</v>
      </c>
      <c r="AP376" t="s">
        <v>844</v>
      </c>
      <c r="AQ376">
        <f t="shared" si="83"/>
        <v>1</v>
      </c>
      <c r="AR376">
        <v>691135</v>
      </c>
      <c r="AS376">
        <f t="shared" si="72"/>
        <v>1</v>
      </c>
      <c r="AT376" t="s">
        <v>845</v>
      </c>
      <c r="AU376">
        <f t="shared" si="79"/>
        <v>1</v>
      </c>
      <c r="AV376">
        <v>35542870</v>
      </c>
      <c r="AW376">
        <f t="shared" si="73"/>
        <v>1</v>
      </c>
      <c r="AX376" t="s">
        <v>219</v>
      </c>
      <c r="AY376">
        <f t="shared" si="80"/>
        <v>1</v>
      </c>
      <c r="AZ376" t="s">
        <v>221</v>
      </c>
      <c r="BA376">
        <f t="shared" si="85"/>
        <v>1</v>
      </c>
      <c r="BB376" t="s">
        <v>2362</v>
      </c>
      <c r="BC376">
        <f t="shared" si="87"/>
        <v>1</v>
      </c>
    </row>
    <row r="377" spans="1:55" ht="28.2" customHeight="1" x14ac:dyDescent="0.3">
      <c r="A377" s="43" t="s">
        <v>214</v>
      </c>
      <c r="B377" s="29" t="s">
        <v>836</v>
      </c>
      <c r="C377" s="27">
        <v>200003166</v>
      </c>
      <c r="D377" s="27" t="s">
        <v>933</v>
      </c>
      <c r="E377" s="2">
        <v>328758</v>
      </c>
      <c r="F377" s="27" t="s">
        <v>934</v>
      </c>
      <c r="G377" s="27">
        <v>35543639</v>
      </c>
      <c r="H377" s="27" t="s">
        <v>2362</v>
      </c>
      <c r="I377" s="29">
        <v>100015926</v>
      </c>
      <c r="J377" s="29" t="s">
        <v>19</v>
      </c>
      <c r="K377" s="29" t="s">
        <v>222</v>
      </c>
      <c r="L377" s="29" t="s">
        <v>935</v>
      </c>
      <c r="M377" s="29" t="s">
        <v>223</v>
      </c>
      <c r="N377" s="29" t="s">
        <v>936</v>
      </c>
      <c r="O377" s="28"/>
      <c r="P377" s="28">
        <v>2</v>
      </c>
      <c r="Q377" s="28" t="s">
        <v>2737</v>
      </c>
      <c r="R377" s="31">
        <v>4680</v>
      </c>
      <c r="S377" s="52">
        <v>2980</v>
      </c>
      <c r="T377" s="53">
        <v>1700</v>
      </c>
      <c r="U377" s="66">
        <v>4680</v>
      </c>
      <c r="V377" t="s">
        <v>2115</v>
      </c>
      <c r="W377">
        <v>1</v>
      </c>
      <c r="X377" t="s">
        <v>933</v>
      </c>
      <c r="Y377">
        <v>1</v>
      </c>
      <c r="Z377" s="5" t="s">
        <v>836</v>
      </c>
      <c r="AA377" t="s">
        <v>836</v>
      </c>
      <c r="AB377">
        <v>328758</v>
      </c>
      <c r="AC377">
        <v>1</v>
      </c>
      <c r="AD377" t="s">
        <v>934</v>
      </c>
      <c r="AE377">
        <v>1</v>
      </c>
      <c r="AF377" t="s">
        <v>19</v>
      </c>
      <c r="AG377">
        <v>1</v>
      </c>
      <c r="AH377">
        <v>35543639</v>
      </c>
      <c r="AI377">
        <v>1</v>
      </c>
      <c r="AJ377" t="s">
        <v>2184</v>
      </c>
      <c r="AK377">
        <v>0</v>
      </c>
      <c r="AL377" t="s">
        <v>214</v>
      </c>
      <c r="AM377">
        <f t="shared" si="74"/>
        <v>1</v>
      </c>
      <c r="AN377" t="s">
        <v>836</v>
      </c>
      <c r="AO377">
        <f t="shared" si="86"/>
        <v>1</v>
      </c>
      <c r="AP377" t="s">
        <v>933</v>
      </c>
      <c r="AQ377">
        <f t="shared" si="83"/>
        <v>1</v>
      </c>
      <c r="AR377">
        <v>328758</v>
      </c>
      <c r="AS377">
        <f t="shared" si="72"/>
        <v>1</v>
      </c>
      <c r="AT377" t="s">
        <v>934</v>
      </c>
      <c r="AU377">
        <f t="shared" si="79"/>
        <v>1</v>
      </c>
      <c r="AV377">
        <v>35543639</v>
      </c>
      <c r="AW377">
        <f t="shared" si="73"/>
        <v>1</v>
      </c>
      <c r="AX377" t="s">
        <v>19</v>
      </c>
      <c r="AY377">
        <f t="shared" si="80"/>
        <v>1</v>
      </c>
      <c r="AZ377" t="s">
        <v>223</v>
      </c>
      <c r="BA377">
        <f t="shared" si="85"/>
        <v>1</v>
      </c>
      <c r="BB377" t="s">
        <v>2362</v>
      </c>
      <c r="BC377">
        <f t="shared" si="87"/>
        <v>1</v>
      </c>
    </row>
    <row r="378" spans="1:55" ht="28.2" customHeight="1" x14ac:dyDescent="0.3">
      <c r="A378" s="43" t="s">
        <v>214</v>
      </c>
      <c r="B378" s="29" t="s">
        <v>836</v>
      </c>
      <c r="C378" s="27">
        <v>200002913</v>
      </c>
      <c r="D378" s="27" t="s">
        <v>844</v>
      </c>
      <c r="E378" s="2">
        <v>691135</v>
      </c>
      <c r="F378" s="27" t="s">
        <v>845</v>
      </c>
      <c r="G378" s="27">
        <v>31263089</v>
      </c>
      <c r="H378" s="27" t="s">
        <v>2362</v>
      </c>
      <c r="I378" s="29">
        <v>100015009</v>
      </c>
      <c r="J378" s="29" t="s">
        <v>219</v>
      </c>
      <c r="K378" s="29" t="s">
        <v>224</v>
      </c>
      <c r="L378" s="29" t="s">
        <v>938</v>
      </c>
      <c r="M378" s="29" t="s">
        <v>225</v>
      </c>
      <c r="N378" s="29" t="s">
        <v>939</v>
      </c>
      <c r="O378" s="28"/>
      <c r="P378" s="28">
        <v>13</v>
      </c>
      <c r="Q378" s="28" t="s">
        <v>2738</v>
      </c>
      <c r="R378" s="31">
        <v>4590</v>
      </c>
      <c r="S378" s="52">
        <v>4590</v>
      </c>
      <c r="T378" s="53">
        <v>0</v>
      </c>
      <c r="U378" s="66">
        <v>4590</v>
      </c>
      <c r="V378" t="s">
        <v>2115</v>
      </c>
      <c r="W378">
        <v>1</v>
      </c>
      <c r="X378" t="s">
        <v>844</v>
      </c>
      <c r="Y378">
        <v>1</v>
      </c>
      <c r="Z378" s="5" t="s">
        <v>836</v>
      </c>
      <c r="AA378" t="s">
        <v>836</v>
      </c>
      <c r="AB378">
        <v>691135</v>
      </c>
      <c r="AC378">
        <v>1</v>
      </c>
      <c r="AD378" t="s">
        <v>845</v>
      </c>
      <c r="AE378">
        <v>1</v>
      </c>
      <c r="AF378" t="s">
        <v>219</v>
      </c>
      <c r="AG378">
        <v>1</v>
      </c>
      <c r="AH378">
        <v>31263089</v>
      </c>
      <c r="AI378">
        <v>1</v>
      </c>
      <c r="AJ378" t="s">
        <v>2186</v>
      </c>
      <c r="AK378">
        <v>0</v>
      </c>
      <c r="AL378" t="s">
        <v>214</v>
      </c>
      <c r="AM378">
        <f t="shared" si="74"/>
        <v>1</v>
      </c>
      <c r="AN378" t="s">
        <v>836</v>
      </c>
      <c r="AO378">
        <f t="shared" si="86"/>
        <v>1</v>
      </c>
      <c r="AP378" t="s">
        <v>844</v>
      </c>
      <c r="AQ378">
        <f t="shared" si="83"/>
        <v>1</v>
      </c>
      <c r="AR378">
        <v>691135</v>
      </c>
      <c r="AS378">
        <f t="shared" si="72"/>
        <v>1</v>
      </c>
      <c r="AT378" t="s">
        <v>845</v>
      </c>
      <c r="AU378">
        <f t="shared" si="79"/>
        <v>1</v>
      </c>
      <c r="AV378">
        <v>31263089</v>
      </c>
      <c r="AW378">
        <f t="shared" si="73"/>
        <v>1</v>
      </c>
      <c r="AX378" t="s">
        <v>219</v>
      </c>
      <c r="AY378">
        <f t="shared" si="80"/>
        <v>1</v>
      </c>
      <c r="AZ378" t="s">
        <v>225</v>
      </c>
      <c r="BA378">
        <f t="shared" si="85"/>
        <v>1</v>
      </c>
      <c r="BB378" t="s">
        <v>2362</v>
      </c>
      <c r="BC378">
        <f t="shared" si="87"/>
        <v>1</v>
      </c>
    </row>
    <row r="379" spans="1:55" ht="28.2" customHeight="1" x14ac:dyDescent="0.3">
      <c r="A379" s="43" t="s">
        <v>214</v>
      </c>
      <c r="B379" s="29" t="s">
        <v>836</v>
      </c>
      <c r="C379" s="27">
        <v>200003302</v>
      </c>
      <c r="D379" s="27" t="s">
        <v>940</v>
      </c>
      <c r="E379" s="2">
        <v>329533</v>
      </c>
      <c r="F379" s="27" t="s">
        <v>941</v>
      </c>
      <c r="G379" s="27">
        <v>35543426</v>
      </c>
      <c r="H379" s="27" t="s">
        <v>2362</v>
      </c>
      <c r="I379" s="29">
        <v>100016162</v>
      </c>
      <c r="J379" s="29" t="s">
        <v>219</v>
      </c>
      <c r="K379" s="29" t="s">
        <v>226</v>
      </c>
      <c r="L379" s="29" t="s">
        <v>942</v>
      </c>
      <c r="M379" s="29" t="s">
        <v>227</v>
      </c>
      <c r="N379" s="29" t="s">
        <v>943</v>
      </c>
      <c r="O379" s="28">
        <v>96</v>
      </c>
      <c r="P379" s="28"/>
      <c r="Q379" s="28" t="s">
        <v>2739</v>
      </c>
      <c r="R379" s="31">
        <v>3800</v>
      </c>
      <c r="S379" s="52">
        <v>0</v>
      </c>
      <c r="T379" s="53">
        <v>3800</v>
      </c>
      <c r="U379" s="66">
        <v>3800</v>
      </c>
      <c r="V379" t="s">
        <v>2115</v>
      </c>
      <c r="W379">
        <v>1</v>
      </c>
      <c r="X379" t="s">
        <v>940</v>
      </c>
      <c r="Y379">
        <v>1</v>
      </c>
      <c r="Z379" s="5" t="s">
        <v>836</v>
      </c>
      <c r="AA379" t="s">
        <v>836</v>
      </c>
      <c r="AB379">
        <v>329533</v>
      </c>
      <c r="AC379">
        <v>1</v>
      </c>
      <c r="AD379" t="s">
        <v>941</v>
      </c>
      <c r="AE379">
        <v>1</v>
      </c>
      <c r="AF379" t="s">
        <v>219</v>
      </c>
      <c r="AG379">
        <v>1</v>
      </c>
      <c r="AH379">
        <v>35543426</v>
      </c>
      <c r="AI379">
        <v>1</v>
      </c>
      <c r="AJ379" t="s">
        <v>2187</v>
      </c>
      <c r="AK379">
        <v>0</v>
      </c>
      <c r="AL379" t="s">
        <v>214</v>
      </c>
      <c r="AM379">
        <f t="shared" si="74"/>
        <v>1</v>
      </c>
      <c r="AN379" t="s">
        <v>836</v>
      </c>
      <c r="AO379">
        <f t="shared" si="86"/>
        <v>1</v>
      </c>
      <c r="AP379" t="s">
        <v>940</v>
      </c>
      <c r="AQ379">
        <f t="shared" si="83"/>
        <v>1</v>
      </c>
      <c r="AR379">
        <v>329533</v>
      </c>
      <c r="AS379">
        <f t="shared" si="72"/>
        <v>1</v>
      </c>
      <c r="AT379" t="s">
        <v>941</v>
      </c>
      <c r="AU379">
        <f t="shared" si="79"/>
        <v>1</v>
      </c>
      <c r="AV379">
        <v>35543426</v>
      </c>
      <c r="AW379">
        <f t="shared" si="73"/>
        <v>1</v>
      </c>
      <c r="AX379" t="s">
        <v>219</v>
      </c>
      <c r="AY379">
        <f t="shared" si="80"/>
        <v>1</v>
      </c>
      <c r="AZ379" t="s">
        <v>227</v>
      </c>
      <c r="BA379">
        <f t="shared" si="85"/>
        <v>1</v>
      </c>
      <c r="BB379" t="s">
        <v>2362</v>
      </c>
      <c r="BC379">
        <f t="shared" si="87"/>
        <v>1</v>
      </c>
    </row>
    <row r="380" spans="1:55" ht="28.2" customHeight="1" x14ac:dyDescent="0.3">
      <c r="A380" s="43" t="s">
        <v>214</v>
      </c>
      <c r="B380" s="29" t="s">
        <v>836</v>
      </c>
      <c r="C380" s="27">
        <v>200003082</v>
      </c>
      <c r="D380" s="27" t="s">
        <v>982</v>
      </c>
      <c r="E380" s="2">
        <v>325490</v>
      </c>
      <c r="F380" s="27" t="s">
        <v>983</v>
      </c>
      <c r="G380" s="27">
        <v>17080703</v>
      </c>
      <c r="H380" s="27" t="s">
        <v>2463</v>
      </c>
      <c r="I380" s="29">
        <v>100015591</v>
      </c>
      <c r="J380" s="29" t="s">
        <v>228</v>
      </c>
      <c r="K380" s="29" t="s">
        <v>229</v>
      </c>
      <c r="L380" s="29" t="s">
        <v>984</v>
      </c>
      <c r="M380" s="29" t="s">
        <v>230</v>
      </c>
      <c r="N380" s="29" t="s">
        <v>985</v>
      </c>
      <c r="O380" s="28"/>
      <c r="P380" s="28">
        <v>4</v>
      </c>
      <c r="Q380" s="28" t="s">
        <v>2740</v>
      </c>
      <c r="R380" s="31">
        <v>5000</v>
      </c>
      <c r="S380" s="52">
        <v>5000</v>
      </c>
      <c r="T380" s="53">
        <v>0</v>
      </c>
      <c r="U380" s="66">
        <v>5000</v>
      </c>
      <c r="V380" t="s">
        <v>2115</v>
      </c>
      <c r="W380">
        <v>1</v>
      </c>
      <c r="X380" t="s">
        <v>982</v>
      </c>
      <c r="Y380">
        <v>1</v>
      </c>
      <c r="Z380" s="5" t="s">
        <v>836</v>
      </c>
      <c r="AA380" t="s">
        <v>836</v>
      </c>
      <c r="AB380">
        <v>325490</v>
      </c>
      <c r="AC380">
        <v>1</v>
      </c>
      <c r="AD380" t="s">
        <v>983</v>
      </c>
      <c r="AE380">
        <v>1</v>
      </c>
      <c r="AF380" t="s">
        <v>228</v>
      </c>
      <c r="AG380">
        <v>1</v>
      </c>
      <c r="AH380">
        <v>17080703</v>
      </c>
      <c r="AI380">
        <v>1</v>
      </c>
      <c r="AJ380" t="s">
        <v>2200</v>
      </c>
      <c r="AK380">
        <v>0</v>
      </c>
      <c r="AL380" t="s">
        <v>214</v>
      </c>
      <c r="AM380">
        <f t="shared" si="74"/>
        <v>1</v>
      </c>
      <c r="AN380" t="s">
        <v>836</v>
      </c>
      <c r="AO380">
        <f t="shared" si="86"/>
        <v>1</v>
      </c>
      <c r="AP380" t="s">
        <v>982</v>
      </c>
      <c r="AQ380">
        <f t="shared" si="83"/>
        <v>1</v>
      </c>
      <c r="AR380">
        <v>325490</v>
      </c>
      <c r="AS380">
        <f t="shared" si="72"/>
        <v>1</v>
      </c>
      <c r="AT380" t="s">
        <v>983</v>
      </c>
      <c r="AU380">
        <f t="shared" si="79"/>
        <v>1</v>
      </c>
      <c r="AV380">
        <v>17080703</v>
      </c>
      <c r="AW380">
        <f t="shared" si="73"/>
        <v>1</v>
      </c>
      <c r="AX380" t="s">
        <v>228</v>
      </c>
      <c r="AY380">
        <f t="shared" si="80"/>
        <v>1</v>
      </c>
      <c r="AZ380" t="s">
        <v>230</v>
      </c>
      <c r="BA380">
        <f t="shared" si="85"/>
        <v>1</v>
      </c>
      <c r="BB380" t="s">
        <v>2463</v>
      </c>
      <c r="BC380">
        <f t="shared" si="87"/>
        <v>1</v>
      </c>
    </row>
    <row r="381" spans="1:55" ht="28.2" customHeight="1" x14ac:dyDescent="0.3">
      <c r="A381" s="43" t="s">
        <v>214</v>
      </c>
      <c r="B381" s="29" t="s">
        <v>836</v>
      </c>
      <c r="C381" s="27">
        <v>200003209</v>
      </c>
      <c r="D381" s="27" t="s">
        <v>1029</v>
      </c>
      <c r="E381" s="2">
        <v>328642</v>
      </c>
      <c r="F381" s="27" t="s">
        <v>1030</v>
      </c>
      <c r="G381" s="27">
        <v>35543680</v>
      </c>
      <c r="H381" s="27" t="s">
        <v>2464</v>
      </c>
      <c r="I381" s="29">
        <v>100015852</v>
      </c>
      <c r="J381" s="29" t="s">
        <v>234</v>
      </c>
      <c r="K381" s="29" t="s">
        <v>235</v>
      </c>
      <c r="L381" s="29" t="s">
        <v>1031</v>
      </c>
      <c r="M381" s="29" t="s">
        <v>236</v>
      </c>
      <c r="N381" s="29" t="s">
        <v>1032</v>
      </c>
      <c r="O381" s="28"/>
      <c r="P381" s="28">
        <v>31</v>
      </c>
      <c r="Q381" s="28" t="s">
        <v>2741</v>
      </c>
      <c r="R381" s="31">
        <v>5000</v>
      </c>
      <c r="S381" s="52">
        <v>5000</v>
      </c>
      <c r="T381" s="53">
        <v>0</v>
      </c>
      <c r="U381" s="66">
        <v>5000</v>
      </c>
      <c r="V381" t="s">
        <v>2115</v>
      </c>
      <c r="W381">
        <v>1</v>
      </c>
      <c r="X381" t="s">
        <v>1029</v>
      </c>
      <c r="Y381">
        <v>1</v>
      </c>
      <c r="Z381" s="5" t="s">
        <v>836</v>
      </c>
      <c r="AA381" t="s">
        <v>836</v>
      </c>
      <c r="AB381">
        <v>328642</v>
      </c>
      <c r="AC381">
        <v>1</v>
      </c>
      <c r="AD381" t="s">
        <v>1030</v>
      </c>
      <c r="AE381">
        <v>1</v>
      </c>
      <c r="AF381" t="s">
        <v>234</v>
      </c>
      <c r="AG381">
        <v>1</v>
      </c>
      <c r="AH381">
        <v>35543680</v>
      </c>
      <c r="AI381">
        <v>1</v>
      </c>
      <c r="AJ381" t="s">
        <v>2212</v>
      </c>
      <c r="AK381">
        <v>0</v>
      </c>
      <c r="AL381" t="s">
        <v>214</v>
      </c>
      <c r="AM381">
        <f t="shared" si="74"/>
        <v>1</v>
      </c>
      <c r="AN381" t="s">
        <v>836</v>
      </c>
      <c r="AO381">
        <f t="shared" si="86"/>
        <v>1</v>
      </c>
      <c r="AP381" t="s">
        <v>1029</v>
      </c>
      <c r="AQ381">
        <f t="shared" si="83"/>
        <v>1</v>
      </c>
      <c r="AR381">
        <v>328642</v>
      </c>
      <c r="AS381">
        <f t="shared" si="72"/>
        <v>1</v>
      </c>
      <c r="AT381" t="s">
        <v>1030</v>
      </c>
      <c r="AU381">
        <f t="shared" si="79"/>
        <v>1</v>
      </c>
      <c r="AV381">
        <v>35543680</v>
      </c>
      <c r="AW381">
        <f t="shared" si="73"/>
        <v>1</v>
      </c>
      <c r="AX381" t="s">
        <v>234</v>
      </c>
      <c r="AY381">
        <f t="shared" si="80"/>
        <v>1</v>
      </c>
      <c r="AZ381" t="s">
        <v>236</v>
      </c>
      <c r="BA381">
        <f t="shared" si="85"/>
        <v>1</v>
      </c>
      <c r="BB381" t="s">
        <v>2464</v>
      </c>
      <c r="BC381">
        <f t="shared" si="87"/>
        <v>1</v>
      </c>
    </row>
    <row r="382" spans="1:55" ht="28.2" customHeight="1" x14ac:dyDescent="0.3">
      <c r="A382" s="43" t="s">
        <v>214</v>
      </c>
      <c r="B382" s="29" t="s">
        <v>836</v>
      </c>
      <c r="C382" s="27">
        <v>200003316</v>
      </c>
      <c r="D382" s="27" t="s">
        <v>1063</v>
      </c>
      <c r="E382" s="2">
        <v>331899</v>
      </c>
      <c r="F382" s="27" t="s">
        <v>1064</v>
      </c>
      <c r="G382" s="27">
        <v>35541202</v>
      </c>
      <c r="H382" s="27" t="s">
        <v>2362</v>
      </c>
      <c r="I382" s="29">
        <v>100016487</v>
      </c>
      <c r="J382" s="29" t="s">
        <v>219</v>
      </c>
      <c r="K382" s="29" t="s">
        <v>237</v>
      </c>
      <c r="L382" s="29" t="s">
        <v>1065</v>
      </c>
      <c r="M382" s="29" t="s">
        <v>238</v>
      </c>
      <c r="N382" s="29" t="s">
        <v>1066</v>
      </c>
      <c r="O382" s="28"/>
      <c r="P382" s="28">
        <v>5</v>
      </c>
      <c r="Q382" s="28" t="s">
        <v>2742</v>
      </c>
      <c r="R382" s="31">
        <v>5000</v>
      </c>
      <c r="S382" s="52">
        <v>5000</v>
      </c>
      <c r="T382" s="53">
        <v>0</v>
      </c>
      <c r="U382" s="66">
        <v>5000</v>
      </c>
      <c r="V382" t="s">
        <v>2115</v>
      </c>
      <c r="W382">
        <v>1</v>
      </c>
      <c r="X382" t="s">
        <v>1063</v>
      </c>
      <c r="Y382">
        <v>1</v>
      </c>
      <c r="Z382" s="5" t="s">
        <v>836</v>
      </c>
      <c r="AA382" t="s">
        <v>836</v>
      </c>
      <c r="AB382">
        <v>331899</v>
      </c>
      <c r="AC382">
        <v>1</v>
      </c>
      <c r="AD382" t="s">
        <v>1064</v>
      </c>
      <c r="AE382">
        <v>1</v>
      </c>
      <c r="AF382" t="s">
        <v>219</v>
      </c>
      <c r="AG382">
        <v>1</v>
      </c>
      <c r="AH382">
        <v>35541202</v>
      </c>
      <c r="AI382">
        <v>1</v>
      </c>
      <c r="AJ382" t="s">
        <v>2222</v>
      </c>
      <c r="AK382">
        <v>0</v>
      </c>
      <c r="AL382" t="s">
        <v>214</v>
      </c>
      <c r="AM382">
        <f t="shared" si="74"/>
        <v>1</v>
      </c>
      <c r="AN382" t="s">
        <v>836</v>
      </c>
      <c r="AO382">
        <f t="shared" si="86"/>
        <v>1</v>
      </c>
      <c r="AP382" t="s">
        <v>1063</v>
      </c>
      <c r="AQ382">
        <f t="shared" si="83"/>
        <v>1</v>
      </c>
      <c r="AR382">
        <v>331899</v>
      </c>
      <c r="AS382">
        <f t="shared" si="72"/>
        <v>1</v>
      </c>
      <c r="AT382" t="s">
        <v>1064</v>
      </c>
      <c r="AU382">
        <f t="shared" si="79"/>
        <v>1</v>
      </c>
      <c r="AV382">
        <v>35541202</v>
      </c>
      <c r="AW382">
        <f t="shared" si="73"/>
        <v>1</v>
      </c>
      <c r="AX382" t="s">
        <v>219</v>
      </c>
      <c r="AY382">
        <f t="shared" si="80"/>
        <v>1</v>
      </c>
      <c r="AZ382" t="s">
        <v>238</v>
      </c>
      <c r="BA382">
        <f t="shared" si="85"/>
        <v>1</v>
      </c>
      <c r="BB382" t="s">
        <v>2362</v>
      </c>
      <c r="BC382">
        <f t="shared" si="87"/>
        <v>1</v>
      </c>
    </row>
    <row r="383" spans="1:55" ht="28.2" customHeight="1" x14ac:dyDescent="0.3">
      <c r="A383" s="43" t="s">
        <v>214</v>
      </c>
      <c r="B383" s="29" t="s">
        <v>836</v>
      </c>
      <c r="C383" s="27">
        <v>200003082</v>
      </c>
      <c r="D383" s="27" t="s">
        <v>982</v>
      </c>
      <c r="E383" s="2">
        <v>325490</v>
      </c>
      <c r="F383" s="27" t="s">
        <v>983</v>
      </c>
      <c r="G383" s="27">
        <v>17080711</v>
      </c>
      <c r="H383" s="27" t="s">
        <v>2362</v>
      </c>
      <c r="I383" s="29">
        <v>100015523</v>
      </c>
      <c r="J383" s="29" t="s">
        <v>219</v>
      </c>
      <c r="K383" s="29" t="s">
        <v>239</v>
      </c>
      <c r="L383" s="29" t="s">
        <v>984</v>
      </c>
      <c r="M383" s="29" t="s">
        <v>230</v>
      </c>
      <c r="N383" s="29" t="s">
        <v>1072</v>
      </c>
      <c r="O383" s="28"/>
      <c r="P383" s="28">
        <v>6</v>
      </c>
      <c r="Q383" s="28" t="s">
        <v>2743</v>
      </c>
      <c r="R383" s="31">
        <v>5000</v>
      </c>
      <c r="S383" s="52">
        <v>5000</v>
      </c>
      <c r="T383" s="53">
        <v>0</v>
      </c>
      <c r="U383" s="66">
        <v>5000</v>
      </c>
      <c r="V383" t="s">
        <v>2115</v>
      </c>
      <c r="W383">
        <v>1</v>
      </c>
      <c r="X383" t="s">
        <v>982</v>
      </c>
      <c r="Y383">
        <v>1</v>
      </c>
      <c r="Z383" s="5" t="s">
        <v>836</v>
      </c>
      <c r="AA383" t="s">
        <v>836</v>
      </c>
      <c r="AB383">
        <v>325490</v>
      </c>
      <c r="AC383">
        <v>1</v>
      </c>
      <c r="AD383" t="s">
        <v>983</v>
      </c>
      <c r="AE383">
        <v>1</v>
      </c>
      <c r="AF383" t="s">
        <v>219</v>
      </c>
      <c r="AG383">
        <v>1</v>
      </c>
      <c r="AH383">
        <v>17080711</v>
      </c>
      <c r="AI383">
        <v>1</v>
      </c>
      <c r="AJ383" t="s">
        <v>2224</v>
      </c>
      <c r="AK383">
        <v>0</v>
      </c>
      <c r="AL383" t="s">
        <v>214</v>
      </c>
      <c r="AM383">
        <f t="shared" si="74"/>
        <v>1</v>
      </c>
      <c r="AN383" t="s">
        <v>836</v>
      </c>
      <c r="AO383">
        <f t="shared" si="86"/>
        <v>1</v>
      </c>
      <c r="AP383" t="s">
        <v>982</v>
      </c>
      <c r="AQ383">
        <f t="shared" si="83"/>
        <v>1</v>
      </c>
      <c r="AR383">
        <v>325490</v>
      </c>
      <c r="AS383">
        <f t="shared" si="72"/>
        <v>1</v>
      </c>
      <c r="AT383" t="s">
        <v>983</v>
      </c>
      <c r="AU383">
        <f t="shared" si="79"/>
        <v>1</v>
      </c>
      <c r="AV383">
        <v>17080711</v>
      </c>
      <c r="AW383">
        <f t="shared" si="73"/>
        <v>1</v>
      </c>
      <c r="AX383" t="s">
        <v>219</v>
      </c>
      <c r="AY383">
        <f t="shared" si="80"/>
        <v>1</v>
      </c>
      <c r="AZ383" t="s">
        <v>230</v>
      </c>
      <c r="BA383">
        <f t="shared" si="85"/>
        <v>1</v>
      </c>
      <c r="BB383" t="s">
        <v>2362</v>
      </c>
      <c r="BC383">
        <f t="shared" si="87"/>
        <v>1</v>
      </c>
    </row>
    <row r="384" spans="1:55" ht="28.2" customHeight="1" x14ac:dyDescent="0.3">
      <c r="A384" s="43" t="s">
        <v>214</v>
      </c>
      <c r="B384" s="29" t="s">
        <v>836</v>
      </c>
      <c r="C384" s="27">
        <v>200003084</v>
      </c>
      <c r="D384" s="27" t="s">
        <v>1094</v>
      </c>
      <c r="E384" s="2">
        <v>332038</v>
      </c>
      <c r="F384" s="27" t="s">
        <v>1095</v>
      </c>
      <c r="G384" s="27">
        <v>35542284</v>
      </c>
      <c r="H384" s="27" t="s">
        <v>2407</v>
      </c>
      <c r="I384" s="29">
        <v>100015679</v>
      </c>
      <c r="J384" s="29" t="s">
        <v>219</v>
      </c>
      <c r="K384" s="29" t="s">
        <v>242</v>
      </c>
      <c r="L384" s="29" t="s">
        <v>1096</v>
      </c>
      <c r="M384" s="29" t="s">
        <v>243</v>
      </c>
      <c r="N384" s="29" t="s">
        <v>1097</v>
      </c>
      <c r="O384" s="28"/>
      <c r="P384" s="28">
        <v>62</v>
      </c>
      <c r="Q384" s="28" t="s">
        <v>2744</v>
      </c>
      <c r="R384" s="31">
        <v>5000</v>
      </c>
      <c r="S384" s="52">
        <v>3500</v>
      </c>
      <c r="T384" s="53">
        <v>1500</v>
      </c>
      <c r="U384" s="66">
        <v>5000</v>
      </c>
      <c r="V384" t="s">
        <v>2115</v>
      </c>
      <c r="W384">
        <v>1</v>
      </c>
      <c r="X384" t="s">
        <v>1094</v>
      </c>
      <c r="Y384">
        <v>1</v>
      </c>
      <c r="Z384" s="5" t="s">
        <v>836</v>
      </c>
      <c r="AA384" t="s">
        <v>836</v>
      </c>
      <c r="AB384">
        <v>332038</v>
      </c>
      <c r="AC384">
        <v>1</v>
      </c>
      <c r="AD384" t="s">
        <v>1095</v>
      </c>
      <c r="AE384">
        <v>1</v>
      </c>
      <c r="AF384" t="s">
        <v>219</v>
      </c>
      <c r="AG384">
        <v>1</v>
      </c>
      <c r="AH384">
        <v>35542284</v>
      </c>
      <c r="AI384">
        <v>1</v>
      </c>
      <c r="AJ384" t="s">
        <v>2232</v>
      </c>
      <c r="AK384">
        <v>0</v>
      </c>
      <c r="AL384" t="s">
        <v>214</v>
      </c>
      <c r="AM384">
        <f t="shared" si="74"/>
        <v>1</v>
      </c>
      <c r="AN384" t="s">
        <v>836</v>
      </c>
      <c r="AO384">
        <f t="shared" si="86"/>
        <v>1</v>
      </c>
      <c r="AP384" t="s">
        <v>1094</v>
      </c>
      <c r="AQ384">
        <f t="shared" si="83"/>
        <v>1</v>
      </c>
      <c r="AR384">
        <v>332038</v>
      </c>
      <c r="AS384">
        <f t="shared" si="72"/>
        <v>1</v>
      </c>
      <c r="AT384" t="s">
        <v>1095</v>
      </c>
      <c r="AU384">
        <f t="shared" si="79"/>
        <v>1</v>
      </c>
      <c r="AV384">
        <v>35542284</v>
      </c>
      <c r="AW384">
        <f t="shared" si="73"/>
        <v>1</v>
      </c>
      <c r="AX384" t="s">
        <v>219</v>
      </c>
      <c r="AY384">
        <f t="shared" si="80"/>
        <v>1</v>
      </c>
      <c r="AZ384" t="s">
        <v>243</v>
      </c>
      <c r="BA384">
        <f t="shared" si="85"/>
        <v>1</v>
      </c>
      <c r="BB384" t="s">
        <v>2407</v>
      </c>
      <c r="BC384">
        <f t="shared" si="87"/>
        <v>1</v>
      </c>
    </row>
    <row r="385" spans="1:55" ht="28.2" customHeight="1" x14ac:dyDescent="0.3">
      <c r="A385" s="43" t="s">
        <v>214</v>
      </c>
      <c r="B385" s="29" t="s">
        <v>836</v>
      </c>
      <c r="C385" s="27">
        <v>200003045</v>
      </c>
      <c r="D385" s="27" t="s">
        <v>1114</v>
      </c>
      <c r="E385" s="2">
        <v>324655</v>
      </c>
      <c r="F385" s="27" t="s">
        <v>1115</v>
      </c>
      <c r="G385" s="27">
        <v>51896133</v>
      </c>
      <c r="H385" s="27" t="s">
        <v>2364</v>
      </c>
      <c r="I385" s="29">
        <v>100018383</v>
      </c>
      <c r="J385" s="29" t="s">
        <v>98</v>
      </c>
      <c r="K385" s="29" t="s">
        <v>244</v>
      </c>
      <c r="L385" s="29" t="s">
        <v>1116</v>
      </c>
      <c r="M385" s="29" t="s">
        <v>245</v>
      </c>
      <c r="N385" s="29" t="s">
        <v>1117</v>
      </c>
      <c r="O385" s="28"/>
      <c r="P385" s="28">
        <v>446</v>
      </c>
      <c r="Q385" s="28" t="s">
        <v>2745</v>
      </c>
      <c r="R385" s="31">
        <v>5000</v>
      </c>
      <c r="S385" s="52">
        <v>2670</v>
      </c>
      <c r="T385" s="53">
        <v>2330</v>
      </c>
      <c r="U385" s="66">
        <v>5000</v>
      </c>
      <c r="V385" t="s">
        <v>2115</v>
      </c>
      <c r="W385">
        <v>1</v>
      </c>
      <c r="X385" t="s">
        <v>1114</v>
      </c>
      <c r="Y385">
        <v>1</v>
      </c>
      <c r="Z385" s="5" t="s">
        <v>836</v>
      </c>
      <c r="AA385" t="s">
        <v>836</v>
      </c>
      <c r="AB385">
        <v>324655</v>
      </c>
      <c r="AC385">
        <v>1</v>
      </c>
      <c r="AD385" t="s">
        <v>1115</v>
      </c>
      <c r="AE385">
        <v>1</v>
      </c>
      <c r="AF385" t="s">
        <v>98</v>
      </c>
      <c r="AG385">
        <v>1</v>
      </c>
      <c r="AH385">
        <v>51896133</v>
      </c>
      <c r="AI385">
        <v>1</v>
      </c>
      <c r="AJ385" t="s">
        <v>1018</v>
      </c>
      <c r="AK385">
        <v>0</v>
      </c>
      <c r="AL385" t="s">
        <v>214</v>
      </c>
      <c r="AM385">
        <f t="shared" si="74"/>
        <v>1</v>
      </c>
      <c r="AN385" t="s">
        <v>836</v>
      </c>
      <c r="AO385">
        <f t="shared" si="86"/>
        <v>1</v>
      </c>
      <c r="AP385" t="s">
        <v>1114</v>
      </c>
      <c r="AQ385">
        <f t="shared" si="83"/>
        <v>1</v>
      </c>
      <c r="AR385">
        <v>324655</v>
      </c>
      <c r="AS385">
        <f t="shared" si="72"/>
        <v>1</v>
      </c>
      <c r="AT385" t="s">
        <v>1115</v>
      </c>
      <c r="AU385">
        <f t="shared" si="79"/>
        <v>1</v>
      </c>
      <c r="AV385">
        <v>51896133</v>
      </c>
      <c r="AW385">
        <f t="shared" si="73"/>
        <v>1</v>
      </c>
      <c r="AX385" t="s">
        <v>98</v>
      </c>
      <c r="AY385">
        <f t="shared" si="80"/>
        <v>1</v>
      </c>
      <c r="AZ385" t="s">
        <v>245</v>
      </c>
      <c r="BA385">
        <f t="shared" si="85"/>
        <v>1</v>
      </c>
      <c r="BB385" t="s">
        <v>2364</v>
      </c>
      <c r="BC385">
        <f t="shared" si="87"/>
        <v>1</v>
      </c>
    </row>
    <row r="386" spans="1:55" ht="28.2" customHeight="1" x14ac:dyDescent="0.3">
      <c r="A386" s="43" t="s">
        <v>214</v>
      </c>
      <c r="B386" s="29" t="s">
        <v>836</v>
      </c>
      <c r="C386" s="27">
        <v>200003356</v>
      </c>
      <c r="D386" s="27" t="s">
        <v>1118</v>
      </c>
      <c r="E386" s="2">
        <v>331759</v>
      </c>
      <c r="F386" s="27" t="s">
        <v>1119</v>
      </c>
      <c r="G386" s="27">
        <v>35541253</v>
      </c>
      <c r="H386" s="27" t="s">
        <v>2362</v>
      </c>
      <c r="I386" s="29">
        <v>100016438</v>
      </c>
      <c r="J386" s="29" t="s">
        <v>37</v>
      </c>
      <c r="K386" s="29" t="s">
        <v>246</v>
      </c>
      <c r="L386" s="29" t="s">
        <v>1120</v>
      </c>
      <c r="M386" s="29" t="s">
        <v>247</v>
      </c>
      <c r="N386" s="29" t="s">
        <v>916</v>
      </c>
      <c r="O386" s="28">
        <v>339</v>
      </c>
      <c r="P386" s="28">
        <v>2</v>
      </c>
      <c r="Q386" s="28" t="s">
        <v>2746</v>
      </c>
      <c r="R386" s="31">
        <v>4945</v>
      </c>
      <c r="S386" s="52">
        <v>4110</v>
      </c>
      <c r="T386" s="53">
        <v>835</v>
      </c>
      <c r="U386" s="66">
        <v>4945</v>
      </c>
      <c r="V386" t="s">
        <v>2115</v>
      </c>
      <c r="W386">
        <v>1</v>
      </c>
      <c r="X386" t="s">
        <v>1118</v>
      </c>
      <c r="Y386">
        <v>1</v>
      </c>
      <c r="Z386" s="5" t="s">
        <v>836</v>
      </c>
      <c r="AA386" t="s">
        <v>836</v>
      </c>
      <c r="AB386">
        <v>331759</v>
      </c>
      <c r="AC386">
        <v>1</v>
      </c>
      <c r="AD386" t="s">
        <v>1119</v>
      </c>
      <c r="AE386">
        <v>1</v>
      </c>
      <c r="AF386" t="s">
        <v>37</v>
      </c>
      <c r="AG386">
        <v>1</v>
      </c>
      <c r="AH386">
        <v>35541253</v>
      </c>
      <c r="AI386">
        <v>1</v>
      </c>
      <c r="AJ386" t="s">
        <v>1226</v>
      </c>
      <c r="AK386">
        <v>0</v>
      </c>
      <c r="AL386" t="s">
        <v>214</v>
      </c>
      <c r="AM386">
        <f t="shared" si="74"/>
        <v>1</v>
      </c>
      <c r="AN386" t="s">
        <v>836</v>
      </c>
      <c r="AO386">
        <f t="shared" si="86"/>
        <v>1</v>
      </c>
      <c r="AP386" t="s">
        <v>1118</v>
      </c>
      <c r="AQ386">
        <f t="shared" si="83"/>
        <v>1</v>
      </c>
      <c r="AR386">
        <v>331759</v>
      </c>
      <c r="AS386">
        <f t="shared" si="72"/>
        <v>1</v>
      </c>
      <c r="AT386" t="s">
        <v>1119</v>
      </c>
      <c r="AU386">
        <f t="shared" si="79"/>
        <v>1</v>
      </c>
      <c r="AV386">
        <v>35541253</v>
      </c>
      <c r="AW386">
        <f t="shared" si="73"/>
        <v>1</v>
      </c>
      <c r="AX386" t="s">
        <v>37</v>
      </c>
      <c r="AY386">
        <f t="shared" si="80"/>
        <v>1</v>
      </c>
      <c r="AZ386" t="s">
        <v>247</v>
      </c>
      <c r="BA386">
        <f t="shared" si="85"/>
        <v>1</v>
      </c>
      <c r="BB386" t="s">
        <v>2362</v>
      </c>
      <c r="BC386">
        <f t="shared" si="87"/>
        <v>1</v>
      </c>
    </row>
    <row r="387" spans="1:55" ht="28.2" customHeight="1" x14ac:dyDescent="0.3">
      <c r="A387" s="43" t="s">
        <v>214</v>
      </c>
      <c r="B387" s="29" t="s">
        <v>836</v>
      </c>
      <c r="C387" s="27">
        <v>200002913</v>
      </c>
      <c r="D387" s="27" t="s">
        <v>844</v>
      </c>
      <c r="E387" s="2">
        <v>691135</v>
      </c>
      <c r="F387" s="27" t="s">
        <v>845</v>
      </c>
      <c r="G387" s="27">
        <v>35540486</v>
      </c>
      <c r="H387" s="27" t="s">
        <v>2362</v>
      </c>
      <c r="I387" s="29">
        <v>100014629</v>
      </c>
      <c r="J387" s="29" t="s">
        <v>219</v>
      </c>
      <c r="K387" s="29" t="s">
        <v>252</v>
      </c>
      <c r="L387" s="29" t="s">
        <v>938</v>
      </c>
      <c r="M387" s="29" t="s">
        <v>241</v>
      </c>
      <c r="N387" s="29" t="s">
        <v>1142</v>
      </c>
      <c r="O387" s="28"/>
      <c r="P387" s="28">
        <v>1</v>
      </c>
      <c r="Q387" s="28" t="s">
        <v>2747</v>
      </c>
      <c r="R387" s="31">
        <v>4800</v>
      </c>
      <c r="S387" s="52">
        <v>4000</v>
      </c>
      <c r="T387" s="53">
        <v>800</v>
      </c>
      <c r="U387" s="66">
        <v>4800</v>
      </c>
      <c r="V387" t="s">
        <v>2115</v>
      </c>
      <c r="W387">
        <v>1</v>
      </c>
      <c r="X387" t="s">
        <v>844</v>
      </c>
      <c r="Y387">
        <v>1</v>
      </c>
      <c r="Z387" s="5" t="s">
        <v>836</v>
      </c>
      <c r="AA387" t="s">
        <v>836</v>
      </c>
      <c r="AB387">
        <v>691135</v>
      </c>
      <c r="AC387">
        <v>1</v>
      </c>
      <c r="AD387" t="s">
        <v>845</v>
      </c>
      <c r="AE387">
        <v>1</v>
      </c>
      <c r="AF387" t="s">
        <v>219</v>
      </c>
      <c r="AG387">
        <v>1</v>
      </c>
      <c r="AH387">
        <v>35540486</v>
      </c>
      <c r="AI387">
        <v>1</v>
      </c>
      <c r="AJ387" t="s">
        <v>2238</v>
      </c>
      <c r="AK387">
        <v>0</v>
      </c>
      <c r="AL387" t="s">
        <v>214</v>
      </c>
      <c r="AM387">
        <f t="shared" si="74"/>
        <v>1</v>
      </c>
      <c r="AN387" t="s">
        <v>836</v>
      </c>
      <c r="AO387">
        <f t="shared" si="86"/>
        <v>1</v>
      </c>
      <c r="AP387" t="s">
        <v>844</v>
      </c>
      <c r="AQ387">
        <f t="shared" si="83"/>
        <v>1</v>
      </c>
      <c r="AR387">
        <v>691135</v>
      </c>
      <c r="AS387">
        <f t="shared" ref="AS387:AS419" si="88">IF(E387=AR387,1,0)</f>
        <v>1</v>
      </c>
      <c r="AT387" t="s">
        <v>845</v>
      </c>
      <c r="AU387">
        <f t="shared" si="79"/>
        <v>1</v>
      </c>
      <c r="AV387">
        <v>35540486</v>
      </c>
      <c r="AW387">
        <f t="shared" ref="AW387:AW419" si="89">IF(G387=AV387,1,0)</f>
        <v>1</v>
      </c>
      <c r="AX387" t="s">
        <v>219</v>
      </c>
      <c r="AY387">
        <f t="shared" si="80"/>
        <v>1</v>
      </c>
      <c r="AZ387" t="s">
        <v>241</v>
      </c>
      <c r="BA387">
        <f t="shared" si="85"/>
        <v>1</v>
      </c>
      <c r="BB387" t="s">
        <v>2362</v>
      </c>
      <c r="BC387">
        <f t="shared" si="87"/>
        <v>1</v>
      </c>
    </row>
    <row r="388" spans="1:55" ht="28.2" customHeight="1" x14ac:dyDescent="0.3">
      <c r="A388" s="43" t="s">
        <v>214</v>
      </c>
      <c r="B388" s="29" t="s">
        <v>836</v>
      </c>
      <c r="C388" s="27">
        <v>200003049</v>
      </c>
      <c r="D388" s="27" t="s">
        <v>1180</v>
      </c>
      <c r="E388" s="2">
        <v>324698</v>
      </c>
      <c r="F388" s="27" t="s">
        <v>1181</v>
      </c>
      <c r="G388" s="27">
        <v>710274904</v>
      </c>
      <c r="H388" s="27"/>
      <c r="I388" s="29">
        <v>100018834</v>
      </c>
      <c r="J388" s="27" t="s">
        <v>63</v>
      </c>
      <c r="K388" s="29" t="s">
        <v>253</v>
      </c>
      <c r="L388" s="29" t="s">
        <v>1182</v>
      </c>
      <c r="M388" s="29" t="s">
        <v>254</v>
      </c>
      <c r="N388" s="29" t="s">
        <v>1183</v>
      </c>
      <c r="O388" s="28">
        <v>507</v>
      </c>
      <c r="P388" s="28"/>
      <c r="Q388" s="28" t="s">
        <v>253</v>
      </c>
      <c r="R388" s="31">
        <v>5000</v>
      </c>
      <c r="S388" s="52">
        <v>5000</v>
      </c>
      <c r="T388" s="53">
        <v>0</v>
      </c>
      <c r="U388" s="66">
        <v>5000</v>
      </c>
      <c r="V388" t="s">
        <v>2115</v>
      </c>
      <c r="W388">
        <v>1</v>
      </c>
      <c r="X388" t="s">
        <v>1180</v>
      </c>
      <c r="Y388">
        <v>1</v>
      </c>
      <c r="Z388" s="5" t="s">
        <v>836</v>
      </c>
      <c r="AA388" t="s">
        <v>836</v>
      </c>
      <c r="AB388">
        <v>324698</v>
      </c>
      <c r="AC388">
        <v>1</v>
      </c>
      <c r="AD388" t="s">
        <v>1181</v>
      </c>
      <c r="AE388">
        <v>1</v>
      </c>
      <c r="AF388" t="s">
        <v>63</v>
      </c>
      <c r="AG388">
        <v>0</v>
      </c>
      <c r="AH388">
        <v>710274904</v>
      </c>
      <c r="AI388">
        <v>1</v>
      </c>
      <c r="AJ388">
        <v>0</v>
      </c>
      <c r="AK388">
        <v>0</v>
      </c>
      <c r="AL388" t="s">
        <v>214</v>
      </c>
      <c r="AM388">
        <f t="shared" si="74"/>
        <v>1</v>
      </c>
      <c r="AN388" t="s">
        <v>836</v>
      </c>
      <c r="AO388">
        <f t="shared" si="86"/>
        <v>1</v>
      </c>
      <c r="AP388" t="s">
        <v>1180</v>
      </c>
      <c r="AQ388">
        <f t="shared" si="83"/>
        <v>1</v>
      </c>
      <c r="AR388">
        <v>324698</v>
      </c>
      <c r="AS388">
        <f t="shared" si="88"/>
        <v>1</v>
      </c>
      <c r="AT388" t="s">
        <v>1181</v>
      </c>
      <c r="AU388">
        <f t="shared" si="79"/>
        <v>1</v>
      </c>
      <c r="AV388">
        <v>710274904</v>
      </c>
      <c r="AW388">
        <f t="shared" si="89"/>
        <v>1</v>
      </c>
      <c r="AX388" t="s">
        <v>63</v>
      </c>
      <c r="AY388">
        <f t="shared" si="80"/>
        <v>1</v>
      </c>
      <c r="AZ388" t="s">
        <v>254</v>
      </c>
      <c r="BA388">
        <f t="shared" si="85"/>
        <v>1</v>
      </c>
      <c r="BB388" t="s">
        <v>63</v>
      </c>
      <c r="BC388">
        <v>1</v>
      </c>
    </row>
    <row r="389" spans="1:55" ht="28.2" customHeight="1" x14ac:dyDescent="0.3">
      <c r="A389" s="43" t="s">
        <v>214</v>
      </c>
      <c r="B389" s="29" t="s">
        <v>836</v>
      </c>
      <c r="C389" s="27">
        <v>200003082</v>
      </c>
      <c r="D389" s="27" t="s">
        <v>982</v>
      </c>
      <c r="E389" s="2">
        <v>325490</v>
      </c>
      <c r="F389" s="27" t="s">
        <v>983</v>
      </c>
      <c r="G389" s="27">
        <v>17080762</v>
      </c>
      <c r="H389" s="27" t="s">
        <v>2362</v>
      </c>
      <c r="I389" s="29">
        <v>100015538</v>
      </c>
      <c r="J389" s="29" t="s">
        <v>219</v>
      </c>
      <c r="K389" s="29" t="s">
        <v>255</v>
      </c>
      <c r="L389" s="29" t="s">
        <v>984</v>
      </c>
      <c r="M389" s="29" t="s">
        <v>230</v>
      </c>
      <c r="N389" s="29" t="s">
        <v>1190</v>
      </c>
      <c r="O389" s="28"/>
      <c r="P389" s="28">
        <v>5</v>
      </c>
      <c r="Q389" s="28" t="s">
        <v>2748</v>
      </c>
      <c r="R389" s="31">
        <v>4990</v>
      </c>
      <c r="S389" s="52">
        <v>4990</v>
      </c>
      <c r="T389" s="53">
        <v>0</v>
      </c>
      <c r="U389" s="66">
        <v>4990</v>
      </c>
      <c r="V389" t="s">
        <v>2115</v>
      </c>
      <c r="W389">
        <v>1</v>
      </c>
      <c r="X389" t="s">
        <v>982</v>
      </c>
      <c r="Y389">
        <v>1</v>
      </c>
      <c r="Z389" s="5" t="s">
        <v>836</v>
      </c>
      <c r="AA389" t="s">
        <v>836</v>
      </c>
      <c r="AB389">
        <v>325490</v>
      </c>
      <c r="AC389">
        <v>1</v>
      </c>
      <c r="AD389" t="s">
        <v>983</v>
      </c>
      <c r="AE389">
        <v>1</v>
      </c>
      <c r="AF389" t="s">
        <v>219</v>
      </c>
      <c r="AG389">
        <v>1</v>
      </c>
      <c r="AH389">
        <v>17080762</v>
      </c>
      <c r="AI389">
        <v>1</v>
      </c>
      <c r="AJ389" t="s">
        <v>2246</v>
      </c>
      <c r="AK389">
        <v>0</v>
      </c>
      <c r="AL389" t="s">
        <v>214</v>
      </c>
      <c r="AM389">
        <f t="shared" si="74"/>
        <v>1</v>
      </c>
      <c r="AN389" t="s">
        <v>836</v>
      </c>
      <c r="AO389">
        <f t="shared" si="86"/>
        <v>1</v>
      </c>
      <c r="AP389" t="s">
        <v>982</v>
      </c>
      <c r="AQ389">
        <f t="shared" si="83"/>
        <v>1</v>
      </c>
      <c r="AR389">
        <v>325490</v>
      </c>
      <c r="AS389">
        <f t="shared" si="88"/>
        <v>1</v>
      </c>
      <c r="AT389" t="s">
        <v>983</v>
      </c>
      <c r="AU389">
        <f t="shared" si="79"/>
        <v>1</v>
      </c>
      <c r="AV389">
        <v>17080762</v>
      </c>
      <c r="AW389">
        <f t="shared" si="89"/>
        <v>1</v>
      </c>
      <c r="AX389" t="s">
        <v>219</v>
      </c>
      <c r="AY389">
        <f t="shared" si="80"/>
        <v>1</v>
      </c>
      <c r="AZ389" t="s">
        <v>230</v>
      </c>
      <c r="BA389">
        <f t="shared" si="85"/>
        <v>1</v>
      </c>
      <c r="BB389" t="s">
        <v>2362</v>
      </c>
      <c r="BC389">
        <f>IF(H389=BB389,1,0)</f>
        <v>1</v>
      </c>
    </row>
    <row r="390" spans="1:55" ht="28.2" customHeight="1" x14ac:dyDescent="0.3">
      <c r="A390" s="43" t="s">
        <v>214</v>
      </c>
      <c r="B390" s="29" t="s">
        <v>836</v>
      </c>
      <c r="C390" s="27">
        <v>200003229</v>
      </c>
      <c r="D390" s="27" t="s">
        <v>1191</v>
      </c>
      <c r="E390" s="2">
        <v>325791</v>
      </c>
      <c r="F390" s="27" t="s">
        <v>2131</v>
      </c>
      <c r="G390" s="27">
        <v>35545674</v>
      </c>
      <c r="H390" s="27"/>
      <c r="I390" s="29">
        <v>100016011</v>
      </c>
      <c r="J390" s="29" t="s">
        <v>63</v>
      </c>
      <c r="K390" s="29" t="s">
        <v>256</v>
      </c>
      <c r="L390" s="29" t="s">
        <v>1192</v>
      </c>
      <c r="M390" s="29" t="s">
        <v>257</v>
      </c>
      <c r="N390" s="29" t="s">
        <v>840</v>
      </c>
      <c r="O390" s="28"/>
      <c r="P390" s="28">
        <v>12</v>
      </c>
      <c r="Q390" s="28" t="s">
        <v>256</v>
      </c>
      <c r="R390" s="31">
        <v>5000</v>
      </c>
      <c r="S390" s="52">
        <v>5000</v>
      </c>
      <c r="T390" s="53">
        <v>0</v>
      </c>
      <c r="U390" s="66">
        <v>5000</v>
      </c>
      <c r="V390" t="s">
        <v>2115</v>
      </c>
      <c r="W390">
        <v>1</v>
      </c>
      <c r="X390" t="s">
        <v>1191</v>
      </c>
      <c r="Y390">
        <v>1</v>
      </c>
      <c r="Z390" s="5" t="s">
        <v>836</v>
      </c>
      <c r="AA390" t="s">
        <v>836</v>
      </c>
      <c r="AB390">
        <v>325791</v>
      </c>
      <c r="AC390">
        <v>1</v>
      </c>
      <c r="AD390" t="s">
        <v>2131</v>
      </c>
      <c r="AE390">
        <v>1</v>
      </c>
      <c r="AF390" t="s">
        <v>63</v>
      </c>
      <c r="AG390">
        <v>1</v>
      </c>
      <c r="AH390">
        <v>35545674</v>
      </c>
      <c r="AI390">
        <v>1</v>
      </c>
      <c r="AJ390" t="s">
        <v>2165</v>
      </c>
      <c r="AK390">
        <v>0</v>
      </c>
      <c r="AL390" t="s">
        <v>214</v>
      </c>
      <c r="AM390">
        <f t="shared" si="74"/>
        <v>1</v>
      </c>
      <c r="AN390" t="s">
        <v>836</v>
      </c>
      <c r="AO390">
        <f t="shared" si="86"/>
        <v>1</v>
      </c>
      <c r="AP390" t="s">
        <v>1191</v>
      </c>
      <c r="AQ390">
        <f t="shared" si="83"/>
        <v>1</v>
      </c>
      <c r="AR390">
        <v>325791</v>
      </c>
      <c r="AS390">
        <f t="shared" si="88"/>
        <v>1</v>
      </c>
      <c r="AT390" t="s">
        <v>2131</v>
      </c>
      <c r="AU390">
        <f t="shared" si="79"/>
        <v>1</v>
      </c>
      <c r="AV390">
        <v>35545674</v>
      </c>
      <c r="AW390">
        <f t="shared" si="89"/>
        <v>1</v>
      </c>
      <c r="AX390" t="s">
        <v>63</v>
      </c>
      <c r="AY390">
        <f t="shared" si="80"/>
        <v>1</v>
      </c>
      <c r="AZ390" t="s">
        <v>257</v>
      </c>
      <c r="BA390">
        <f t="shared" si="85"/>
        <v>1</v>
      </c>
      <c r="BB390" t="s">
        <v>63</v>
      </c>
      <c r="BC390">
        <v>1</v>
      </c>
    </row>
    <row r="391" spans="1:55" ht="28.2" customHeight="1" x14ac:dyDescent="0.3">
      <c r="A391" s="43" t="s">
        <v>214</v>
      </c>
      <c r="B391" s="29" t="s">
        <v>836</v>
      </c>
      <c r="C391" s="27">
        <v>200003149</v>
      </c>
      <c r="D391" s="27" t="s">
        <v>1208</v>
      </c>
      <c r="E391" s="2">
        <v>325953</v>
      </c>
      <c r="F391" s="27" t="s">
        <v>1209</v>
      </c>
      <c r="G391" s="27">
        <v>35545780</v>
      </c>
      <c r="H391" s="27" t="s">
        <v>2465</v>
      </c>
      <c r="I391" s="29">
        <v>100015701</v>
      </c>
      <c r="J391" s="29" t="s">
        <v>16</v>
      </c>
      <c r="K391" s="29" t="s">
        <v>1210</v>
      </c>
      <c r="L391" s="29" t="s">
        <v>1211</v>
      </c>
      <c r="M391" s="29" t="s">
        <v>258</v>
      </c>
      <c r="N391" s="29" t="s">
        <v>1212</v>
      </c>
      <c r="O391" s="28">
        <v>514</v>
      </c>
      <c r="P391" s="28"/>
      <c r="Q391" s="28" t="s">
        <v>2749</v>
      </c>
      <c r="R391" s="31">
        <v>5000</v>
      </c>
      <c r="S391" s="52">
        <v>5000</v>
      </c>
      <c r="T391" s="53">
        <v>0</v>
      </c>
      <c r="U391" s="66">
        <v>5000</v>
      </c>
      <c r="V391" t="s">
        <v>2115</v>
      </c>
      <c r="W391">
        <v>1</v>
      </c>
      <c r="X391" t="s">
        <v>1208</v>
      </c>
      <c r="Y391">
        <v>1</v>
      </c>
      <c r="Z391" s="5" t="s">
        <v>836</v>
      </c>
      <c r="AA391" t="s">
        <v>836</v>
      </c>
      <c r="AB391">
        <v>325953</v>
      </c>
      <c r="AC391">
        <v>1</v>
      </c>
      <c r="AD391" t="s">
        <v>1209</v>
      </c>
      <c r="AE391">
        <v>1</v>
      </c>
      <c r="AF391" t="s">
        <v>16</v>
      </c>
      <c r="AG391">
        <v>1</v>
      </c>
      <c r="AH391">
        <v>35545780</v>
      </c>
      <c r="AI391">
        <v>1</v>
      </c>
      <c r="AJ391">
        <v>0</v>
      </c>
      <c r="AK391">
        <v>0</v>
      </c>
      <c r="AL391" t="s">
        <v>214</v>
      </c>
      <c r="AM391">
        <f t="shared" ref="AM391:AM419" si="90">IF(A391=AL391,1,0)</f>
        <v>1</v>
      </c>
      <c r="AN391" t="s">
        <v>836</v>
      </c>
      <c r="AO391">
        <f t="shared" si="86"/>
        <v>1</v>
      </c>
      <c r="AP391" t="s">
        <v>1208</v>
      </c>
      <c r="AQ391">
        <f t="shared" si="83"/>
        <v>1</v>
      </c>
      <c r="AR391">
        <v>325953</v>
      </c>
      <c r="AS391">
        <f t="shared" si="88"/>
        <v>1</v>
      </c>
      <c r="AT391" t="s">
        <v>1209</v>
      </c>
      <c r="AU391">
        <f t="shared" si="79"/>
        <v>1</v>
      </c>
      <c r="AV391">
        <v>35545780</v>
      </c>
      <c r="AW391">
        <f t="shared" si="89"/>
        <v>1</v>
      </c>
      <c r="AX391" t="s">
        <v>16</v>
      </c>
      <c r="AY391">
        <f t="shared" si="80"/>
        <v>1</v>
      </c>
      <c r="AZ391" t="s">
        <v>258</v>
      </c>
      <c r="BA391">
        <f t="shared" si="85"/>
        <v>1</v>
      </c>
      <c r="BB391" t="s">
        <v>2465</v>
      </c>
      <c r="BC391">
        <f t="shared" ref="BC391:BC396" si="91">IF(H391=BB391,1,0)</f>
        <v>1</v>
      </c>
    </row>
    <row r="392" spans="1:55" ht="28.2" customHeight="1" x14ac:dyDescent="0.3">
      <c r="A392" s="43" t="s">
        <v>214</v>
      </c>
      <c r="B392" s="29" t="s">
        <v>836</v>
      </c>
      <c r="C392" s="27">
        <v>200003315</v>
      </c>
      <c r="D392" s="27" t="s">
        <v>1239</v>
      </c>
      <c r="E392" s="2">
        <v>331619</v>
      </c>
      <c r="F392" s="27" t="s">
        <v>1240</v>
      </c>
      <c r="G392" s="27">
        <v>35541156</v>
      </c>
      <c r="H392" s="27" t="s">
        <v>2362</v>
      </c>
      <c r="I392" s="29">
        <v>100016403</v>
      </c>
      <c r="J392" s="29" t="s">
        <v>259</v>
      </c>
      <c r="K392" s="29" t="s">
        <v>260</v>
      </c>
      <c r="L392" s="29" t="s">
        <v>1241</v>
      </c>
      <c r="M392" s="29" t="s">
        <v>261</v>
      </c>
      <c r="N392" s="29" t="s">
        <v>1242</v>
      </c>
      <c r="O392" s="28">
        <v>2972</v>
      </c>
      <c r="P392" s="28">
        <v>6</v>
      </c>
      <c r="Q392" s="28" t="s">
        <v>260</v>
      </c>
      <c r="R392" s="31">
        <v>5000</v>
      </c>
      <c r="S392" s="52">
        <v>5000</v>
      </c>
      <c r="T392" s="53">
        <v>0</v>
      </c>
      <c r="U392" s="66">
        <v>5000</v>
      </c>
      <c r="V392" t="s">
        <v>2115</v>
      </c>
      <c r="W392">
        <v>1</v>
      </c>
      <c r="X392" t="s">
        <v>1239</v>
      </c>
      <c r="Y392">
        <v>1</v>
      </c>
      <c r="Z392" s="5" t="s">
        <v>836</v>
      </c>
      <c r="AA392" t="s">
        <v>836</v>
      </c>
      <c r="AB392">
        <v>331619</v>
      </c>
      <c r="AC392">
        <v>1</v>
      </c>
      <c r="AD392" t="s">
        <v>1240</v>
      </c>
      <c r="AE392">
        <v>1</v>
      </c>
      <c r="AF392" t="s">
        <v>37</v>
      </c>
      <c r="AG392">
        <v>0</v>
      </c>
      <c r="AH392">
        <v>35541156</v>
      </c>
      <c r="AI392">
        <v>1</v>
      </c>
      <c r="AJ392" t="s">
        <v>2255</v>
      </c>
      <c r="AK392">
        <v>0</v>
      </c>
      <c r="AL392" t="s">
        <v>214</v>
      </c>
      <c r="AM392">
        <f t="shared" si="90"/>
        <v>1</v>
      </c>
      <c r="AN392" t="s">
        <v>836</v>
      </c>
      <c r="AO392">
        <f t="shared" si="86"/>
        <v>1</v>
      </c>
      <c r="AP392" t="s">
        <v>1239</v>
      </c>
      <c r="AQ392">
        <f t="shared" si="83"/>
        <v>1</v>
      </c>
      <c r="AR392">
        <v>331619</v>
      </c>
      <c r="AS392">
        <f t="shared" si="88"/>
        <v>1</v>
      </c>
      <c r="AT392" t="s">
        <v>1240</v>
      </c>
      <c r="AU392">
        <f t="shared" si="79"/>
        <v>1</v>
      </c>
      <c r="AV392">
        <v>35541156</v>
      </c>
      <c r="AW392">
        <f t="shared" si="89"/>
        <v>1</v>
      </c>
      <c r="AX392" t="s">
        <v>37</v>
      </c>
      <c r="AY392">
        <f t="shared" si="80"/>
        <v>0</v>
      </c>
      <c r="AZ392" t="s">
        <v>261</v>
      </c>
      <c r="BA392">
        <f t="shared" si="85"/>
        <v>1</v>
      </c>
      <c r="BB392" t="s">
        <v>2362</v>
      </c>
      <c r="BC392">
        <f t="shared" si="91"/>
        <v>1</v>
      </c>
    </row>
    <row r="393" spans="1:55" ht="28.2" customHeight="1" x14ac:dyDescent="0.3">
      <c r="A393" s="43" t="s">
        <v>214</v>
      </c>
      <c r="B393" s="29" t="s">
        <v>836</v>
      </c>
      <c r="C393" s="27">
        <v>200003315</v>
      </c>
      <c r="D393" s="27" t="s">
        <v>1239</v>
      </c>
      <c r="E393" s="2">
        <v>331619</v>
      </c>
      <c r="F393" s="27" t="s">
        <v>1240</v>
      </c>
      <c r="G393" s="27">
        <v>35541148</v>
      </c>
      <c r="H393" s="27" t="s">
        <v>2466</v>
      </c>
      <c r="I393" s="29">
        <v>100016397</v>
      </c>
      <c r="J393" s="29" t="s">
        <v>262</v>
      </c>
      <c r="K393" s="29" t="s">
        <v>263</v>
      </c>
      <c r="L393" s="29" t="s">
        <v>1265</v>
      </c>
      <c r="M393" s="29" t="s">
        <v>261</v>
      </c>
      <c r="N393" s="29" t="s">
        <v>1266</v>
      </c>
      <c r="O393" s="28">
        <v>1256</v>
      </c>
      <c r="P393" s="28">
        <v>16</v>
      </c>
      <c r="Q393" s="28" t="s">
        <v>2750</v>
      </c>
      <c r="R393" s="31">
        <v>5000</v>
      </c>
      <c r="S393" s="52">
        <v>5000</v>
      </c>
      <c r="T393" s="53">
        <v>0</v>
      </c>
      <c r="U393" s="66">
        <v>5000</v>
      </c>
      <c r="V393" t="s">
        <v>2115</v>
      </c>
      <c r="W393">
        <v>1</v>
      </c>
      <c r="X393" t="s">
        <v>1239</v>
      </c>
      <c r="Y393">
        <v>1</v>
      </c>
      <c r="Z393" s="5" t="s">
        <v>836</v>
      </c>
      <c r="AA393" t="s">
        <v>836</v>
      </c>
      <c r="AB393">
        <v>331619</v>
      </c>
      <c r="AC393">
        <v>1</v>
      </c>
      <c r="AD393" t="s">
        <v>1240</v>
      </c>
      <c r="AE393">
        <v>1</v>
      </c>
      <c r="AF393" t="s">
        <v>262</v>
      </c>
      <c r="AG393">
        <v>1</v>
      </c>
      <c r="AH393">
        <v>35541148</v>
      </c>
      <c r="AI393">
        <v>1</v>
      </c>
      <c r="AJ393" t="s">
        <v>2262</v>
      </c>
      <c r="AK393">
        <v>0</v>
      </c>
      <c r="AL393" t="s">
        <v>214</v>
      </c>
      <c r="AM393">
        <f t="shared" si="90"/>
        <v>1</v>
      </c>
      <c r="AN393" t="s">
        <v>836</v>
      </c>
      <c r="AO393">
        <f t="shared" si="86"/>
        <v>1</v>
      </c>
      <c r="AP393" t="s">
        <v>1239</v>
      </c>
      <c r="AQ393">
        <f t="shared" si="83"/>
        <v>1</v>
      </c>
      <c r="AR393">
        <v>331619</v>
      </c>
      <c r="AS393">
        <f t="shared" si="88"/>
        <v>1</v>
      </c>
      <c r="AT393" t="s">
        <v>1240</v>
      </c>
      <c r="AU393">
        <f t="shared" si="79"/>
        <v>1</v>
      </c>
      <c r="AV393">
        <v>35541148</v>
      </c>
      <c r="AW393">
        <f t="shared" si="89"/>
        <v>1</v>
      </c>
      <c r="AX393" t="s">
        <v>262</v>
      </c>
      <c r="AY393">
        <f t="shared" si="80"/>
        <v>1</v>
      </c>
      <c r="AZ393" t="s">
        <v>261</v>
      </c>
      <c r="BA393">
        <f t="shared" si="85"/>
        <v>1</v>
      </c>
      <c r="BB393" t="s">
        <v>2466</v>
      </c>
      <c r="BC393">
        <f t="shared" si="91"/>
        <v>1</v>
      </c>
    </row>
    <row r="394" spans="1:55" ht="28.2" customHeight="1" x14ac:dyDescent="0.3">
      <c r="A394" s="43" t="s">
        <v>214</v>
      </c>
      <c r="B394" s="29" t="s">
        <v>836</v>
      </c>
      <c r="C394" s="27">
        <v>200002984</v>
      </c>
      <c r="D394" s="27" t="s">
        <v>1270</v>
      </c>
      <c r="E394" s="2">
        <v>324078</v>
      </c>
      <c r="F394" s="27" t="s">
        <v>1271</v>
      </c>
      <c r="G394" s="27">
        <v>35544198</v>
      </c>
      <c r="H394" s="27" t="s">
        <v>2364</v>
      </c>
      <c r="I394" s="29">
        <v>100015132</v>
      </c>
      <c r="J394" s="29" t="s">
        <v>219</v>
      </c>
      <c r="K394" s="29" t="s">
        <v>264</v>
      </c>
      <c r="L394" s="29" t="s">
        <v>1272</v>
      </c>
      <c r="M394" s="29" t="s">
        <v>265</v>
      </c>
      <c r="N394" s="29" t="s">
        <v>916</v>
      </c>
      <c r="O394" s="28"/>
      <c r="P394" s="28">
        <v>7</v>
      </c>
      <c r="Q394" s="28" t="s">
        <v>2751</v>
      </c>
      <c r="R394" s="31">
        <v>5000</v>
      </c>
      <c r="S394" s="52">
        <v>5000</v>
      </c>
      <c r="T394" s="53">
        <v>0</v>
      </c>
      <c r="U394" s="66">
        <v>5000</v>
      </c>
      <c r="V394" t="s">
        <v>2115</v>
      </c>
      <c r="W394">
        <v>1</v>
      </c>
      <c r="X394" t="s">
        <v>1270</v>
      </c>
      <c r="Y394">
        <v>1</v>
      </c>
      <c r="Z394" s="5" t="s">
        <v>836</v>
      </c>
      <c r="AA394" t="s">
        <v>836</v>
      </c>
      <c r="AB394">
        <v>324078</v>
      </c>
      <c r="AC394">
        <v>1</v>
      </c>
      <c r="AD394" t="s">
        <v>1271</v>
      </c>
      <c r="AE394">
        <v>1</v>
      </c>
      <c r="AF394" t="s">
        <v>219</v>
      </c>
      <c r="AG394">
        <v>1</v>
      </c>
      <c r="AH394">
        <v>35544198</v>
      </c>
      <c r="AI394">
        <v>1</v>
      </c>
      <c r="AJ394" t="s">
        <v>1226</v>
      </c>
      <c r="AK394">
        <v>0</v>
      </c>
      <c r="AL394" t="s">
        <v>214</v>
      </c>
      <c r="AM394">
        <f t="shared" si="90"/>
        <v>1</v>
      </c>
      <c r="AN394" t="s">
        <v>836</v>
      </c>
      <c r="AO394">
        <f t="shared" si="86"/>
        <v>1</v>
      </c>
      <c r="AP394" t="s">
        <v>1270</v>
      </c>
      <c r="AQ394">
        <f t="shared" si="83"/>
        <v>1</v>
      </c>
      <c r="AR394">
        <v>324078</v>
      </c>
      <c r="AS394">
        <f t="shared" si="88"/>
        <v>1</v>
      </c>
      <c r="AT394" t="s">
        <v>1271</v>
      </c>
      <c r="AU394">
        <f t="shared" si="79"/>
        <v>1</v>
      </c>
      <c r="AV394">
        <v>35544198</v>
      </c>
      <c r="AW394">
        <f t="shared" si="89"/>
        <v>1</v>
      </c>
      <c r="AX394" t="s">
        <v>219</v>
      </c>
      <c r="AY394">
        <f t="shared" si="80"/>
        <v>1</v>
      </c>
      <c r="AZ394" t="s">
        <v>265</v>
      </c>
      <c r="BA394">
        <f t="shared" si="85"/>
        <v>1</v>
      </c>
      <c r="BB394" t="s">
        <v>2364</v>
      </c>
      <c r="BC394">
        <f t="shared" si="91"/>
        <v>1</v>
      </c>
    </row>
    <row r="395" spans="1:55" ht="28.2" customHeight="1" x14ac:dyDescent="0.3">
      <c r="A395" s="43" t="s">
        <v>214</v>
      </c>
      <c r="B395" s="29" t="s">
        <v>836</v>
      </c>
      <c r="C395" s="27">
        <v>200003323</v>
      </c>
      <c r="D395" s="27" t="s">
        <v>1295</v>
      </c>
      <c r="E395" s="2">
        <v>331341</v>
      </c>
      <c r="F395" s="27" t="s">
        <v>1296</v>
      </c>
      <c r="G395" s="27">
        <v>35541261</v>
      </c>
      <c r="H395" s="27" t="s">
        <v>2364</v>
      </c>
      <c r="I395" s="29">
        <v>100016340</v>
      </c>
      <c r="J395" s="29" t="s">
        <v>266</v>
      </c>
      <c r="K395" s="29" t="s">
        <v>267</v>
      </c>
      <c r="L395" s="29" t="s">
        <v>1297</v>
      </c>
      <c r="M395" s="29" t="s">
        <v>268</v>
      </c>
      <c r="N395" s="29" t="s">
        <v>1298</v>
      </c>
      <c r="O395" s="28"/>
      <c r="P395" s="28">
        <v>304</v>
      </c>
      <c r="Q395" s="28" t="s">
        <v>2752</v>
      </c>
      <c r="R395" s="31">
        <v>5000</v>
      </c>
      <c r="S395" s="52">
        <v>4750</v>
      </c>
      <c r="T395" s="53">
        <v>250</v>
      </c>
      <c r="U395" s="66">
        <v>5000</v>
      </c>
      <c r="V395" t="s">
        <v>2115</v>
      </c>
      <c r="W395">
        <v>1</v>
      </c>
      <c r="X395" t="s">
        <v>1295</v>
      </c>
      <c r="Y395">
        <v>1</v>
      </c>
      <c r="Z395" s="5" t="s">
        <v>836</v>
      </c>
      <c r="AA395" t="s">
        <v>836</v>
      </c>
      <c r="AB395">
        <v>331341</v>
      </c>
      <c r="AC395">
        <v>1</v>
      </c>
      <c r="AD395" t="s">
        <v>1296</v>
      </c>
      <c r="AE395">
        <v>1</v>
      </c>
      <c r="AF395" t="s">
        <v>266</v>
      </c>
      <c r="AG395">
        <v>1</v>
      </c>
      <c r="AH395">
        <v>35541261</v>
      </c>
      <c r="AI395">
        <v>1</v>
      </c>
      <c r="AJ395" t="s">
        <v>2267</v>
      </c>
      <c r="AK395">
        <v>0</v>
      </c>
      <c r="AL395" t="s">
        <v>214</v>
      </c>
      <c r="AM395">
        <f t="shared" si="90"/>
        <v>1</v>
      </c>
      <c r="AN395" t="s">
        <v>836</v>
      </c>
      <c r="AO395">
        <f t="shared" si="86"/>
        <v>1</v>
      </c>
      <c r="AP395" t="s">
        <v>1295</v>
      </c>
      <c r="AQ395">
        <f t="shared" si="83"/>
        <v>1</v>
      </c>
      <c r="AR395">
        <v>331341</v>
      </c>
      <c r="AS395">
        <f t="shared" si="88"/>
        <v>1</v>
      </c>
      <c r="AT395" t="s">
        <v>1296</v>
      </c>
      <c r="AU395">
        <f t="shared" si="79"/>
        <v>1</v>
      </c>
      <c r="AV395">
        <v>35541261</v>
      </c>
      <c r="AW395">
        <f t="shared" si="89"/>
        <v>1</v>
      </c>
      <c r="AX395" t="s">
        <v>266</v>
      </c>
      <c r="AY395">
        <f t="shared" si="80"/>
        <v>1</v>
      </c>
      <c r="AZ395" t="s">
        <v>268</v>
      </c>
      <c r="BA395">
        <f t="shared" si="85"/>
        <v>1</v>
      </c>
      <c r="BB395" t="s">
        <v>2364</v>
      </c>
      <c r="BC395">
        <f t="shared" si="91"/>
        <v>1</v>
      </c>
    </row>
    <row r="396" spans="1:55" ht="28.2" customHeight="1" x14ac:dyDescent="0.3">
      <c r="A396" s="43" t="s">
        <v>214</v>
      </c>
      <c r="B396" s="29" t="s">
        <v>836</v>
      </c>
      <c r="C396" s="27">
        <v>200002913</v>
      </c>
      <c r="D396" s="27" t="s">
        <v>844</v>
      </c>
      <c r="E396" s="2">
        <v>691135</v>
      </c>
      <c r="F396" s="27" t="s">
        <v>845</v>
      </c>
      <c r="G396" s="27">
        <v>42107652</v>
      </c>
      <c r="H396" s="27" t="s">
        <v>2364</v>
      </c>
      <c r="I396" s="29">
        <v>100014754</v>
      </c>
      <c r="J396" s="29" t="s">
        <v>269</v>
      </c>
      <c r="K396" s="29" t="s">
        <v>270</v>
      </c>
      <c r="L396" s="29" t="s">
        <v>1302</v>
      </c>
      <c r="M396" s="29" t="s">
        <v>271</v>
      </c>
      <c r="N396" s="29" t="s">
        <v>1303</v>
      </c>
      <c r="O396" s="28"/>
      <c r="P396" s="28">
        <v>4</v>
      </c>
      <c r="Q396" s="28" t="s">
        <v>2753</v>
      </c>
      <c r="R396" s="31">
        <v>5000</v>
      </c>
      <c r="S396" s="52">
        <v>5000</v>
      </c>
      <c r="T396" s="53">
        <v>0</v>
      </c>
      <c r="U396" s="66">
        <v>5000</v>
      </c>
      <c r="V396" t="s">
        <v>2115</v>
      </c>
      <c r="W396">
        <v>1</v>
      </c>
      <c r="X396" t="s">
        <v>844</v>
      </c>
      <c r="Y396">
        <v>1</v>
      </c>
      <c r="Z396" s="5" t="s">
        <v>836</v>
      </c>
      <c r="AA396" t="s">
        <v>836</v>
      </c>
      <c r="AB396">
        <v>691135</v>
      </c>
      <c r="AC396">
        <v>1</v>
      </c>
      <c r="AD396" t="s">
        <v>845</v>
      </c>
      <c r="AE396">
        <v>1</v>
      </c>
      <c r="AF396" t="s">
        <v>269</v>
      </c>
      <c r="AG396">
        <v>1</v>
      </c>
      <c r="AH396">
        <v>42107652</v>
      </c>
      <c r="AI396">
        <v>1</v>
      </c>
      <c r="AJ396" t="s">
        <v>2268</v>
      </c>
      <c r="AK396">
        <v>0</v>
      </c>
      <c r="AL396" t="s">
        <v>214</v>
      </c>
      <c r="AM396">
        <f t="shared" si="90"/>
        <v>1</v>
      </c>
      <c r="AN396" t="s">
        <v>836</v>
      </c>
      <c r="AO396">
        <f t="shared" si="86"/>
        <v>1</v>
      </c>
      <c r="AP396" t="s">
        <v>844</v>
      </c>
      <c r="AQ396">
        <f t="shared" si="83"/>
        <v>1</v>
      </c>
      <c r="AR396">
        <v>691135</v>
      </c>
      <c r="AS396">
        <f t="shared" si="88"/>
        <v>1</v>
      </c>
      <c r="AT396" t="s">
        <v>845</v>
      </c>
      <c r="AU396">
        <f t="shared" si="79"/>
        <v>1</v>
      </c>
      <c r="AV396">
        <v>42107652</v>
      </c>
      <c r="AW396">
        <f t="shared" si="89"/>
        <v>1</v>
      </c>
      <c r="AX396" t="s">
        <v>269</v>
      </c>
      <c r="AY396">
        <f t="shared" si="80"/>
        <v>1</v>
      </c>
      <c r="AZ396" t="s">
        <v>271</v>
      </c>
      <c r="BA396">
        <f t="shared" si="85"/>
        <v>1</v>
      </c>
      <c r="BB396" t="s">
        <v>2364</v>
      </c>
      <c r="BC396">
        <f t="shared" si="91"/>
        <v>1</v>
      </c>
    </row>
    <row r="397" spans="1:55" ht="28.2" customHeight="1" x14ac:dyDescent="0.3">
      <c r="A397" s="43" t="s">
        <v>214</v>
      </c>
      <c r="B397" s="29" t="s">
        <v>836</v>
      </c>
      <c r="C397" s="27">
        <v>200002990</v>
      </c>
      <c r="D397" s="27" t="s">
        <v>1335</v>
      </c>
      <c r="E397" s="2">
        <v>324132</v>
      </c>
      <c r="F397" s="27" t="s">
        <v>1336</v>
      </c>
      <c r="G397" s="27">
        <v>710121905</v>
      </c>
      <c r="H397" s="27"/>
      <c r="I397" s="29">
        <v>100015150</v>
      </c>
      <c r="J397" s="29" t="s">
        <v>272</v>
      </c>
      <c r="K397" s="29" t="s">
        <v>1337</v>
      </c>
      <c r="L397" s="29" t="s">
        <v>1338</v>
      </c>
      <c r="M397" s="29" t="s">
        <v>273</v>
      </c>
      <c r="N397" s="29" t="s">
        <v>1339</v>
      </c>
      <c r="O397" s="28">
        <v>273</v>
      </c>
      <c r="P397" s="28"/>
      <c r="Q397" s="28" t="s">
        <v>2754</v>
      </c>
      <c r="R397" s="31">
        <v>5000</v>
      </c>
      <c r="S397" s="52">
        <v>2400</v>
      </c>
      <c r="T397" s="53">
        <v>2600</v>
      </c>
      <c r="U397" s="66">
        <v>5000</v>
      </c>
      <c r="V397" t="s">
        <v>2115</v>
      </c>
      <c r="W397">
        <v>1</v>
      </c>
      <c r="X397" t="s">
        <v>1335</v>
      </c>
      <c r="Y397">
        <v>1</v>
      </c>
      <c r="Z397" s="5" t="s">
        <v>836</v>
      </c>
      <c r="AA397" t="s">
        <v>836</v>
      </c>
      <c r="AB397">
        <v>324132</v>
      </c>
      <c r="AC397">
        <v>1</v>
      </c>
      <c r="AD397" t="s">
        <v>1336</v>
      </c>
      <c r="AE397">
        <v>1</v>
      </c>
      <c r="AF397" t="s">
        <v>418</v>
      </c>
      <c r="AG397">
        <v>0</v>
      </c>
      <c r="AH397">
        <v>710121905</v>
      </c>
      <c r="AI397">
        <v>1</v>
      </c>
      <c r="AJ397">
        <v>0</v>
      </c>
      <c r="AK397">
        <v>0</v>
      </c>
      <c r="AL397" t="s">
        <v>214</v>
      </c>
      <c r="AM397">
        <f t="shared" si="90"/>
        <v>1</v>
      </c>
      <c r="AN397" t="s">
        <v>836</v>
      </c>
      <c r="AO397">
        <f t="shared" si="86"/>
        <v>1</v>
      </c>
      <c r="AP397" t="s">
        <v>1335</v>
      </c>
      <c r="AQ397">
        <f t="shared" si="83"/>
        <v>1</v>
      </c>
      <c r="AR397">
        <v>324132</v>
      </c>
      <c r="AS397">
        <f t="shared" si="88"/>
        <v>1</v>
      </c>
      <c r="AT397" t="s">
        <v>1336</v>
      </c>
      <c r="AU397">
        <f t="shared" si="79"/>
        <v>1</v>
      </c>
      <c r="AV397">
        <v>710121905</v>
      </c>
      <c r="AW397">
        <f t="shared" si="89"/>
        <v>1</v>
      </c>
      <c r="AX397" t="s">
        <v>418</v>
      </c>
      <c r="AY397">
        <f t="shared" si="80"/>
        <v>0</v>
      </c>
      <c r="AZ397" t="s">
        <v>273</v>
      </c>
      <c r="BA397">
        <f t="shared" si="85"/>
        <v>1</v>
      </c>
      <c r="BB397" t="s">
        <v>418</v>
      </c>
      <c r="BC397">
        <v>1</v>
      </c>
    </row>
    <row r="398" spans="1:55" ht="28.2" customHeight="1" x14ac:dyDescent="0.3">
      <c r="A398" s="43" t="s">
        <v>214</v>
      </c>
      <c r="B398" s="29" t="s">
        <v>836</v>
      </c>
      <c r="C398" s="27">
        <v>200003125</v>
      </c>
      <c r="D398" s="27" t="s">
        <v>1372</v>
      </c>
      <c r="E398" s="2">
        <v>325571</v>
      </c>
      <c r="F398" s="27" t="s">
        <v>1373</v>
      </c>
      <c r="G398" s="27">
        <v>35542241</v>
      </c>
      <c r="H398" s="27" t="s">
        <v>2467</v>
      </c>
      <c r="I398" s="29">
        <v>100015613</v>
      </c>
      <c r="J398" s="29" t="s">
        <v>274</v>
      </c>
      <c r="K398" s="29" t="s">
        <v>1374</v>
      </c>
      <c r="L398" s="29" t="s">
        <v>1375</v>
      </c>
      <c r="M398" s="29" t="s">
        <v>275</v>
      </c>
      <c r="N398" s="29" t="s">
        <v>1376</v>
      </c>
      <c r="O398" s="28">
        <v>104</v>
      </c>
      <c r="P398" s="28"/>
      <c r="Q398" s="28" t="s">
        <v>2755</v>
      </c>
      <c r="R398" s="31">
        <v>5000</v>
      </c>
      <c r="S398" s="52">
        <v>3322</v>
      </c>
      <c r="T398" s="53">
        <v>1678</v>
      </c>
      <c r="U398" s="66">
        <v>5000</v>
      </c>
      <c r="V398" t="s">
        <v>2115</v>
      </c>
      <c r="W398">
        <v>1</v>
      </c>
      <c r="X398" t="s">
        <v>1372</v>
      </c>
      <c r="Y398">
        <v>1</v>
      </c>
      <c r="Z398" s="5" t="s">
        <v>836</v>
      </c>
      <c r="AA398" t="s">
        <v>836</v>
      </c>
      <c r="AB398">
        <v>325571</v>
      </c>
      <c r="AC398">
        <v>1</v>
      </c>
      <c r="AD398" t="s">
        <v>1373</v>
      </c>
      <c r="AE398">
        <v>1</v>
      </c>
      <c r="AF398" t="s">
        <v>274</v>
      </c>
      <c r="AG398">
        <v>1</v>
      </c>
      <c r="AH398">
        <v>35542241</v>
      </c>
      <c r="AI398">
        <v>1</v>
      </c>
      <c r="AJ398">
        <v>0</v>
      </c>
      <c r="AK398">
        <v>0</v>
      </c>
      <c r="AL398" t="s">
        <v>214</v>
      </c>
      <c r="AM398">
        <f t="shared" si="90"/>
        <v>1</v>
      </c>
      <c r="AN398" t="s">
        <v>836</v>
      </c>
      <c r="AO398">
        <f t="shared" si="86"/>
        <v>1</v>
      </c>
      <c r="AP398" t="s">
        <v>1372</v>
      </c>
      <c r="AQ398">
        <f t="shared" si="83"/>
        <v>1</v>
      </c>
      <c r="AR398">
        <v>325571</v>
      </c>
      <c r="AS398">
        <f t="shared" si="88"/>
        <v>1</v>
      </c>
      <c r="AT398" t="s">
        <v>1373</v>
      </c>
      <c r="AU398">
        <f t="shared" si="79"/>
        <v>1</v>
      </c>
      <c r="AV398">
        <v>35542241</v>
      </c>
      <c r="AW398">
        <f t="shared" si="89"/>
        <v>1</v>
      </c>
      <c r="AX398" t="s">
        <v>274</v>
      </c>
      <c r="AY398">
        <f t="shared" si="80"/>
        <v>1</v>
      </c>
      <c r="AZ398" t="s">
        <v>275</v>
      </c>
      <c r="BA398">
        <f t="shared" si="85"/>
        <v>1</v>
      </c>
      <c r="BB398" t="s">
        <v>2467</v>
      </c>
      <c r="BC398">
        <f t="shared" ref="BC398:BC408" si="92">IF(H398=BB398,1,0)</f>
        <v>1</v>
      </c>
    </row>
    <row r="399" spans="1:55" ht="28.2" customHeight="1" x14ac:dyDescent="0.3">
      <c r="A399" s="43" t="s">
        <v>214</v>
      </c>
      <c r="B399" s="29" t="s">
        <v>836</v>
      </c>
      <c r="C399" s="27">
        <v>200003369</v>
      </c>
      <c r="D399" s="27" t="s">
        <v>1395</v>
      </c>
      <c r="E399" s="2">
        <v>331945</v>
      </c>
      <c r="F399" s="27" t="s">
        <v>1396</v>
      </c>
      <c r="G399" s="27">
        <v>35541211</v>
      </c>
      <c r="H399" s="27" t="s">
        <v>2362</v>
      </c>
      <c r="I399" s="29">
        <v>100016506</v>
      </c>
      <c r="J399" s="29" t="s">
        <v>276</v>
      </c>
      <c r="K399" s="29" t="s">
        <v>277</v>
      </c>
      <c r="L399" s="29" t="s">
        <v>1397</v>
      </c>
      <c r="M399" s="29" t="s">
        <v>278</v>
      </c>
      <c r="N399" s="29" t="s">
        <v>1179</v>
      </c>
      <c r="O399" s="28">
        <v>40</v>
      </c>
      <c r="P399" s="28"/>
      <c r="Q399" s="28" t="s">
        <v>277</v>
      </c>
      <c r="R399" s="31">
        <v>4940</v>
      </c>
      <c r="S399" s="52">
        <v>2490</v>
      </c>
      <c r="T399" s="53">
        <v>2450</v>
      </c>
      <c r="U399" s="66">
        <v>4940</v>
      </c>
      <c r="V399" t="s">
        <v>2115</v>
      </c>
      <c r="W399">
        <v>1</v>
      </c>
      <c r="X399" t="s">
        <v>1395</v>
      </c>
      <c r="Y399">
        <v>1</v>
      </c>
      <c r="Z399" s="5" t="s">
        <v>836</v>
      </c>
      <c r="AA399" t="s">
        <v>836</v>
      </c>
      <c r="AB399">
        <v>331945</v>
      </c>
      <c r="AC399">
        <v>1</v>
      </c>
      <c r="AD399" t="s">
        <v>1396</v>
      </c>
      <c r="AE399">
        <v>1</v>
      </c>
      <c r="AF399" t="s">
        <v>219</v>
      </c>
      <c r="AG399">
        <v>0</v>
      </c>
      <c r="AH399">
        <v>35541211</v>
      </c>
      <c r="AI399">
        <v>1</v>
      </c>
      <c r="AJ399">
        <v>0</v>
      </c>
      <c r="AK399">
        <v>0</v>
      </c>
      <c r="AL399" t="s">
        <v>214</v>
      </c>
      <c r="AM399">
        <f t="shared" si="90"/>
        <v>1</v>
      </c>
      <c r="AN399" t="s">
        <v>836</v>
      </c>
      <c r="AO399">
        <f t="shared" si="86"/>
        <v>1</v>
      </c>
      <c r="AP399" t="s">
        <v>1395</v>
      </c>
      <c r="AQ399">
        <f t="shared" si="83"/>
        <v>1</v>
      </c>
      <c r="AR399">
        <v>331945</v>
      </c>
      <c r="AS399">
        <f t="shared" si="88"/>
        <v>1</v>
      </c>
      <c r="AT399" t="s">
        <v>1396</v>
      </c>
      <c r="AU399">
        <f t="shared" si="79"/>
        <v>1</v>
      </c>
      <c r="AV399">
        <v>35541211</v>
      </c>
      <c r="AW399">
        <f t="shared" si="89"/>
        <v>1</v>
      </c>
      <c r="AX399" t="s">
        <v>219</v>
      </c>
      <c r="AY399">
        <f t="shared" si="80"/>
        <v>0</v>
      </c>
      <c r="AZ399" t="s">
        <v>278</v>
      </c>
      <c r="BA399">
        <f t="shared" si="85"/>
        <v>1</v>
      </c>
      <c r="BB399" t="s">
        <v>2362</v>
      </c>
      <c r="BC399">
        <f t="shared" si="92"/>
        <v>1</v>
      </c>
    </row>
    <row r="400" spans="1:55" ht="28.2" customHeight="1" x14ac:dyDescent="0.3">
      <c r="A400" s="43" t="s">
        <v>214</v>
      </c>
      <c r="B400" s="29" t="s">
        <v>836</v>
      </c>
      <c r="C400" s="27">
        <v>200003084</v>
      </c>
      <c r="D400" s="27" t="s">
        <v>1094</v>
      </c>
      <c r="E400" s="2">
        <v>332038</v>
      </c>
      <c r="F400" s="27" t="s">
        <v>1095</v>
      </c>
      <c r="G400" s="27">
        <v>35542292</v>
      </c>
      <c r="H400" s="27" t="s">
        <v>2468</v>
      </c>
      <c r="I400" s="29">
        <v>100015672</v>
      </c>
      <c r="J400" s="29" t="s">
        <v>279</v>
      </c>
      <c r="K400" s="29" t="s">
        <v>280</v>
      </c>
      <c r="L400" s="29" t="s">
        <v>1425</v>
      </c>
      <c r="M400" s="29" t="s">
        <v>243</v>
      </c>
      <c r="N400" s="29" t="s">
        <v>1009</v>
      </c>
      <c r="O400" s="28"/>
      <c r="P400" s="28">
        <v>36</v>
      </c>
      <c r="Q400" s="28" t="s">
        <v>2756</v>
      </c>
      <c r="R400" s="31">
        <v>5000</v>
      </c>
      <c r="S400" s="52">
        <v>5000</v>
      </c>
      <c r="T400" s="53">
        <v>0</v>
      </c>
      <c r="U400" s="66">
        <v>5000</v>
      </c>
      <c r="V400" t="s">
        <v>2115</v>
      </c>
      <c r="W400">
        <v>1</v>
      </c>
      <c r="X400" t="s">
        <v>1094</v>
      </c>
      <c r="Y400">
        <v>1</v>
      </c>
      <c r="Z400" s="5" t="s">
        <v>836</v>
      </c>
      <c r="AA400" t="s">
        <v>836</v>
      </c>
      <c r="AB400">
        <v>332038</v>
      </c>
      <c r="AC400">
        <v>1</v>
      </c>
      <c r="AD400" t="s">
        <v>1095</v>
      </c>
      <c r="AE400">
        <v>1</v>
      </c>
      <c r="AF400" t="s">
        <v>279</v>
      </c>
      <c r="AG400">
        <v>1</v>
      </c>
      <c r="AH400">
        <v>35542292</v>
      </c>
      <c r="AI400">
        <v>1</v>
      </c>
      <c r="AJ400" t="s">
        <v>2165</v>
      </c>
      <c r="AK400">
        <v>0</v>
      </c>
      <c r="AL400" t="s">
        <v>214</v>
      </c>
      <c r="AM400">
        <f t="shared" si="90"/>
        <v>1</v>
      </c>
      <c r="AN400" t="s">
        <v>836</v>
      </c>
      <c r="AO400">
        <f t="shared" si="86"/>
        <v>1</v>
      </c>
      <c r="AP400" t="s">
        <v>1094</v>
      </c>
      <c r="AQ400">
        <f t="shared" si="83"/>
        <v>1</v>
      </c>
      <c r="AR400">
        <v>332038</v>
      </c>
      <c r="AS400">
        <f t="shared" si="88"/>
        <v>1</v>
      </c>
      <c r="AT400" t="s">
        <v>1095</v>
      </c>
      <c r="AU400">
        <f t="shared" si="79"/>
        <v>1</v>
      </c>
      <c r="AV400">
        <v>35542292</v>
      </c>
      <c r="AW400">
        <f t="shared" si="89"/>
        <v>1</v>
      </c>
      <c r="AX400" t="s">
        <v>279</v>
      </c>
      <c r="AY400">
        <f t="shared" si="80"/>
        <v>1</v>
      </c>
      <c r="AZ400" t="s">
        <v>243</v>
      </c>
      <c r="BA400">
        <f t="shared" si="85"/>
        <v>1</v>
      </c>
      <c r="BB400" t="s">
        <v>2468</v>
      </c>
      <c r="BC400">
        <f t="shared" si="92"/>
        <v>1</v>
      </c>
    </row>
    <row r="401" spans="1:55" ht="28.2" customHeight="1" x14ac:dyDescent="0.3">
      <c r="A401" s="43" t="s">
        <v>214</v>
      </c>
      <c r="B401" s="29" t="s">
        <v>836</v>
      </c>
      <c r="C401" s="27">
        <v>200003062</v>
      </c>
      <c r="D401" s="27" t="s">
        <v>1457</v>
      </c>
      <c r="E401" s="2">
        <v>324817</v>
      </c>
      <c r="F401" s="27" t="s">
        <v>1458</v>
      </c>
      <c r="G401" s="27">
        <v>710039310</v>
      </c>
      <c r="H401" s="27" t="s">
        <v>2387</v>
      </c>
      <c r="I401" s="29">
        <v>100015380</v>
      </c>
      <c r="J401" s="29" t="s">
        <v>196</v>
      </c>
      <c r="K401" s="29" t="s">
        <v>281</v>
      </c>
      <c r="L401" s="29" t="s">
        <v>1459</v>
      </c>
      <c r="M401" s="29" t="s">
        <v>282</v>
      </c>
      <c r="N401" s="29" t="s">
        <v>851</v>
      </c>
      <c r="O401" s="28"/>
      <c r="P401" s="28">
        <v>100</v>
      </c>
      <c r="Q401" s="28" t="s">
        <v>281</v>
      </c>
      <c r="R401" s="31">
        <v>4100</v>
      </c>
      <c r="S401" s="52">
        <v>2000</v>
      </c>
      <c r="T401" s="53">
        <v>2100</v>
      </c>
      <c r="U401" s="66">
        <v>4100</v>
      </c>
      <c r="V401" t="s">
        <v>2115</v>
      </c>
      <c r="W401">
        <v>1</v>
      </c>
      <c r="X401" t="s">
        <v>1457</v>
      </c>
      <c r="Y401">
        <v>1</v>
      </c>
      <c r="Z401" s="5" t="s">
        <v>836</v>
      </c>
      <c r="AA401" t="s">
        <v>836</v>
      </c>
      <c r="AB401">
        <v>324817</v>
      </c>
      <c r="AC401">
        <v>1</v>
      </c>
      <c r="AD401" t="s">
        <v>1458</v>
      </c>
      <c r="AE401">
        <v>1</v>
      </c>
      <c r="AF401" t="s">
        <v>196</v>
      </c>
      <c r="AG401">
        <v>1</v>
      </c>
      <c r="AH401">
        <v>710039310</v>
      </c>
      <c r="AI401">
        <v>1</v>
      </c>
      <c r="AJ401" t="s">
        <v>1226</v>
      </c>
      <c r="AK401">
        <v>0</v>
      </c>
      <c r="AL401" t="s">
        <v>214</v>
      </c>
      <c r="AM401">
        <f t="shared" si="90"/>
        <v>1</v>
      </c>
      <c r="AN401" t="s">
        <v>836</v>
      </c>
      <c r="AO401">
        <f t="shared" si="86"/>
        <v>1</v>
      </c>
      <c r="AP401" t="s">
        <v>1457</v>
      </c>
      <c r="AQ401">
        <f t="shared" si="83"/>
        <v>1</v>
      </c>
      <c r="AR401">
        <v>324817</v>
      </c>
      <c r="AS401">
        <f t="shared" si="88"/>
        <v>1</v>
      </c>
      <c r="AT401" t="s">
        <v>1458</v>
      </c>
      <c r="AU401">
        <f t="shared" si="79"/>
        <v>1</v>
      </c>
      <c r="AV401">
        <v>710039310</v>
      </c>
      <c r="AW401">
        <f t="shared" si="89"/>
        <v>1</v>
      </c>
      <c r="AX401" t="s">
        <v>196</v>
      </c>
      <c r="AY401">
        <f t="shared" si="80"/>
        <v>1</v>
      </c>
      <c r="AZ401" t="s">
        <v>282</v>
      </c>
      <c r="BA401">
        <f t="shared" si="85"/>
        <v>1</v>
      </c>
      <c r="BB401" t="s">
        <v>2387</v>
      </c>
      <c r="BC401">
        <f t="shared" si="92"/>
        <v>1</v>
      </c>
    </row>
    <row r="402" spans="1:55" ht="28.2" customHeight="1" x14ac:dyDescent="0.3">
      <c r="A402" s="43" t="s">
        <v>214</v>
      </c>
      <c r="B402" s="29" t="s">
        <v>836</v>
      </c>
      <c r="C402" s="27">
        <v>200003084</v>
      </c>
      <c r="D402" s="27" t="s">
        <v>1094</v>
      </c>
      <c r="E402" s="2">
        <v>332038</v>
      </c>
      <c r="F402" s="27" t="s">
        <v>1095</v>
      </c>
      <c r="G402" s="27">
        <v>35542292</v>
      </c>
      <c r="H402" s="27" t="s">
        <v>2468</v>
      </c>
      <c r="I402" s="29">
        <v>100015689</v>
      </c>
      <c r="J402" s="29" t="s">
        <v>287</v>
      </c>
      <c r="K402" s="29" t="s">
        <v>288</v>
      </c>
      <c r="L402" s="29" t="s">
        <v>1425</v>
      </c>
      <c r="M402" s="29" t="s">
        <v>243</v>
      </c>
      <c r="N402" s="29" t="s">
        <v>1565</v>
      </c>
      <c r="O402" s="28"/>
      <c r="P402" s="28">
        <v>36</v>
      </c>
      <c r="Q402" s="28" t="s">
        <v>2757</v>
      </c>
      <c r="R402" s="31">
        <v>5000</v>
      </c>
      <c r="S402" s="52">
        <v>5000</v>
      </c>
      <c r="T402" s="53">
        <v>0</v>
      </c>
      <c r="U402" s="66">
        <v>5000</v>
      </c>
      <c r="V402" t="s">
        <v>2115</v>
      </c>
      <c r="W402">
        <v>1</v>
      </c>
      <c r="X402" t="s">
        <v>1094</v>
      </c>
      <c r="Y402">
        <v>1</v>
      </c>
      <c r="Z402" s="5" t="s">
        <v>836</v>
      </c>
      <c r="AA402" t="s">
        <v>836</v>
      </c>
      <c r="AB402">
        <v>332038</v>
      </c>
      <c r="AC402">
        <v>1</v>
      </c>
      <c r="AD402" t="s">
        <v>1095</v>
      </c>
      <c r="AE402">
        <v>1</v>
      </c>
      <c r="AF402" t="s">
        <v>287</v>
      </c>
      <c r="AG402">
        <v>1</v>
      </c>
      <c r="AH402">
        <v>35542292</v>
      </c>
      <c r="AI402">
        <v>1</v>
      </c>
      <c r="AJ402" t="s">
        <v>2296</v>
      </c>
      <c r="AK402">
        <v>0</v>
      </c>
      <c r="AL402" t="s">
        <v>214</v>
      </c>
      <c r="AM402">
        <f t="shared" si="90"/>
        <v>1</v>
      </c>
      <c r="AN402" t="s">
        <v>836</v>
      </c>
      <c r="AO402">
        <f t="shared" si="86"/>
        <v>1</v>
      </c>
      <c r="AP402" t="s">
        <v>1094</v>
      </c>
      <c r="AQ402">
        <f t="shared" si="83"/>
        <v>1</v>
      </c>
      <c r="AR402">
        <v>332038</v>
      </c>
      <c r="AS402">
        <f t="shared" si="88"/>
        <v>1</v>
      </c>
      <c r="AT402" t="s">
        <v>1095</v>
      </c>
      <c r="AU402">
        <f t="shared" si="79"/>
        <v>1</v>
      </c>
      <c r="AV402">
        <v>35542292</v>
      </c>
      <c r="AW402">
        <f t="shared" si="89"/>
        <v>1</v>
      </c>
      <c r="AX402" t="s">
        <v>287</v>
      </c>
      <c r="AY402">
        <f t="shared" si="80"/>
        <v>1</v>
      </c>
      <c r="AZ402" t="s">
        <v>243</v>
      </c>
      <c r="BA402">
        <f t="shared" si="85"/>
        <v>1</v>
      </c>
      <c r="BB402" t="s">
        <v>2468</v>
      </c>
      <c r="BC402">
        <f t="shared" si="92"/>
        <v>1</v>
      </c>
    </row>
    <row r="403" spans="1:55" ht="28.2" customHeight="1" x14ac:dyDescent="0.3">
      <c r="A403" s="43" t="s">
        <v>214</v>
      </c>
      <c r="B403" s="29" t="s">
        <v>836</v>
      </c>
      <c r="C403" s="27">
        <v>200003173</v>
      </c>
      <c r="D403" s="27" t="s">
        <v>1580</v>
      </c>
      <c r="E403" s="2">
        <v>594768</v>
      </c>
      <c r="F403" s="27" t="s">
        <v>1581</v>
      </c>
      <c r="G403" s="27">
        <v>35556684</v>
      </c>
      <c r="H403" s="27" t="s">
        <v>2364</v>
      </c>
      <c r="I403" s="29">
        <v>100015740</v>
      </c>
      <c r="J403" s="29" t="s">
        <v>98</v>
      </c>
      <c r="K403" s="29" t="s">
        <v>289</v>
      </c>
      <c r="L403" s="29" t="s">
        <v>1582</v>
      </c>
      <c r="M403" s="29" t="s">
        <v>290</v>
      </c>
      <c r="N403" s="29" t="s">
        <v>1583</v>
      </c>
      <c r="O403" s="28"/>
      <c r="P403" s="28">
        <v>154</v>
      </c>
      <c r="Q403" s="28" t="s">
        <v>289</v>
      </c>
      <c r="R403" s="31">
        <v>5000</v>
      </c>
      <c r="S403" s="52">
        <v>5000</v>
      </c>
      <c r="T403" s="53">
        <v>0</v>
      </c>
      <c r="U403" s="66">
        <v>5000</v>
      </c>
      <c r="V403" t="s">
        <v>2115</v>
      </c>
      <c r="W403">
        <v>1</v>
      </c>
      <c r="X403" t="s">
        <v>1580</v>
      </c>
      <c r="Y403">
        <v>1</v>
      </c>
      <c r="Z403" s="5" t="s">
        <v>836</v>
      </c>
      <c r="AA403" t="s">
        <v>836</v>
      </c>
      <c r="AB403">
        <v>594768</v>
      </c>
      <c r="AC403">
        <v>1</v>
      </c>
      <c r="AD403" t="s">
        <v>1581</v>
      </c>
      <c r="AE403">
        <v>1</v>
      </c>
      <c r="AF403" t="s">
        <v>98</v>
      </c>
      <c r="AG403">
        <v>1</v>
      </c>
      <c r="AH403">
        <v>35556684</v>
      </c>
      <c r="AI403">
        <v>1</v>
      </c>
      <c r="AJ403" t="s">
        <v>2298</v>
      </c>
      <c r="AK403">
        <v>0</v>
      </c>
      <c r="AL403" t="s">
        <v>214</v>
      </c>
      <c r="AM403">
        <f t="shared" si="90"/>
        <v>1</v>
      </c>
      <c r="AN403" t="s">
        <v>836</v>
      </c>
      <c r="AO403">
        <f t="shared" si="86"/>
        <v>1</v>
      </c>
      <c r="AP403" t="s">
        <v>1580</v>
      </c>
      <c r="AQ403">
        <f t="shared" si="83"/>
        <v>1</v>
      </c>
      <c r="AR403">
        <v>594768</v>
      </c>
      <c r="AS403">
        <f t="shared" si="88"/>
        <v>1</v>
      </c>
      <c r="AT403" t="s">
        <v>1581</v>
      </c>
      <c r="AU403">
        <f t="shared" si="79"/>
        <v>1</v>
      </c>
      <c r="AV403">
        <v>35556684</v>
      </c>
      <c r="AW403">
        <f t="shared" si="89"/>
        <v>1</v>
      </c>
      <c r="AX403" t="s">
        <v>98</v>
      </c>
      <c r="AY403">
        <f t="shared" si="80"/>
        <v>1</v>
      </c>
      <c r="AZ403" t="s">
        <v>290</v>
      </c>
      <c r="BA403">
        <f t="shared" si="85"/>
        <v>1</v>
      </c>
      <c r="BB403" t="s">
        <v>2364</v>
      </c>
      <c r="BC403">
        <f t="shared" si="92"/>
        <v>1</v>
      </c>
    </row>
    <row r="404" spans="1:55" ht="28.2" customHeight="1" x14ac:dyDescent="0.3">
      <c r="A404" s="43" t="s">
        <v>214</v>
      </c>
      <c r="B404" s="29" t="s">
        <v>836</v>
      </c>
      <c r="C404" s="27">
        <v>200003190</v>
      </c>
      <c r="D404" s="27" t="s">
        <v>1637</v>
      </c>
      <c r="E404" s="2">
        <v>328332</v>
      </c>
      <c r="F404" s="27" t="s">
        <v>1638</v>
      </c>
      <c r="G404" s="27">
        <v>35543728</v>
      </c>
      <c r="H404" s="27" t="s">
        <v>2442</v>
      </c>
      <c r="I404" s="29">
        <v>100015809</v>
      </c>
      <c r="J404" s="29" t="s">
        <v>294</v>
      </c>
      <c r="K404" s="29" t="s">
        <v>1639</v>
      </c>
      <c r="L404" s="29" t="s">
        <v>1640</v>
      </c>
      <c r="M404" s="29" t="s">
        <v>295</v>
      </c>
      <c r="N404" s="29" t="s">
        <v>1641</v>
      </c>
      <c r="O404" s="28">
        <v>229</v>
      </c>
      <c r="P404" s="28"/>
      <c r="Q404" s="28" t="s">
        <v>2779</v>
      </c>
      <c r="R404" s="31">
        <v>5000</v>
      </c>
      <c r="S404" s="52">
        <v>3000</v>
      </c>
      <c r="T404" s="53">
        <v>2000</v>
      </c>
      <c r="U404" s="66">
        <v>5000</v>
      </c>
      <c r="V404" t="s">
        <v>2115</v>
      </c>
      <c r="W404">
        <v>1</v>
      </c>
      <c r="X404" t="s">
        <v>1637</v>
      </c>
      <c r="Y404">
        <v>1</v>
      </c>
      <c r="Z404" s="5" t="s">
        <v>836</v>
      </c>
      <c r="AA404" t="s">
        <v>836</v>
      </c>
      <c r="AB404">
        <v>328332</v>
      </c>
      <c r="AC404">
        <v>1</v>
      </c>
      <c r="AD404" t="s">
        <v>1638</v>
      </c>
      <c r="AE404">
        <v>1</v>
      </c>
      <c r="AF404" t="s">
        <v>294</v>
      </c>
      <c r="AG404">
        <v>1</v>
      </c>
      <c r="AH404">
        <v>35543728</v>
      </c>
      <c r="AI404">
        <v>1</v>
      </c>
      <c r="AJ404">
        <v>0</v>
      </c>
      <c r="AK404">
        <v>0</v>
      </c>
      <c r="AL404" t="s">
        <v>214</v>
      </c>
      <c r="AM404">
        <f t="shared" si="90"/>
        <v>1</v>
      </c>
      <c r="AN404" t="s">
        <v>836</v>
      </c>
      <c r="AO404">
        <f t="shared" si="86"/>
        <v>1</v>
      </c>
      <c r="AP404" t="s">
        <v>1637</v>
      </c>
      <c r="AQ404">
        <f t="shared" si="83"/>
        <v>1</v>
      </c>
      <c r="AR404">
        <v>328332</v>
      </c>
      <c r="AS404">
        <f t="shared" si="88"/>
        <v>1</v>
      </c>
      <c r="AT404" t="s">
        <v>1638</v>
      </c>
      <c r="AU404">
        <f t="shared" si="79"/>
        <v>1</v>
      </c>
      <c r="AV404">
        <v>35543728</v>
      </c>
      <c r="AW404">
        <f t="shared" si="89"/>
        <v>1</v>
      </c>
      <c r="AX404" t="s">
        <v>294</v>
      </c>
      <c r="AY404">
        <f t="shared" si="80"/>
        <v>1</v>
      </c>
      <c r="AZ404" t="s">
        <v>295</v>
      </c>
      <c r="BA404">
        <f t="shared" si="85"/>
        <v>1</v>
      </c>
      <c r="BB404" t="s">
        <v>2442</v>
      </c>
      <c r="BC404">
        <f t="shared" si="92"/>
        <v>1</v>
      </c>
    </row>
    <row r="405" spans="1:55" ht="28.2" customHeight="1" x14ac:dyDescent="0.3">
      <c r="A405" s="43" t="s">
        <v>214</v>
      </c>
      <c r="B405" s="29" t="s">
        <v>836</v>
      </c>
      <c r="C405" s="27">
        <v>200002888</v>
      </c>
      <c r="D405" s="27" t="s">
        <v>1646</v>
      </c>
      <c r="E405" s="2">
        <v>329576</v>
      </c>
      <c r="F405" s="27" t="s">
        <v>1647</v>
      </c>
      <c r="G405" s="27">
        <v>42100500</v>
      </c>
      <c r="H405" s="27" t="s">
        <v>2364</v>
      </c>
      <c r="I405" s="29">
        <v>100014584</v>
      </c>
      <c r="J405" s="29" t="s">
        <v>98</v>
      </c>
      <c r="K405" s="29" t="s">
        <v>1648</v>
      </c>
      <c r="L405" s="29" t="s">
        <v>1649</v>
      </c>
      <c r="M405" s="29" t="s">
        <v>296</v>
      </c>
      <c r="N405" s="29" t="s">
        <v>1650</v>
      </c>
      <c r="O405" s="28">
        <v>528</v>
      </c>
      <c r="P405" s="28"/>
      <c r="Q405" s="28" t="s">
        <v>2780</v>
      </c>
      <c r="R405" s="31">
        <v>4000</v>
      </c>
      <c r="S405" s="52">
        <v>3400</v>
      </c>
      <c r="T405" s="53">
        <v>600</v>
      </c>
      <c r="U405" s="66">
        <v>4000</v>
      </c>
      <c r="V405" t="s">
        <v>2115</v>
      </c>
      <c r="W405">
        <v>1</v>
      </c>
      <c r="X405" t="s">
        <v>1646</v>
      </c>
      <c r="Y405">
        <v>1</v>
      </c>
      <c r="Z405" s="5" t="s">
        <v>836</v>
      </c>
      <c r="AA405" t="s">
        <v>836</v>
      </c>
      <c r="AB405">
        <v>329576</v>
      </c>
      <c r="AC405">
        <v>1</v>
      </c>
      <c r="AD405" t="s">
        <v>1647</v>
      </c>
      <c r="AE405">
        <v>1</v>
      </c>
      <c r="AF405" t="s">
        <v>98</v>
      </c>
      <c r="AG405">
        <v>1</v>
      </c>
      <c r="AH405">
        <v>42100500</v>
      </c>
      <c r="AI405">
        <v>1</v>
      </c>
      <c r="AJ405">
        <v>0</v>
      </c>
      <c r="AK405">
        <v>0</v>
      </c>
      <c r="AL405" t="s">
        <v>214</v>
      </c>
      <c r="AM405">
        <f t="shared" si="90"/>
        <v>1</v>
      </c>
      <c r="AN405" t="s">
        <v>836</v>
      </c>
      <c r="AO405">
        <f t="shared" si="86"/>
        <v>1</v>
      </c>
      <c r="AP405" t="s">
        <v>1646</v>
      </c>
      <c r="AQ405">
        <f t="shared" si="83"/>
        <v>1</v>
      </c>
      <c r="AR405">
        <v>329576</v>
      </c>
      <c r="AS405">
        <f t="shared" si="88"/>
        <v>1</v>
      </c>
      <c r="AT405" t="s">
        <v>1647</v>
      </c>
      <c r="AU405">
        <f t="shared" si="79"/>
        <v>1</v>
      </c>
      <c r="AV405">
        <v>42100500</v>
      </c>
      <c r="AW405">
        <f t="shared" si="89"/>
        <v>1</v>
      </c>
      <c r="AX405" t="s">
        <v>98</v>
      </c>
      <c r="AY405">
        <f t="shared" si="80"/>
        <v>1</v>
      </c>
      <c r="AZ405" t="s">
        <v>296</v>
      </c>
      <c r="BA405">
        <f t="shared" si="85"/>
        <v>1</v>
      </c>
      <c r="BB405" t="s">
        <v>2364</v>
      </c>
      <c r="BC405">
        <f t="shared" si="92"/>
        <v>1</v>
      </c>
    </row>
    <row r="406" spans="1:55" ht="28.2" customHeight="1" x14ac:dyDescent="0.3">
      <c r="A406" s="43" t="s">
        <v>214</v>
      </c>
      <c r="B406" s="29" t="s">
        <v>836</v>
      </c>
      <c r="C406" s="27">
        <v>200003328</v>
      </c>
      <c r="D406" s="27" t="s">
        <v>1669</v>
      </c>
      <c r="E406" s="2">
        <v>331406</v>
      </c>
      <c r="F406" s="27" t="s">
        <v>1670</v>
      </c>
      <c r="G406" s="27">
        <v>35544554</v>
      </c>
      <c r="H406" s="27" t="s">
        <v>2362</v>
      </c>
      <c r="I406" s="29">
        <v>100016350</v>
      </c>
      <c r="J406" s="29" t="s">
        <v>297</v>
      </c>
      <c r="K406" s="29" t="s">
        <v>298</v>
      </c>
      <c r="L406" s="29" t="s">
        <v>1671</v>
      </c>
      <c r="M406" s="29" t="s">
        <v>299</v>
      </c>
      <c r="N406" s="29" t="s">
        <v>1226</v>
      </c>
      <c r="O406" s="28">
        <v>2</v>
      </c>
      <c r="P406" s="28">
        <v>333</v>
      </c>
      <c r="Q406" s="28" t="s">
        <v>2758</v>
      </c>
      <c r="R406" s="31">
        <v>5000</v>
      </c>
      <c r="S406" s="52">
        <v>5000</v>
      </c>
      <c r="T406" s="53">
        <v>0</v>
      </c>
      <c r="U406" s="66">
        <v>5000</v>
      </c>
      <c r="V406" t="s">
        <v>2115</v>
      </c>
      <c r="W406">
        <v>1</v>
      </c>
      <c r="X406" t="s">
        <v>1669</v>
      </c>
      <c r="Y406">
        <v>1</v>
      </c>
      <c r="Z406" s="5" t="s">
        <v>836</v>
      </c>
      <c r="AA406" t="s">
        <v>836</v>
      </c>
      <c r="AB406">
        <v>331406</v>
      </c>
      <c r="AC406">
        <v>1</v>
      </c>
      <c r="AD406" t="s">
        <v>1670</v>
      </c>
      <c r="AE406">
        <v>1</v>
      </c>
      <c r="AF406" t="s">
        <v>219</v>
      </c>
      <c r="AG406">
        <v>0</v>
      </c>
      <c r="AH406">
        <v>35544554</v>
      </c>
      <c r="AI406">
        <v>1</v>
      </c>
      <c r="AJ406" t="s">
        <v>1226</v>
      </c>
      <c r="AK406">
        <v>0</v>
      </c>
      <c r="AL406" t="s">
        <v>214</v>
      </c>
      <c r="AM406">
        <f t="shared" si="90"/>
        <v>1</v>
      </c>
      <c r="AN406" t="s">
        <v>836</v>
      </c>
      <c r="AO406">
        <f t="shared" si="86"/>
        <v>1</v>
      </c>
      <c r="AP406" t="s">
        <v>1669</v>
      </c>
      <c r="AQ406">
        <f t="shared" si="83"/>
        <v>1</v>
      </c>
      <c r="AR406">
        <v>331406</v>
      </c>
      <c r="AS406">
        <f t="shared" si="88"/>
        <v>1</v>
      </c>
      <c r="AT406" t="s">
        <v>1670</v>
      </c>
      <c r="AU406">
        <f t="shared" si="79"/>
        <v>1</v>
      </c>
      <c r="AV406">
        <v>35544554</v>
      </c>
      <c r="AW406">
        <f t="shared" si="89"/>
        <v>1</v>
      </c>
      <c r="AX406" t="s">
        <v>219</v>
      </c>
      <c r="AY406">
        <f t="shared" si="80"/>
        <v>0</v>
      </c>
      <c r="AZ406" t="s">
        <v>299</v>
      </c>
      <c r="BA406">
        <f t="shared" si="85"/>
        <v>1</v>
      </c>
      <c r="BB406" t="s">
        <v>2362</v>
      </c>
      <c r="BC406">
        <f t="shared" si="92"/>
        <v>1</v>
      </c>
    </row>
    <row r="407" spans="1:55" ht="28.2" customHeight="1" x14ac:dyDescent="0.3">
      <c r="A407" s="43" t="s">
        <v>214</v>
      </c>
      <c r="B407" s="29" t="s">
        <v>836</v>
      </c>
      <c r="C407" s="27">
        <v>200003301</v>
      </c>
      <c r="D407" s="27" t="s">
        <v>1690</v>
      </c>
      <c r="E407" s="2">
        <v>329509</v>
      </c>
      <c r="F407" s="27" t="s">
        <v>1691</v>
      </c>
      <c r="G407" s="27">
        <v>35553979</v>
      </c>
      <c r="H407" s="27" t="s">
        <v>2364</v>
      </c>
      <c r="I407" s="29">
        <v>100016153</v>
      </c>
      <c r="J407" s="29" t="s">
        <v>16</v>
      </c>
      <c r="K407" s="29" t="s">
        <v>1692</v>
      </c>
      <c r="L407" s="29" t="s">
        <v>942</v>
      </c>
      <c r="M407" s="29" t="s">
        <v>300</v>
      </c>
      <c r="N407" s="29" t="s">
        <v>1693</v>
      </c>
      <c r="O407" s="28">
        <v>125</v>
      </c>
      <c r="P407" s="28"/>
      <c r="Q407" s="28" t="s">
        <v>2781</v>
      </c>
      <c r="R407" s="31">
        <v>5000</v>
      </c>
      <c r="S407" s="52">
        <v>3500</v>
      </c>
      <c r="T407" s="53">
        <v>1500</v>
      </c>
      <c r="U407" s="66">
        <v>5000</v>
      </c>
      <c r="V407" t="s">
        <v>2115</v>
      </c>
      <c r="W407">
        <v>1</v>
      </c>
      <c r="X407" t="s">
        <v>1690</v>
      </c>
      <c r="Y407">
        <v>1</v>
      </c>
      <c r="Z407" s="5" t="s">
        <v>836</v>
      </c>
      <c r="AA407" t="s">
        <v>836</v>
      </c>
      <c r="AB407">
        <v>329509</v>
      </c>
      <c r="AC407">
        <v>1</v>
      </c>
      <c r="AD407" t="s">
        <v>1691</v>
      </c>
      <c r="AE407">
        <v>1</v>
      </c>
      <c r="AF407" t="s">
        <v>16</v>
      </c>
      <c r="AG407">
        <v>1</v>
      </c>
      <c r="AH407">
        <v>35553979</v>
      </c>
      <c r="AI407">
        <v>1</v>
      </c>
      <c r="AJ407">
        <v>0</v>
      </c>
      <c r="AK407">
        <v>0</v>
      </c>
      <c r="AL407" t="s">
        <v>214</v>
      </c>
      <c r="AM407">
        <f t="shared" si="90"/>
        <v>1</v>
      </c>
      <c r="AN407" t="s">
        <v>836</v>
      </c>
      <c r="AO407">
        <f t="shared" si="86"/>
        <v>1</v>
      </c>
      <c r="AP407" t="s">
        <v>1690</v>
      </c>
      <c r="AQ407">
        <f t="shared" si="83"/>
        <v>1</v>
      </c>
      <c r="AR407">
        <v>329509</v>
      </c>
      <c r="AS407">
        <f t="shared" si="88"/>
        <v>1</v>
      </c>
      <c r="AT407" t="s">
        <v>1691</v>
      </c>
      <c r="AU407">
        <f t="shared" si="79"/>
        <v>1</v>
      </c>
      <c r="AV407">
        <v>35553979</v>
      </c>
      <c r="AW407">
        <f t="shared" si="89"/>
        <v>1</v>
      </c>
      <c r="AX407" t="s">
        <v>16</v>
      </c>
      <c r="AY407">
        <f t="shared" si="80"/>
        <v>1</v>
      </c>
      <c r="AZ407" t="s">
        <v>300</v>
      </c>
      <c r="BA407">
        <f t="shared" si="85"/>
        <v>1</v>
      </c>
      <c r="BB407" t="s">
        <v>2364</v>
      </c>
      <c r="BC407">
        <f t="shared" si="92"/>
        <v>1</v>
      </c>
    </row>
    <row r="408" spans="1:55" ht="28.2" customHeight="1" x14ac:dyDescent="0.3">
      <c r="A408" s="43" t="s">
        <v>214</v>
      </c>
      <c r="B408" s="29" t="s">
        <v>836</v>
      </c>
      <c r="C408" s="27">
        <v>200003104</v>
      </c>
      <c r="D408" s="27" t="s">
        <v>1718</v>
      </c>
      <c r="E408" s="2">
        <v>325279</v>
      </c>
      <c r="F408" s="27" t="s">
        <v>1719</v>
      </c>
      <c r="G408" s="27">
        <v>35543787</v>
      </c>
      <c r="H408" s="27" t="s">
        <v>2362</v>
      </c>
      <c r="I408" s="29">
        <v>100015473</v>
      </c>
      <c r="J408" s="29" t="s">
        <v>37</v>
      </c>
      <c r="K408" s="29" t="s">
        <v>1720</v>
      </c>
      <c r="L408" s="29" t="s">
        <v>1721</v>
      </c>
      <c r="M408" s="29" t="s">
        <v>301</v>
      </c>
      <c r="N408" s="29" t="s">
        <v>1722</v>
      </c>
      <c r="O408" s="28">
        <v>242</v>
      </c>
      <c r="P408" s="28"/>
      <c r="Q408" s="28" t="s">
        <v>2782</v>
      </c>
      <c r="R408" s="31">
        <v>5000</v>
      </c>
      <c r="S408" s="52">
        <v>5000</v>
      </c>
      <c r="T408" s="53">
        <v>0</v>
      </c>
      <c r="U408" s="66">
        <v>5000</v>
      </c>
      <c r="V408" t="s">
        <v>2115</v>
      </c>
      <c r="W408">
        <v>1</v>
      </c>
      <c r="X408" t="s">
        <v>1718</v>
      </c>
      <c r="Y408">
        <v>1</v>
      </c>
      <c r="Z408" s="5" t="s">
        <v>836</v>
      </c>
      <c r="AA408" t="s">
        <v>836</v>
      </c>
      <c r="AB408">
        <v>325279</v>
      </c>
      <c r="AC408">
        <v>1</v>
      </c>
      <c r="AD408" t="s">
        <v>1719</v>
      </c>
      <c r="AE408">
        <v>1</v>
      </c>
      <c r="AF408" t="s">
        <v>37</v>
      </c>
      <c r="AG408">
        <v>1</v>
      </c>
      <c r="AH408">
        <v>35543787</v>
      </c>
      <c r="AI408">
        <v>1</v>
      </c>
      <c r="AJ408">
        <v>0</v>
      </c>
      <c r="AK408">
        <v>0</v>
      </c>
      <c r="AL408" t="s">
        <v>214</v>
      </c>
      <c r="AM408">
        <f t="shared" si="90"/>
        <v>1</v>
      </c>
      <c r="AN408" t="s">
        <v>836</v>
      </c>
      <c r="AO408">
        <f t="shared" si="86"/>
        <v>1</v>
      </c>
      <c r="AP408" t="s">
        <v>1718</v>
      </c>
      <c r="AQ408">
        <f t="shared" si="83"/>
        <v>1</v>
      </c>
      <c r="AR408">
        <v>325279</v>
      </c>
      <c r="AS408">
        <f t="shared" si="88"/>
        <v>1</v>
      </c>
      <c r="AT408" t="s">
        <v>1719</v>
      </c>
      <c r="AU408">
        <f t="shared" si="79"/>
        <v>1</v>
      </c>
      <c r="AV408">
        <v>35543787</v>
      </c>
      <c r="AW408">
        <f t="shared" si="89"/>
        <v>1</v>
      </c>
      <c r="AX408" t="s">
        <v>37</v>
      </c>
      <c r="AY408">
        <f t="shared" si="80"/>
        <v>1</v>
      </c>
      <c r="AZ408" t="s">
        <v>301</v>
      </c>
      <c r="BA408">
        <f t="shared" si="85"/>
        <v>1</v>
      </c>
      <c r="BB408" t="s">
        <v>2362</v>
      </c>
      <c r="BC408">
        <f t="shared" si="92"/>
        <v>1</v>
      </c>
    </row>
    <row r="409" spans="1:55" ht="28.2" customHeight="1" x14ac:dyDescent="0.3">
      <c r="A409" s="43" t="s">
        <v>214</v>
      </c>
      <c r="B409" s="29" t="s">
        <v>836</v>
      </c>
      <c r="C409" s="27">
        <v>200003309</v>
      </c>
      <c r="D409" s="27" t="s">
        <v>1957</v>
      </c>
      <c r="E409" s="2">
        <v>329746</v>
      </c>
      <c r="F409" s="27" t="s">
        <v>1958</v>
      </c>
      <c r="G409" s="27">
        <v>710132792</v>
      </c>
      <c r="H409" s="27"/>
      <c r="I409" s="29">
        <v>100016307</v>
      </c>
      <c r="J409" s="29" t="s">
        <v>312</v>
      </c>
      <c r="K409" s="29" t="s">
        <v>313</v>
      </c>
      <c r="L409" s="29" t="s">
        <v>1959</v>
      </c>
      <c r="M409" s="29" t="s">
        <v>314</v>
      </c>
      <c r="N409" s="29" t="s">
        <v>1960</v>
      </c>
      <c r="O409" s="28">
        <v>20</v>
      </c>
      <c r="P409" s="28"/>
      <c r="Q409" s="28" t="s">
        <v>313</v>
      </c>
      <c r="R409" s="31">
        <v>5000</v>
      </c>
      <c r="S409" s="52">
        <v>5000</v>
      </c>
      <c r="T409" s="53">
        <v>0</v>
      </c>
      <c r="U409" s="66">
        <v>5000</v>
      </c>
      <c r="V409" t="s">
        <v>2115</v>
      </c>
      <c r="W409">
        <v>1</v>
      </c>
      <c r="X409" t="s">
        <v>1957</v>
      </c>
      <c r="Y409">
        <v>1</v>
      </c>
      <c r="Z409" s="5" t="s">
        <v>836</v>
      </c>
      <c r="AA409" t="s">
        <v>836</v>
      </c>
      <c r="AB409">
        <v>329746</v>
      </c>
      <c r="AC409">
        <v>1</v>
      </c>
      <c r="AD409" t="s">
        <v>1958</v>
      </c>
      <c r="AE409">
        <v>1</v>
      </c>
      <c r="AF409" t="s">
        <v>418</v>
      </c>
      <c r="AG409">
        <v>0</v>
      </c>
      <c r="AH409">
        <v>710132792</v>
      </c>
      <c r="AI409">
        <v>1</v>
      </c>
      <c r="AJ409">
        <v>0</v>
      </c>
      <c r="AK409">
        <v>0</v>
      </c>
      <c r="AL409" t="s">
        <v>214</v>
      </c>
      <c r="AM409">
        <f t="shared" si="90"/>
        <v>1</v>
      </c>
      <c r="AN409" t="s">
        <v>836</v>
      </c>
      <c r="AO409">
        <f t="shared" si="86"/>
        <v>1</v>
      </c>
      <c r="AP409" t="s">
        <v>1957</v>
      </c>
      <c r="AQ409">
        <f t="shared" si="83"/>
        <v>1</v>
      </c>
      <c r="AR409">
        <v>329746</v>
      </c>
      <c r="AS409">
        <f t="shared" si="88"/>
        <v>1</v>
      </c>
      <c r="AT409" t="s">
        <v>1958</v>
      </c>
      <c r="AU409">
        <f t="shared" si="79"/>
        <v>1</v>
      </c>
      <c r="AV409">
        <v>710132792</v>
      </c>
      <c r="AW409">
        <f t="shared" si="89"/>
        <v>1</v>
      </c>
      <c r="AX409" t="s">
        <v>418</v>
      </c>
      <c r="AY409">
        <f t="shared" si="80"/>
        <v>0</v>
      </c>
      <c r="AZ409" t="s">
        <v>314</v>
      </c>
      <c r="BA409">
        <f t="shared" si="85"/>
        <v>1</v>
      </c>
      <c r="BB409" t="s">
        <v>418</v>
      </c>
      <c r="BC409">
        <v>1</v>
      </c>
    </row>
    <row r="410" spans="1:55" ht="28.2" customHeight="1" x14ac:dyDescent="0.3">
      <c r="A410" s="43" t="s">
        <v>214</v>
      </c>
      <c r="B410" s="29" t="s">
        <v>836</v>
      </c>
      <c r="C410" s="27">
        <v>200003366</v>
      </c>
      <c r="D410" s="27" t="s">
        <v>2009</v>
      </c>
      <c r="E410" s="2">
        <v>331911</v>
      </c>
      <c r="F410" s="27" t="s">
        <v>2010</v>
      </c>
      <c r="G410" s="27">
        <v>710086962</v>
      </c>
      <c r="H410" s="27"/>
      <c r="I410" s="29">
        <v>100016496</v>
      </c>
      <c r="J410" s="29" t="s">
        <v>315</v>
      </c>
      <c r="K410" s="29" t="s">
        <v>316</v>
      </c>
      <c r="L410" s="29" t="s">
        <v>2011</v>
      </c>
      <c r="M410" s="29" t="s">
        <v>2012</v>
      </c>
      <c r="N410" s="29" t="s">
        <v>2013</v>
      </c>
      <c r="O410" s="28"/>
      <c r="P410" s="28">
        <v>202</v>
      </c>
      <c r="Q410" s="28" t="s">
        <v>2759</v>
      </c>
      <c r="R410" s="31">
        <v>4570</v>
      </c>
      <c r="S410" s="52">
        <v>4270</v>
      </c>
      <c r="T410" s="53">
        <v>300</v>
      </c>
      <c r="U410" s="66">
        <v>4570</v>
      </c>
      <c r="V410" t="s">
        <v>2115</v>
      </c>
      <c r="W410">
        <v>1</v>
      </c>
      <c r="X410" t="s">
        <v>2009</v>
      </c>
      <c r="Y410">
        <v>1</v>
      </c>
      <c r="Z410" s="5" t="s">
        <v>836</v>
      </c>
      <c r="AA410" t="s">
        <v>836</v>
      </c>
      <c r="AB410">
        <v>331911</v>
      </c>
      <c r="AC410">
        <v>1</v>
      </c>
      <c r="AD410" t="s">
        <v>2010</v>
      </c>
      <c r="AE410">
        <v>1</v>
      </c>
      <c r="AF410" t="s">
        <v>418</v>
      </c>
      <c r="AG410">
        <v>0</v>
      </c>
      <c r="AH410">
        <v>710086962</v>
      </c>
      <c r="AI410">
        <v>1</v>
      </c>
      <c r="AJ410" t="s">
        <v>2323</v>
      </c>
      <c r="AK410">
        <v>0</v>
      </c>
      <c r="AL410" t="s">
        <v>214</v>
      </c>
      <c r="AM410">
        <f t="shared" si="90"/>
        <v>1</v>
      </c>
      <c r="AN410" t="s">
        <v>836</v>
      </c>
      <c r="AO410">
        <f t="shared" si="86"/>
        <v>1</v>
      </c>
      <c r="AP410" t="s">
        <v>2009</v>
      </c>
      <c r="AQ410">
        <f t="shared" si="83"/>
        <v>1</v>
      </c>
      <c r="AR410">
        <v>331911</v>
      </c>
      <c r="AS410">
        <f t="shared" si="88"/>
        <v>1</v>
      </c>
      <c r="AT410" t="s">
        <v>2010</v>
      </c>
      <c r="AU410">
        <f t="shared" si="79"/>
        <v>1</v>
      </c>
      <c r="AV410">
        <v>710086962</v>
      </c>
      <c r="AW410">
        <f t="shared" si="89"/>
        <v>1</v>
      </c>
      <c r="AX410" t="s">
        <v>418</v>
      </c>
      <c r="AY410">
        <f t="shared" si="80"/>
        <v>0</v>
      </c>
      <c r="AZ410" t="s">
        <v>2012</v>
      </c>
      <c r="BA410">
        <f t="shared" si="85"/>
        <v>1</v>
      </c>
      <c r="BB410" t="s">
        <v>418</v>
      </c>
      <c r="BC410">
        <v>1</v>
      </c>
    </row>
    <row r="411" spans="1:55" ht="28.2" customHeight="1" x14ac:dyDescent="0.3">
      <c r="A411" s="43" t="s">
        <v>214</v>
      </c>
      <c r="B411" s="29" t="s">
        <v>836</v>
      </c>
      <c r="C411" s="27">
        <v>200003179</v>
      </c>
      <c r="D411" s="27" t="s">
        <v>2088</v>
      </c>
      <c r="E411" s="2">
        <v>328201</v>
      </c>
      <c r="F411" s="27" t="s">
        <v>2089</v>
      </c>
      <c r="G411" s="27">
        <v>35543744</v>
      </c>
      <c r="H411" s="27" t="s">
        <v>2393</v>
      </c>
      <c r="I411" s="29">
        <v>100015774</v>
      </c>
      <c r="J411" s="29" t="s">
        <v>19</v>
      </c>
      <c r="K411" s="29" t="s">
        <v>2090</v>
      </c>
      <c r="L411" s="29" t="s">
        <v>2091</v>
      </c>
      <c r="M411" s="29" t="s">
        <v>317</v>
      </c>
      <c r="N411" s="29" t="s">
        <v>317</v>
      </c>
      <c r="O411" s="28">
        <v>105</v>
      </c>
      <c r="P411" s="28"/>
      <c r="Q411" s="28" t="s">
        <v>2760</v>
      </c>
      <c r="R411" s="31">
        <v>5000</v>
      </c>
      <c r="S411" s="52">
        <v>5000</v>
      </c>
      <c r="T411" s="53">
        <v>0</v>
      </c>
      <c r="U411" s="66">
        <v>5000</v>
      </c>
      <c r="V411" t="s">
        <v>2115</v>
      </c>
      <c r="W411">
        <v>1</v>
      </c>
      <c r="X411" t="s">
        <v>2088</v>
      </c>
      <c r="Y411">
        <v>1</v>
      </c>
      <c r="Z411" s="5" t="s">
        <v>836</v>
      </c>
      <c r="AA411" t="s">
        <v>836</v>
      </c>
      <c r="AB411">
        <v>328201</v>
      </c>
      <c r="AC411">
        <v>1</v>
      </c>
      <c r="AD411" t="s">
        <v>2089</v>
      </c>
      <c r="AE411">
        <v>1</v>
      </c>
      <c r="AF411" t="s">
        <v>19</v>
      </c>
      <c r="AG411">
        <v>1</v>
      </c>
      <c r="AH411">
        <v>35543744</v>
      </c>
      <c r="AI411">
        <v>1</v>
      </c>
      <c r="AJ411">
        <v>0</v>
      </c>
      <c r="AK411">
        <v>0</v>
      </c>
      <c r="AL411" t="s">
        <v>214</v>
      </c>
      <c r="AM411">
        <f t="shared" si="90"/>
        <v>1</v>
      </c>
      <c r="AN411" t="s">
        <v>836</v>
      </c>
      <c r="AO411">
        <f t="shared" si="86"/>
        <v>1</v>
      </c>
      <c r="AP411" t="s">
        <v>2088</v>
      </c>
      <c r="AQ411">
        <f t="shared" si="83"/>
        <v>1</v>
      </c>
      <c r="AR411">
        <v>328201</v>
      </c>
      <c r="AS411">
        <f t="shared" si="88"/>
        <v>1</v>
      </c>
      <c r="AT411" t="s">
        <v>2089</v>
      </c>
      <c r="AU411">
        <f t="shared" si="79"/>
        <v>1</v>
      </c>
      <c r="AV411">
        <v>35543744</v>
      </c>
      <c r="AW411">
        <f t="shared" si="89"/>
        <v>1</v>
      </c>
      <c r="AX411" t="s">
        <v>19</v>
      </c>
      <c r="AY411">
        <f t="shared" si="80"/>
        <v>1</v>
      </c>
      <c r="AZ411" t="s">
        <v>317</v>
      </c>
      <c r="BA411">
        <f t="shared" si="85"/>
        <v>1</v>
      </c>
      <c r="BB411" t="s">
        <v>2393</v>
      </c>
      <c r="BC411">
        <f t="shared" ref="BC411:BC419" si="93">IF(H411=BB411,1,0)</f>
        <v>1</v>
      </c>
    </row>
    <row r="412" spans="1:55" ht="28.2" customHeight="1" x14ac:dyDescent="0.3">
      <c r="A412" s="43" t="s">
        <v>214</v>
      </c>
      <c r="B412" s="29" t="s">
        <v>836</v>
      </c>
      <c r="C412" s="27">
        <v>200002913</v>
      </c>
      <c r="D412" s="27" t="s">
        <v>844</v>
      </c>
      <c r="E412" s="2">
        <v>691135</v>
      </c>
      <c r="F412" s="27" t="s">
        <v>845</v>
      </c>
      <c r="G412" s="27">
        <v>31263097</v>
      </c>
      <c r="H412" s="27" t="s">
        <v>2362</v>
      </c>
      <c r="I412" s="29">
        <v>100015002</v>
      </c>
      <c r="J412" s="29" t="s">
        <v>219</v>
      </c>
      <c r="K412" s="29" t="s">
        <v>321</v>
      </c>
      <c r="L412" s="29" t="s">
        <v>938</v>
      </c>
      <c r="M412" s="29" t="s">
        <v>225</v>
      </c>
      <c r="N412" s="29" t="s">
        <v>2100</v>
      </c>
      <c r="O412" s="28"/>
      <c r="P412" s="28">
        <v>3</v>
      </c>
      <c r="Q412" s="28" t="s">
        <v>2761</v>
      </c>
      <c r="R412" s="31">
        <v>5000</v>
      </c>
      <c r="S412" s="52">
        <v>5000</v>
      </c>
      <c r="T412" s="53">
        <v>0</v>
      </c>
      <c r="U412" s="66">
        <v>5000</v>
      </c>
      <c r="V412" t="s">
        <v>2115</v>
      </c>
      <c r="W412">
        <v>1</v>
      </c>
      <c r="X412" t="s">
        <v>844</v>
      </c>
      <c r="Y412">
        <v>1</v>
      </c>
      <c r="Z412" s="1" t="s">
        <v>836</v>
      </c>
      <c r="AA412" t="s">
        <v>836</v>
      </c>
      <c r="AB412">
        <v>691135</v>
      </c>
      <c r="AC412">
        <v>1</v>
      </c>
      <c r="AD412" t="s">
        <v>845</v>
      </c>
      <c r="AE412">
        <v>1</v>
      </c>
      <c r="AF412" t="s">
        <v>219</v>
      </c>
      <c r="AG412">
        <v>1</v>
      </c>
      <c r="AH412">
        <v>31263097</v>
      </c>
      <c r="AI412">
        <v>1</v>
      </c>
      <c r="AJ412" t="s">
        <v>2327</v>
      </c>
      <c r="AK412">
        <v>0</v>
      </c>
      <c r="AL412" t="s">
        <v>214</v>
      </c>
      <c r="AM412">
        <f t="shared" si="90"/>
        <v>1</v>
      </c>
      <c r="AN412" t="s">
        <v>836</v>
      </c>
      <c r="AO412">
        <f t="shared" si="86"/>
        <v>1</v>
      </c>
      <c r="AP412" t="s">
        <v>844</v>
      </c>
      <c r="AQ412">
        <f t="shared" si="83"/>
        <v>1</v>
      </c>
      <c r="AR412">
        <v>691135</v>
      </c>
      <c r="AS412">
        <f t="shared" si="88"/>
        <v>1</v>
      </c>
      <c r="AT412" t="s">
        <v>845</v>
      </c>
      <c r="AU412">
        <f t="shared" si="79"/>
        <v>1</v>
      </c>
      <c r="AV412">
        <v>31263097</v>
      </c>
      <c r="AW412">
        <f t="shared" si="89"/>
        <v>1</v>
      </c>
      <c r="AX412" t="s">
        <v>219</v>
      </c>
      <c r="AY412">
        <f t="shared" si="80"/>
        <v>1</v>
      </c>
      <c r="AZ412" t="s">
        <v>225</v>
      </c>
      <c r="BA412">
        <f t="shared" si="85"/>
        <v>1</v>
      </c>
      <c r="BB412" t="s">
        <v>2362</v>
      </c>
      <c r="BC412">
        <f t="shared" si="93"/>
        <v>1</v>
      </c>
    </row>
    <row r="413" spans="1:55" ht="28.2" customHeight="1" x14ac:dyDescent="0.3">
      <c r="A413" s="43" t="s">
        <v>214</v>
      </c>
      <c r="B413" s="29" t="s">
        <v>836</v>
      </c>
      <c r="C413" s="27">
        <v>200002913</v>
      </c>
      <c r="D413" s="27" t="s">
        <v>844</v>
      </c>
      <c r="E413" s="2">
        <v>691135</v>
      </c>
      <c r="F413" s="27" t="s">
        <v>845</v>
      </c>
      <c r="G413" s="27">
        <v>35542888</v>
      </c>
      <c r="H413" s="27" t="s">
        <v>2362</v>
      </c>
      <c r="I413" s="29">
        <v>100014900</v>
      </c>
      <c r="J413" s="29" t="s">
        <v>219</v>
      </c>
      <c r="K413" s="29" t="s">
        <v>325</v>
      </c>
      <c r="L413" s="29" t="s">
        <v>2101</v>
      </c>
      <c r="M413" s="29" t="s">
        <v>326</v>
      </c>
      <c r="N413" s="29" t="s">
        <v>2102</v>
      </c>
      <c r="O413" s="28"/>
      <c r="P413" s="28">
        <v>1</v>
      </c>
      <c r="Q413" s="28" t="s">
        <v>325</v>
      </c>
      <c r="R413" s="31">
        <v>5000</v>
      </c>
      <c r="S413" s="52">
        <v>0</v>
      </c>
      <c r="T413" s="53">
        <v>5000</v>
      </c>
      <c r="U413" s="66">
        <v>5000</v>
      </c>
      <c r="V413" t="s">
        <v>2115</v>
      </c>
      <c r="W413">
        <v>1</v>
      </c>
      <c r="X413" t="s">
        <v>844</v>
      </c>
      <c r="Y413">
        <v>1</v>
      </c>
      <c r="Z413" s="1" t="s">
        <v>836</v>
      </c>
      <c r="AA413" t="s">
        <v>836</v>
      </c>
      <c r="AB413">
        <v>691135</v>
      </c>
      <c r="AC413">
        <v>1</v>
      </c>
      <c r="AD413" t="s">
        <v>845</v>
      </c>
      <c r="AE413">
        <v>1</v>
      </c>
      <c r="AF413" t="s">
        <v>219</v>
      </c>
      <c r="AG413">
        <v>1</v>
      </c>
      <c r="AH413">
        <v>35542888</v>
      </c>
      <c r="AI413">
        <v>1</v>
      </c>
      <c r="AJ413" t="s">
        <v>2328</v>
      </c>
      <c r="AK413">
        <v>0</v>
      </c>
      <c r="AL413" t="s">
        <v>214</v>
      </c>
      <c r="AM413">
        <f t="shared" si="90"/>
        <v>1</v>
      </c>
      <c r="AN413" t="s">
        <v>836</v>
      </c>
      <c r="AO413">
        <f t="shared" si="86"/>
        <v>1</v>
      </c>
      <c r="AP413" t="s">
        <v>844</v>
      </c>
      <c r="AQ413">
        <f t="shared" si="83"/>
        <v>1</v>
      </c>
      <c r="AR413">
        <v>691135</v>
      </c>
      <c r="AS413">
        <f t="shared" si="88"/>
        <v>1</v>
      </c>
      <c r="AT413" t="s">
        <v>845</v>
      </c>
      <c r="AU413">
        <f t="shared" si="79"/>
        <v>1</v>
      </c>
      <c r="AV413">
        <v>35542888</v>
      </c>
      <c r="AW413">
        <f t="shared" si="89"/>
        <v>1</v>
      </c>
      <c r="AX413" t="s">
        <v>219</v>
      </c>
      <c r="AY413">
        <f t="shared" si="80"/>
        <v>1</v>
      </c>
      <c r="AZ413" t="s">
        <v>284</v>
      </c>
      <c r="BA413">
        <v>1</v>
      </c>
      <c r="BB413" t="s">
        <v>2362</v>
      </c>
      <c r="BC413">
        <f t="shared" si="93"/>
        <v>1</v>
      </c>
    </row>
    <row r="414" spans="1:55" ht="28.2" customHeight="1" x14ac:dyDescent="0.3">
      <c r="A414" s="36" t="s">
        <v>214</v>
      </c>
      <c r="B414" s="27" t="s">
        <v>856</v>
      </c>
      <c r="C414" s="27">
        <v>200002907</v>
      </c>
      <c r="D414" s="27" t="s">
        <v>1002</v>
      </c>
      <c r="E414" s="2">
        <v>179094</v>
      </c>
      <c r="F414" s="27" t="s">
        <v>1003</v>
      </c>
      <c r="G414" s="27">
        <v>17080151</v>
      </c>
      <c r="H414" s="27" t="s">
        <v>2469</v>
      </c>
      <c r="I414" s="27">
        <v>100012818</v>
      </c>
      <c r="J414" s="27" t="s">
        <v>231</v>
      </c>
      <c r="K414" s="27" t="s">
        <v>232</v>
      </c>
      <c r="L414" s="27" t="s">
        <v>1004</v>
      </c>
      <c r="M414" s="27" t="s">
        <v>233</v>
      </c>
      <c r="N414" s="27" t="s">
        <v>1005</v>
      </c>
      <c r="O414" s="30"/>
      <c r="P414" s="30">
        <v>16</v>
      </c>
      <c r="Q414" s="30" t="s">
        <v>232</v>
      </c>
      <c r="R414" s="31">
        <v>5000</v>
      </c>
      <c r="S414" s="52">
        <v>3500</v>
      </c>
      <c r="T414" s="53">
        <v>1500</v>
      </c>
      <c r="U414" s="66">
        <v>5000</v>
      </c>
      <c r="V414" t="s">
        <v>2113</v>
      </c>
      <c r="W414">
        <v>1</v>
      </c>
      <c r="X414" t="s">
        <v>1002</v>
      </c>
      <c r="Y414">
        <v>1</v>
      </c>
      <c r="Z414" s="5" t="s">
        <v>856</v>
      </c>
      <c r="AA414" t="s">
        <v>856</v>
      </c>
      <c r="AB414">
        <v>179094</v>
      </c>
      <c r="AC414">
        <v>1</v>
      </c>
      <c r="AD414" t="s">
        <v>1003</v>
      </c>
      <c r="AE414">
        <v>1</v>
      </c>
      <c r="AF414" t="s">
        <v>231</v>
      </c>
      <c r="AG414">
        <v>1</v>
      </c>
      <c r="AH414">
        <v>17080151</v>
      </c>
      <c r="AI414">
        <v>1</v>
      </c>
      <c r="AJ414" t="s">
        <v>2206</v>
      </c>
      <c r="AK414">
        <v>0</v>
      </c>
      <c r="AL414" t="s">
        <v>214</v>
      </c>
      <c r="AM414">
        <f t="shared" si="90"/>
        <v>1</v>
      </c>
      <c r="AN414" t="s">
        <v>856</v>
      </c>
      <c r="AO414">
        <f t="shared" si="86"/>
        <v>1</v>
      </c>
      <c r="AP414" t="s">
        <v>1002</v>
      </c>
      <c r="AQ414">
        <f t="shared" si="83"/>
        <v>1</v>
      </c>
      <c r="AR414">
        <v>179094</v>
      </c>
      <c r="AS414">
        <f t="shared" si="88"/>
        <v>1</v>
      </c>
      <c r="AT414" t="s">
        <v>1003</v>
      </c>
      <c r="AU414">
        <f t="shared" si="79"/>
        <v>1</v>
      </c>
      <c r="AV414">
        <v>17080151</v>
      </c>
      <c r="AW414">
        <f t="shared" si="89"/>
        <v>1</v>
      </c>
      <c r="AX414" t="s">
        <v>231</v>
      </c>
      <c r="AY414">
        <f t="shared" si="80"/>
        <v>1</v>
      </c>
      <c r="AZ414" t="s">
        <v>233</v>
      </c>
      <c r="BA414">
        <f t="shared" ref="BA414:BA419" si="94">IF(M414=AZ414,1,0)</f>
        <v>1</v>
      </c>
      <c r="BB414" t="s">
        <v>2469</v>
      </c>
      <c r="BC414">
        <f t="shared" si="93"/>
        <v>1</v>
      </c>
    </row>
    <row r="415" spans="1:55" ht="28.2" customHeight="1" x14ac:dyDescent="0.3">
      <c r="A415" s="36" t="s">
        <v>214</v>
      </c>
      <c r="B415" s="27" t="s">
        <v>856</v>
      </c>
      <c r="C415" s="27">
        <v>200002907</v>
      </c>
      <c r="D415" s="27" t="s">
        <v>1002</v>
      </c>
      <c r="E415" s="2">
        <v>179094</v>
      </c>
      <c r="F415" s="27" t="s">
        <v>1003</v>
      </c>
      <c r="G415" s="27">
        <v>37796046</v>
      </c>
      <c r="H415" s="27" t="s">
        <v>2144</v>
      </c>
      <c r="I415" s="27">
        <v>100013379</v>
      </c>
      <c r="J415" s="27" t="s">
        <v>2357</v>
      </c>
      <c r="K415" s="27" t="s">
        <v>248</v>
      </c>
      <c r="L415" s="27" t="s">
        <v>1130</v>
      </c>
      <c r="M415" s="27" t="s">
        <v>249</v>
      </c>
      <c r="N415" s="27" t="s">
        <v>1131</v>
      </c>
      <c r="O415" s="30"/>
      <c r="P415" s="30">
        <v>10</v>
      </c>
      <c r="Q415" s="30" t="s">
        <v>248</v>
      </c>
      <c r="R415" s="31">
        <v>5000</v>
      </c>
      <c r="S415" s="52">
        <v>5000</v>
      </c>
      <c r="T415" s="53">
        <v>0</v>
      </c>
      <c r="U415" s="66">
        <v>5000</v>
      </c>
      <c r="V415" t="s">
        <v>2113</v>
      </c>
      <c r="W415">
        <v>1</v>
      </c>
      <c r="X415" t="s">
        <v>1002</v>
      </c>
      <c r="Y415">
        <v>1</v>
      </c>
      <c r="Z415" s="5" t="s">
        <v>856</v>
      </c>
      <c r="AA415" t="s">
        <v>856</v>
      </c>
      <c r="AB415">
        <v>179094</v>
      </c>
      <c r="AC415">
        <v>1</v>
      </c>
      <c r="AD415" t="s">
        <v>1003</v>
      </c>
      <c r="AE415">
        <v>1</v>
      </c>
      <c r="AF415" t="s">
        <v>2144</v>
      </c>
      <c r="AG415">
        <v>0</v>
      </c>
      <c r="AH415">
        <v>37796046</v>
      </c>
      <c r="AI415">
        <v>1</v>
      </c>
      <c r="AJ415" t="s">
        <v>1131</v>
      </c>
      <c r="AK415">
        <v>0</v>
      </c>
      <c r="AL415" t="s">
        <v>214</v>
      </c>
      <c r="AM415">
        <f t="shared" si="90"/>
        <v>1</v>
      </c>
      <c r="AN415" t="s">
        <v>856</v>
      </c>
      <c r="AO415">
        <f t="shared" si="86"/>
        <v>1</v>
      </c>
      <c r="AP415" t="s">
        <v>1002</v>
      </c>
      <c r="AQ415">
        <f t="shared" si="83"/>
        <v>1</v>
      </c>
      <c r="AR415">
        <v>179094</v>
      </c>
      <c r="AS415">
        <f t="shared" si="88"/>
        <v>1</v>
      </c>
      <c r="AT415" t="s">
        <v>1003</v>
      </c>
      <c r="AU415">
        <f t="shared" si="79"/>
        <v>1</v>
      </c>
      <c r="AV415">
        <v>37796046</v>
      </c>
      <c r="AW415">
        <f t="shared" si="89"/>
        <v>1</v>
      </c>
      <c r="AX415" t="s">
        <v>2357</v>
      </c>
      <c r="AY415">
        <f t="shared" si="80"/>
        <v>1</v>
      </c>
      <c r="AZ415" t="s">
        <v>249</v>
      </c>
      <c r="BA415">
        <f t="shared" si="94"/>
        <v>1</v>
      </c>
      <c r="BB415" t="s">
        <v>2144</v>
      </c>
      <c r="BC415">
        <f t="shared" si="93"/>
        <v>1</v>
      </c>
    </row>
    <row r="416" spans="1:55" ht="28.2" customHeight="1" x14ac:dyDescent="0.3">
      <c r="A416" s="43" t="s">
        <v>214</v>
      </c>
      <c r="B416" s="29" t="s">
        <v>856</v>
      </c>
      <c r="C416" s="27">
        <v>200002895</v>
      </c>
      <c r="D416" s="27" t="s">
        <v>1138</v>
      </c>
      <c r="E416" s="2">
        <v>30305624</v>
      </c>
      <c r="F416" s="27" t="s">
        <v>1139</v>
      </c>
      <c r="G416" s="27">
        <v>52022072</v>
      </c>
      <c r="H416" s="27" t="s">
        <v>2470</v>
      </c>
      <c r="I416" s="29">
        <v>100018576</v>
      </c>
      <c r="J416" s="29" t="s">
        <v>250</v>
      </c>
      <c r="K416" s="29" t="s">
        <v>251</v>
      </c>
      <c r="L416" s="29" t="s">
        <v>1140</v>
      </c>
      <c r="M416" s="29" t="s">
        <v>136</v>
      </c>
      <c r="N416" s="29" t="s">
        <v>1141</v>
      </c>
      <c r="O416" s="28"/>
      <c r="P416" s="28">
        <v>55</v>
      </c>
      <c r="Q416" s="28" t="s">
        <v>2762</v>
      </c>
      <c r="R416" s="31">
        <v>5000</v>
      </c>
      <c r="S416" s="52">
        <v>5000</v>
      </c>
      <c r="T416" s="53">
        <v>0</v>
      </c>
      <c r="U416" s="66">
        <v>5000</v>
      </c>
      <c r="V416" t="s">
        <v>2115</v>
      </c>
      <c r="W416">
        <v>1</v>
      </c>
      <c r="X416" t="s">
        <v>1138</v>
      </c>
      <c r="Y416">
        <v>1</v>
      </c>
      <c r="Z416" s="5" t="s">
        <v>856</v>
      </c>
      <c r="AA416" t="s">
        <v>856</v>
      </c>
      <c r="AB416">
        <v>30305624</v>
      </c>
      <c r="AC416">
        <v>1</v>
      </c>
      <c r="AD416" t="s">
        <v>1139</v>
      </c>
      <c r="AE416">
        <v>1</v>
      </c>
      <c r="AF416" t="s">
        <v>250</v>
      </c>
      <c r="AG416">
        <v>1</v>
      </c>
      <c r="AH416">
        <v>52022072</v>
      </c>
      <c r="AI416">
        <v>1</v>
      </c>
      <c r="AJ416" t="s">
        <v>2237</v>
      </c>
      <c r="AK416">
        <v>0</v>
      </c>
      <c r="AL416" t="s">
        <v>214</v>
      </c>
      <c r="AM416">
        <f t="shared" si="90"/>
        <v>1</v>
      </c>
      <c r="AN416" t="s">
        <v>856</v>
      </c>
      <c r="AO416">
        <f t="shared" si="86"/>
        <v>1</v>
      </c>
      <c r="AP416" t="s">
        <v>1138</v>
      </c>
      <c r="AQ416">
        <f t="shared" si="83"/>
        <v>1</v>
      </c>
      <c r="AR416">
        <v>30305624</v>
      </c>
      <c r="AS416">
        <f t="shared" si="88"/>
        <v>1</v>
      </c>
      <c r="AT416" t="s">
        <v>1139</v>
      </c>
      <c r="AU416">
        <f t="shared" si="79"/>
        <v>1</v>
      </c>
      <c r="AV416">
        <v>52022072</v>
      </c>
      <c r="AW416">
        <f t="shared" si="89"/>
        <v>1</v>
      </c>
      <c r="AX416" t="s">
        <v>250</v>
      </c>
      <c r="AY416">
        <f t="shared" si="80"/>
        <v>1</v>
      </c>
      <c r="AZ416" t="s">
        <v>136</v>
      </c>
      <c r="BA416">
        <f t="shared" si="94"/>
        <v>1</v>
      </c>
      <c r="BB416" t="s">
        <v>2470</v>
      </c>
      <c r="BC416">
        <f t="shared" si="93"/>
        <v>1</v>
      </c>
    </row>
    <row r="417" spans="1:55" ht="28.2" customHeight="1" x14ac:dyDescent="0.3">
      <c r="A417" s="43" t="s">
        <v>214</v>
      </c>
      <c r="B417" s="29" t="s">
        <v>856</v>
      </c>
      <c r="C417" s="27">
        <v>200002907</v>
      </c>
      <c r="D417" s="27" t="s">
        <v>1002</v>
      </c>
      <c r="E417" s="2">
        <v>179094</v>
      </c>
      <c r="F417" s="27" t="s">
        <v>1003</v>
      </c>
      <c r="G417" s="27">
        <v>31942032</v>
      </c>
      <c r="H417" s="27" t="s">
        <v>2471</v>
      </c>
      <c r="I417" s="29">
        <v>100015600</v>
      </c>
      <c r="J417" s="29" t="s">
        <v>285</v>
      </c>
      <c r="K417" s="29" t="s">
        <v>286</v>
      </c>
      <c r="L417" s="29" t="s">
        <v>1555</v>
      </c>
      <c r="M417" s="29" t="s">
        <v>230</v>
      </c>
      <c r="N417" s="29" t="s">
        <v>1556</v>
      </c>
      <c r="O417" s="28"/>
      <c r="P417" s="28">
        <v>2</v>
      </c>
      <c r="Q417" s="28" t="s">
        <v>286</v>
      </c>
      <c r="R417" s="31">
        <v>5000</v>
      </c>
      <c r="S417" s="52">
        <v>5000</v>
      </c>
      <c r="T417" s="53">
        <v>0</v>
      </c>
      <c r="U417" s="66">
        <v>5000</v>
      </c>
      <c r="V417" t="s">
        <v>2115</v>
      </c>
      <c r="W417">
        <v>1</v>
      </c>
      <c r="X417" t="s">
        <v>1002</v>
      </c>
      <c r="Y417">
        <v>1</v>
      </c>
      <c r="Z417" s="5" t="s">
        <v>856</v>
      </c>
      <c r="AA417" t="s">
        <v>856</v>
      </c>
      <c r="AB417">
        <v>179094</v>
      </c>
      <c r="AC417">
        <v>1</v>
      </c>
      <c r="AD417" t="s">
        <v>1003</v>
      </c>
      <c r="AE417">
        <v>1</v>
      </c>
      <c r="AF417" t="s">
        <v>285</v>
      </c>
      <c r="AG417">
        <v>1</v>
      </c>
      <c r="AH417">
        <v>31942032</v>
      </c>
      <c r="AI417">
        <v>1</v>
      </c>
      <c r="AJ417" t="s">
        <v>1556</v>
      </c>
      <c r="AK417">
        <v>0</v>
      </c>
      <c r="AL417" t="s">
        <v>214</v>
      </c>
      <c r="AM417">
        <f t="shared" si="90"/>
        <v>1</v>
      </c>
      <c r="AN417" t="s">
        <v>856</v>
      </c>
      <c r="AO417">
        <f t="shared" si="86"/>
        <v>1</v>
      </c>
      <c r="AP417" t="s">
        <v>1002</v>
      </c>
      <c r="AQ417">
        <f t="shared" si="83"/>
        <v>1</v>
      </c>
      <c r="AR417">
        <v>179094</v>
      </c>
      <c r="AS417">
        <f t="shared" si="88"/>
        <v>1</v>
      </c>
      <c r="AT417" t="s">
        <v>1003</v>
      </c>
      <c r="AU417">
        <f t="shared" si="79"/>
        <v>1</v>
      </c>
      <c r="AV417">
        <v>31942032</v>
      </c>
      <c r="AW417">
        <f t="shared" si="89"/>
        <v>1</v>
      </c>
      <c r="AX417" t="s">
        <v>285</v>
      </c>
      <c r="AY417">
        <f t="shared" si="80"/>
        <v>1</v>
      </c>
      <c r="AZ417" t="s">
        <v>230</v>
      </c>
      <c r="BA417">
        <f t="shared" si="94"/>
        <v>1</v>
      </c>
      <c r="BB417" t="s">
        <v>2471</v>
      </c>
      <c r="BC417">
        <f t="shared" si="93"/>
        <v>1</v>
      </c>
    </row>
    <row r="418" spans="1:55" ht="28.2" customHeight="1" x14ac:dyDescent="0.3">
      <c r="A418" s="43" t="s">
        <v>214</v>
      </c>
      <c r="B418" s="29" t="s">
        <v>856</v>
      </c>
      <c r="C418" s="27">
        <v>200003081</v>
      </c>
      <c r="D418" s="27" t="s">
        <v>1866</v>
      </c>
      <c r="E418" s="2">
        <v>179175</v>
      </c>
      <c r="F418" s="27" t="s">
        <v>1867</v>
      </c>
      <c r="G418" s="27">
        <v>31942369</v>
      </c>
      <c r="H418" s="27" t="s">
        <v>2472</v>
      </c>
      <c r="I418" s="29">
        <v>100015593</v>
      </c>
      <c r="J418" s="29" t="s">
        <v>307</v>
      </c>
      <c r="K418" s="29" t="s">
        <v>308</v>
      </c>
      <c r="L418" s="29" t="s">
        <v>984</v>
      </c>
      <c r="M418" s="29" t="s">
        <v>230</v>
      </c>
      <c r="N418" s="29" t="s">
        <v>1868</v>
      </c>
      <c r="O418" s="28"/>
      <c r="P418" s="28">
        <v>2</v>
      </c>
      <c r="Q418" s="28" t="s">
        <v>2763</v>
      </c>
      <c r="R418" s="31">
        <v>3000</v>
      </c>
      <c r="S418" s="52">
        <v>3000</v>
      </c>
      <c r="T418" s="53">
        <v>0</v>
      </c>
      <c r="U418" s="66">
        <v>3000</v>
      </c>
      <c r="V418" t="s">
        <v>2115</v>
      </c>
      <c r="W418">
        <v>1</v>
      </c>
      <c r="X418" t="s">
        <v>1866</v>
      </c>
      <c r="Y418">
        <v>1</v>
      </c>
      <c r="Z418" s="5" t="s">
        <v>856</v>
      </c>
      <c r="AA418" t="s">
        <v>856</v>
      </c>
      <c r="AB418">
        <v>179175</v>
      </c>
      <c r="AC418">
        <v>1</v>
      </c>
      <c r="AD418" t="s">
        <v>1867</v>
      </c>
      <c r="AE418">
        <v>1</v>
      </c>
      <c r="AF418" t="s">
        <v>307</v>
      </c>
      <c r="AG418">
        <v>1</v>
      </c>
      <c r="AH418">
        <v>31942369</v>
      </c>
      <c r="AI418">
        <v>1</v>
      </c>
      <c r="AJ418" t="s">
        <v>2315</v>
      </c>
      <c r="AK418">
        <v>0</v>
      </c>
      <c r="AL418" t="s">
        <v>214</v>
      </c>
      <c r="AM418">
        <f t="shared" si="90"/>
        <v>1</v>
      </c>
      <c r="AN418" t="s">
        <v>856</v>
      </c>
      <c r="AO418">
        <f t="shared" si="86"/>
        <v>1</v>
      </c>
      <c r="AP418" t="s">
        <v>1866</v>
      </c>
      <c r="AQ418">
        <f t="shared" si="83"/>
        <v>1</v>
      </c>
      <c r="AR418">
        <v>179175</v>
      </c>
      <c r="AS418">
        <f t="shared" si="88"/>
        <v>1</v>
      </c>
      <c r="AT418" t="s">
        <v>1867</v>
      </c>
      <c r="AU418">
        <f t="shared" si="79"/>
        <v>1</v>
      </c>
      <c r="AV418">
        <v>31942369</v>
      </c>
      <c r="AW418">
        <f t="shared" si="89"/>
        <v>1</v>
      </c>
      <c r="AX418" t="s">
        <v>307</v>
      </c>
      <c r="AY418">
        <f t="shared" si="80"/>
        <v>1</v>
      </c>
      <c r="AZ418" t="s">
        <v>230</v>
      </c>
      <c r="BA418">
        <f t="shared" si="94"/>
        <v>1</v>
      </c>
      <c r="BB418" t="s">
        <v>2472</v>
      </c>
      <c r="BC418">
        <f t="shared" si="93"/>
        <v>1</v>
      </c>
    </row>
    <row r="419" spans="1:55" ht="28.2" customHeight="1" thickBot="1" x14ac:dyDescent="0.35">
      <c r="A419" s="47" t="s">
        <v>214</v>
      </c>
      <c r="B419" s="48" t="s">
        <v>856</v>
      </c>
      <c r="C419" s="37">
        <v>200002895</v>
      </c>
      <c r="D419" s="37" t="s">
        <v>1138</v>
      </c>
      <c r="E419" s="59">
        <v>30305624</v>
      </c>
      <c r="F419" s="37" t="s">
        <v>1139</v>
      </c>
      <c r="G419" s="37">
        <v>31314503</v>
      </c>
      <c r="H419" s="37" t="s">
        <v>2473</v>
      </c>
      <c r="I419" s="48">
        <v>100016507</v>
      </c>
      <c r="J419" s="48" t="s">
        <v>309</v>
      </c>
      <c r="K419" s="48" t="s">
        <v>310</v>
      </c>
      <c r="L419" s="48" t="s">
        <v>1921</v>
      </c>
      <c r="M419" s="48" t="s">
        <v>311</v>
      </c>
      <c r="N419" s="48" t="s">
        <v>1735</v>
      </c>
      <c r="O419" s="49"/>
      <c r="P419" s="49">
        <v>135</v>
      </c>
      <c r="Q419" s="49" t="s">
        <v>2764</v>
      </c>
      <c r="R419" s="38">
        <v>5000</v>
      </c>
      <c r="S419" s="56">
        <v>2000</v>
      </c>
      <c r="T419" s="57">
        <v>3000</v>
      </c>
      <c r="U419" s="67">
        <v>5000</v>
      </c>
      <c r="V419" t="s">
        <v>2115</v>
      </c>
      <c r="W419">
        <v>1</v>
      </c>
      <c r="X419" t="s">
        <v>1138</v>
      </c>
      <c r="Y419">
        <v>1</v>
      </c>
      <c r="Z419" s="5" t="s">
        <v>856</v>
      </c>
      <c r="AA419" t="s">
        <v>856</v>
      </c>
      <c r="AB419">
        <v>30305624</v>
      </c>
      <c r="AC419">
        <v>1</v>
      </c>
      <c r="AD419" t="s">
        <v>1139</v>
      </c>
      <c r="AE419">
        <v>1</v>
      </c>
      <c r="AF419" t="s">
        <v>309</v>
      </c>
      <c r="AG419">
        <v>1</v>
      </c>
      <c r="AH419">
        <v>31314503</v>
      </c>
      <c r="AI419">
        <v>1</v>
      </c>
      <c r="AJ419" t="s">
        <v>1255</v>
      </c>
      <c r="AK419">
        <v>0</v>
      </c>
      <c r="AL419" t="s">
        <v>214</v>
      </c>
      <c r="AM419">
        <f t="shared" si="90"/>
        <v>1</v>
      </c>
      <c r="AN419" t="s">
        <v>856</v>
      </c>
      <c r="AO419">
        <f t="shared" si="86"/>
        <v>1</v>
      </c>
      <c r="AP419" t="s">
        <v>1138</v>
      </c>
      <c r="AQ419">
        <f t="shared" si="83"/>
        <v>1</v>
      </c>
      <c r="AR419">
        <v>30305624</v>
      </c>
      <c r="AS419">
        <f t="shared" si="88"/>
        <v>1</v>
      </c>
      <c r="AT419" t="s">
        <v>1139</v>
      </c>
      <c r="AU419">
        <f t="shared" si="79"/>
        <v>1</v>
      </c>
      <c r="AV419">
        <v>31314503</v>
      </c>
      <c r="AW419">
        <f t="shared" si="89"/>
        <v>1</v>
      </c>
      <c r="AX419" t="s">
        <v>309</v>
      </c>
      <c r="AY419">
        <f t="shared" si="80"/>
        <v>1</v>
      </c>
      <c r="AZ419" t="s">
        <v>311</v>
      </c>
      <c r="BA419">
        <f t="shared" si="94"/>
        <v>1</v>
      </c>
      <c r="BB419" t="s">
        <v>2473</v>
      </c>
      <c r="BC419">
        <f t="shared" si="93"/>
        <v>1</v>
      </c>
    </row>
    <row r="420" spans="1:55" ht="27.75" customHeight="1" thickBot="1" x14ac:dyDescent="0.35">
      <c r="A420" s="76" t="s">
        <v>2788</v>
      </c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8"/>
      <c r="R420" s="71"/>
      <c r="S420" s="72">
        <f>SUM(S3:S419)</f>
        <v>1663709</v>
      </c>
      <c r="T420" s="73">
        <f>SUM(T3:T419)</f>
        <v>336291</v>
      </c>
      <c r="U420" s="70">
        <f>SUM(U3:U419)</f>
        <v>2000000</v>
      </c>
      <c r="V420" t="e">
        <v>#N/A</v>
      </c>
      <c r="W420" t="e">
        <v>#N/A</v>
      </c>
      <c r="X420" t="e">
        <v>#N/A</v>
      </c>
      <c r="Z420" t="e">
        <v>#N/A</v>
      </c>
      <c r="AA420" t="e">
        <v>#N/A</v>
      </c>
      <c r="AB420" t="e">
        <v>#N/A</v>
      </c>
      <c r="AC420" t="e">
        <v>#N/A</v>
      </c>
      <c r="AD420" t="e">
        <v>#N/A</v>
      </c>
      <c r="AE420" t="e">
        <v>#N/A</v>
      </c>
      <c r="AF420" t="e">
        <v>#N/A</v>
      </c>
      <c r="AG420" t="e">
        <v>#N/A</v>
      </c>
      <c r="AH420" t="e">
        <v>#N/A</v>
      </c>
      <c r="AI420" t="e">
        <v>#N/A</v>
      </c>
      <c r="AJ420" t="e">
        <v>#N/A</v>
      </c>
      <c r="AK420" t="e">
        <v>#N/A</v>
      </c>
      <c r="AL420" t="e">
        <f t="shared" ref="AL420:AL423" si="95">IF(A420=AK420,1,0)</f>
        <v>#N/A</v>
      </c>
      <c r="AM420" t="e">
        <v>#N/A</v>
      </c>
      <c r="AN420" t="e">
        <f t="shared" ref="AN420:AN423" si="96">IF(B420=AM420,1,0)</f>
        <v>#N/A</v>
      </c>
      <c r="AO420" t="e">
        <v>#N/A</v>
      </c>
      <c r="AP420" t="e">
        <f t="shared" ref="AP420:AP423" si="97">IF(D420=AO420,1,0)</f>
        <v>#N/A</v>
      </c>
      <c r="AQ420" t="e">
        <v>#N/A</v>
      </c>
      <c r="AR420" t="e">
        <f t="shared" ref="AR420:AR423" si="98">IF(E420=AQ420,1,0)</f>
        <v>#N/A</v>
      </c>
      <c r="AS420" t="e">
        <v>#N/A</v>
      </c>
      <c r="AT420" t="e">
        <f t="shared" ref="AT420:AT421" si="99">IF(F420=AS420,1,0)</f>
        <v>#N/A</v>
      </c>
      <c r="AU420" t="e">
        <v>#N/A</v>
      </c>
      <c r="AV420" t="e">
        <f t="shared" ref="AV420:AV423" si="100">IF(G420=AU420,1,0)</f>
        <v>#N/A</v>
      </c>
      <c r="AW420" t="e">
        <v>#N/A</v>
      </c>
      <c r="AX420" t="e">
        <f t="shared" ref="AX420:AX421" si="101">IF(J420=AW420,1,0)</f>
        <v>#N/A</v>
      </c>
      <c r="AY420" t="e">
        <v>#N/A</v>
      </c>
      <c r="AZ420" t="e">
        <f t="shared" ref="AZ420:AZ423" si="102">IF(M420=AY420,1,0)</f>
        <v>#N/A</v>
      </c>
      <c r="BA420" t="e">
        <v>#N/A</v>
      </c>
      <c r="BB420" t="e">
        <f t="shared" ref="BB420:BB423" si="103">IF(H420=BA420,1,0)</f>
        <v>#N/A</v>
      </c>
    </row>
    <row r="421" spans="1:55" x14ac:dyDescent="0.3">
      <c r="A421" s="7"/>
      <c r="B421" s="22"/>
      <c r="C421" s="6" t="s">
        <v>807</v>
      </c>
      <c r="D421" s="22"/>
      <c r="E421" s="22"/>
      <c r="F421" s="22"/>
      <c r="G421" s="7"/>
      <c r="H421" s="23"/>
      <c r="I421" s="7"/>
      <c r="J421" s="22"/>
      <c r="K421" s="7"/>
      <c r="L421" s="24"/>
      <c r="M421" s="7"/>
      <c r="N421" s="7"/>
      <c r="O421" s="25"/>
      <c r="P421" s="25"/>
      <c r="Q421" s="25"/>
      <c r="R421" s="32"/>
      <c r="S421" s="26"/>
      <c r="T421" s="26"/>
      <c r="V421" t="e">
        <v>#N/A</v>
      </c>
      <c r="W421" t="e">
        <v>#N/A</v>
      </c>
      <c r="X421" t="e">
        <v>#N/A</v>
      </c>
      <c r="Z421" t="e">
        <v>#N/A</v>
      </c>
      <c r="AA421" t="e">
        <v>#N/A</v>
      </c>
      <c r="AB421" t="e">
        <v>#N/A</v>
      </c>
      <c r="AC421" t="e">
        <v>#N/A</v>
      </c>
      <c r="AD421" t="e">
        <v>#N/A</v>
      </c>
      <c r="AE421" t="e">
        <v>#N/A</v>
      </c>
      <c r="AF421" t="e">
        <v>#N/A</v>
      </c>
      <c r="AG421" t="e">
        <v>#N/A</v>
      </c>
      <c r="AH421" t="e">
        <v>#N/A</v>
      </c>
      <c r="AI421" t="e">
        <v>#N/A</v>
      </c>
      <c r="AJ421" t="e">
        <v>#N/A</v>
      </c>
      <c r="AK421" t="e">
        <v>#N/A</v>
      </c>
      <c r="AL421" t="e">
        <f t="shared" si="95"/>
        <v>#N/A</v>
      </c>
      <c r="AM421" t="e">
        <v>#N/A</v>
      </c>
      <c r="AN421" t="e">
        <f t="shared" si="96"/>
        <v>#N/A</v>
      </c>
      <c r="AO421" t="e">
        <v>#N/A</v>
      </c>
      <c r="AP421" t="e">
        <f t="shared" si="97"/>
        <v>#N/A</v>
      </c>
      <c r="AQ421" t="e">
        <v>#N/A</v>
      </c>
      <c r="AR421" t="e">
        <f t="shared" si="98"/>
        <v>#N/A</v>
      </c>
      <c r="AS421" t="e">
        <v>#N/A</v>
      </c>
      <c r="AT421" t="e">
        <f t="shared" si="99"/>
        <v>#N/A</v>
      </c>
      <c r="AU421" t="e">
        <v>#N/A</v>
      </c>
      <c r="AV421" t="e">
        <f t="shared" si="100"/>
        <v>#N/A</v>
      </c>
      <c r="AW421" t="e">
        <v>#N/A</v>
      </c>
      <c r="AX421" t="e">
        <f t="shared" si="101"/>
        <v>#N/A</v>
      </c>
      <c r="AY421" t="e">
        <v>#N/A</v>
      </c>
      <c r="AZ421" t="e">
        <f t="shared" si="102"/>
        <v>#N/A</v>
      </c>
      <c r="BA421" t="e">
        <v>#N/A</v>
      </c>
      <c r="BB421" t="e">
        <f t="shared" si="103"/>
        <v>#N/A</v>
      </c>
    </row>
    <row r="422" spans="1:55" x14ac:dyDescent="0.3">
      <c r="C422" s="6" t="s">
        <v>807</v>
      </c>
      <c r="H422" s="16"/>
      <c r="K422" s="10"/>
      <c r="L422" s="10"/>
      <c r="M422" s="39"/>
      <c r="N422" s="39"/>
      <c r="O422" s="39"/>
      <c r="P422" s="39"/>
      <c r="Q422" s="39"/>
      <c r="R422" s="40"/>
      <c r="S422" s="40"/>
      <c r="T422" s="40"/>
      <c r="V422" t="e">
        <v>#N/A</v>
      </c>
      <c r="W422" t="e">
        <v>#N/A</v>
      </c>
      <c r="X422" t="e">
        <v>#N/A</v>
      </c>
      <c r="Z422" t="e">
        <v>#N/A</v>
      </c>
      <c r="AA422" t="e">
        <v>#N/A</v>
      </c>
      <c r="AB422" t="e">
        <v>#N/A</v>
      </c>
      <c r="AC422" t="e">
        <v>#N/A</v>
      </c>
      <c r="AD422" t="e">
        <v>#N/A</v>
      </c>
      <c r="AE422" t="e">
        <v>#N/A</v>
      </c>
      <c r="AF422" t="e">
        <v>#N/A</v>
      </c>
      <c r="AG422" t="e">
        <v>#N/A</v>
      </c>
      <c r="AH422" t="e">
        <v>#N/A</v>
      </c>
      <c r="AI422" t="e">
        <v>#N/A</v>
      </c>
      <c r="AJ422" t="e">
        <v>#N/A</v>
      </c>
      <c r="AK422" t="e">
        <v>#N/A</v>
      </c>
      <c r="AL422" t="e">
        <f t="shared" si="95"/>
        <v>#N/A</v>
      </c>
      <c r="AM422" t="e">
        <v>#N/A</v>
      </c>
      <c r="AN422" t="e">
        <f t="shared" si="96"/>
        <v>#N/A</v>
      </c>
      <c r="AO422" t="e">
        <v>#N/A</v>
      </c>
      <c r="AP422" t="e">
        <f t="shared" si="97"/>
        <v>#N/A</v>
      </c>
      <c r="AQ422" t="e">
        <v>#N/A</v>
      </c>
      <c r="AR422" t="e">
        <f t="shared" si="98"/>
        <v>#N/A</v>
      </c>
      <c r="AS422" t="e">
        <v>#N/A</v>
      </c>
      <c r="AT422" t="e">
        <f t="shared" ref="AT422:AT423" si="104">IF(F422=AS422,1,0)</f>
        <v>#N/A</v>
      </c>
      <c r="AU422" t="e">
        <v>#N/A</v>
      </c>
      <c r="AV422" t="e">
        <f t="shared" si="100"/>
        <v>#N/A</v>
      </c>
      <c r="AW422" t="e">
        <v>#N/A</v>
      </c>
      <c r="AX422" t="e">
        <f t="shared" ref="AX422:AX423" si="105">IF(J422=AW422,1,0)</f>
        <v>#N/A</v>
      </c>
      <c r="AY422" t="e">
        <v>#N/A</v>
      </c>
      <c r="AZ422" t="e">
        <f t="shared" si="102"/>
        <v>#N/A</v>
      </c>
      <c r="BA422" t="e">
        <v>#N/A</v>
      </c>
      <c r="BB422" t="e">
        <f t="shared" si="103"/>
        <v>#N/A</v>
      </c>
    </row>
    <row r="423" spans="1:55" x14ac:dyDescent="0.3">
      <c r="C423" s="6" t="s">
        <v>807</v>
      </c>
      <c r="H423" s="16"/>
      <c r="K423" s="10"/>
      <c r="L423" s="10"/>
      <c r="M423" s="39"/>
      <c r="N423" s="39"/>
      <c r="O423" s="39"/>
      <c r="P423" s="39"/>
      <c r="Q423" s="39"/>
      <c r="R423" s="40"/>
      <c r="S423" s="40"/>
      <c r="T423" s="40"/>
      <c r="V423" t="e">
        <v>#N/A</v>
      </c>
      <c r="W423" t="e">
        <v>#N/A</v>
      </c>
      <c r="X423" t="e">
        <v>#N/A</v>
      </c>
      <c r="Z423" t="e">
        <v>#N/A</v>
      </c>
      <c r="AA423" t="e">
        <v>#N/A</v>
      </c>
      <c r="AB423" t="e">
        <v>#N/A</v>
      </c>
      <c r="AC423" t="e">
        <v>#N/A</v>
      </c>
      <c r="AD423" t="e">
        <v>#N/A</v>
      </c>
      <c r="AE423" t="e">
        <v>#N/A</v>
      </c>
      <c r="AF423" t="e">
        <v>#N/A</v>
      </c>
      <c r="AG423" t="e">
        <v>#N/A</v>
      </c>
      <c r="AH423" t="e">
        <v>#N/A</v>
      </c>
      <c r="AI423" t="e">
        <v>#N/A</v>
      </c>
      <c r="AJ423" t="e">
        <v>#N/A</v>
      </c>
      <c r="AK423" t="e">
        <v>#N/A</v>
      </c>
      <c r="AL423" t="e">
        <f t="shared" si="95"/>
        <v>#N/A</v>
      </c>
      <c r="AM423" t="e">
        <v>#N/A</v>
      </c>
      <c r="AN423" t="e">
        <f t="shared" si="96"/>
        <v>#N/A</v>
      </c>
      <c r="AO423" t="e">
        <v>#N/A</v>
      </c>
      <c r="AP423" t="e">
        <f t="shared" si="97"/>
        <v>#N/A</v>
      </c>
      <c r="AQ423" t="e">
        <v>#N/A</v>
      </c>
      <c r="AR423" t="e">
        <f t="shared" si="98"/>
        <v>#N/A</v>
      </c>
      <c r="AS423" t="e">
        <v>#N/A</v>
      </c>
      <c r="AT423" t="e">
        <f t="shared" si="104"/>
        <v>#N/A</v>
      </c>
      <c r="AU423" t="e">
        <v>#N/A</v>
      </c>
      <c r="AV423" t="e">
        <f t="shared" si="100"/>
        <v>#N/A</v>
      </c>
      <c r="AW423" t="e">
        <v>#N/A</v>
      </c>
      <c r="AX423" t="e">
        <f t="shared" si="105"/>
        <v>#N/A</v>
      </c>
      <c r="AY423" t="e">
        <v>#N/A</v>
      </c>
      <c r="AZ423" t="e">
        <f t="shared" si="102"/>
        <v>#N/A</v>
      </c>
      <c r="BA423" t="e">
        <v>#N/A</v>
      </c>
      <c r="BB423" t="e">
        <f t="shared" si="103"/>
        <v>#N/A</v>
      </c>
    </row>
    <row r="424" spans="1:55" x14ac:dyDescent="0.3">
      <c r="C424" s="6" t="s">
        <v>807</v>
      </c>
    </row>
  </sheetData>
  <autoFilter ref="A2:BC424" xr:uid="{E32A0EB5-91DA-4FB2-BA5E-4410FEBBB0BD}"/>
  <sortState ref="A2:BC425">
    <sortCondition ref="A3:A424" customList="BA,TV,TC,NR,ZA,BB,PO,KE"/>
    <sortCondition ref="B3:B424" customList="K,V,O,C,S"/>
  </sortState>
  <mergeCells count="2">
    <mergeCell ref="A1:U1"/>
    <mergeCell ref="A420:Q420"/>
  </mergeCells>
  <pageMargins left="0.39370078740157483" right="0" top="0" bottom="0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40FE2B67A364C8B7F0C7E5FB292DF" ma:contentTypeVersion="13" ma:contentTypeDescription="Create a new document." ma:contentTypeScope="" ma:versionID="90a1665e45f3442963cfaac6c8bcd51c">
  <xsd:schema xmlns:xsd="http://www.w3.org/2001/XMLSchema" xmlns:xs="http://www.w3.org/2001/XMLSchema" xmlns:p="http://schemas.microsoft.com/office/2006/metadata/properties" xmlns:ns3="c92fa147-5974-48f6-8cbf-140acaebc9b7" xmlns:ns4="4df98e89-9149-47c9-8644-c080fb08dea2" targetNamespace="http://schemas.microsoft.com/office/2006/metadata/properties" ma:root="true" ma:fieldsID="15e6eb95f9ec9cebe420d839a3d86125" ns3:_="" ns4:_="">
    <xsd:import namespace="c92fa147-5974-48f6-8cbf-140acaebc9b7"/>
    <xsd:import namespace="4df98e89-9149-47c9-8644-c080fb08de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fa147-5974-48f6-8cbf-140acaeb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98e89-9149-47c9-8644-c080fb08dea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72714D-DF63-486A-93DA-2686186DF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2fa147-5974-48f6-8cbf-140acaebc9b7"/>
    <ds:schemaRef ds:uri="4df98e89-9149-47c9-8644-c080fb08de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794D4F-E780-41D1-8806-0E96928531A3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c92fa147-5974-48f6-8cbf-140acaebc9b7"/>
    <ds:schemaRef ds:uri="http://schemas.openxmlformats.org/package/2006/metadata/core-properties"/>
    <ds:schemaRef ds:uri="http://www.w3.org/XML/1998/namespace"/>
    <ds:schemaRef ds:uri="4df98e89-9149-47c9-8644-c080fb08dea2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133A86D-760E-475E-9CC7-F4CB4AFC86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Výdavky celkovo</vt:lpstr>
      <vt:lpstr>'Výdavky celkovo'!Názvy_tlače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Vybavenia školskej jedálne</dc:title>
  <dc:subject/>
  <dc:creator>Dátové centrum MŠVVaŠ SR 2021</dc:creator>
  <cp:keywords/>
  <dc:description/>
  <cp:lastModifiedBy>Masárová Natália</cp:lastModifiedBy>
  <cp:revision/>
  <cp:lastPrinted>2021-04-30T09:01:23Z</cp:lastPrinted>
  <dcterms:created xsi:type="dcterms:W3CDTF">2021-03-01T09:45:14Z</dcterms:created>
  <dcterms:modified xsi:type="dcterms:W3CDTF">2021-05-04T08:15:12Z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0x01010024340FE2B67A364C8B7F0C7E5FB292DF</vt:lpwstr>
  </property>
</Properties>
</file>