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05_2025\"/>
    </mc:Choice>
  </mc:AlternateContent>
  <xr:revisionPtr revIDLastSave="0" documentId="13_ncr:1_{DF55CA85-4F0B-4213-8B3A-1AED81F83B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reácie 2025" sheetId="1" r:id="rId1"/>
  </sheets>
  <externalReferences>
    <externalReference r:id="rId2"/>
  </externalReferences>
  <definedNames>
    <definedName name="_xlnm._FilterDatabase" localSheetId="0" hidden="1">'Rekreácie 2025'!$A$4:$S$264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  <definedName name="_xlnm.Print_Titles" localSheetId="0">'Rekreácie 2025'!$1:$4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3" i="1" l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J264" i="1" l="1"/>
  <c r="I264" i="1"/>
  <c r="H264" i="1"/>
  <c r="G264" i="1"/>
  <c r="K264" i="1" l="1"/>
  <c r="L264" i="1"/>
</calcChain>
</file>

<file path=xl/sharedStrings.xml><?xml version="1.0" encoding="utf-8"?>
<sst xmlns="http://schemas.openxmlformats.org/spreadsheetml/2006/main" count="1052" uniqueCount="443">
  <si>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</si>
  <si>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</si>
  <si>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</si>
  <si>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</si>
  <si>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</si>
  <si>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</si>
  <si>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PO</t>
  </si>
  <si>
    <t>KPO</t>
  </si>
  <si>
    <t>Regionálny úrad školskej správy v Prešove</t>
  </si>
  <si>
    <t>O</t>
  </si>
  <si>
    <t>O519197</t>
  </si>
  <si>
    <t>Mesto Giraltovce</t>
  </si>
  <si>
    <t>O519961</t>
  </si>
  <si>
    <t>Obec Zborov</t>
  </si>
  <si>
    <t>O520004</t>
  </si>
  <si>
    <t>Mesto Humenné</t>
  </si>
  <si>
    <t>O520802</t>
  </si>
  <si>
    <t>Mesto Snina</t>
  </si>
  <si>
    <t>O523381</t>
  </si>
  <si>
    <t>Mesto Poprad</t>
  </si>
  <si>
    <t>O523518</t>
  </si>
  <si>
    <t>Obec Hranovnica</t>
  </si>
  <si>
    <t>O523810</t>
  </si>
  <si>
    <t>Obec Slovenská Ves</t>
  </si>
  <si>
    <t>O523828</t>
  </si>
  <si>
    <t>Mesto Spišská Belá</t>
  </si>
  <si>
    <t>O523852</t>
  </si>
  <si>
    <t>Obec Spišské Bystré</t>
  </si>
  <si>
    <t>O523925</t>
  </si>
  <si>
    <t>Mesto Svit</t>
  </si>
  <si>
    <t>O524140</t>
  </si>
  <si>
    <t>Mesto Prešov</t>
  </si>
  <si>
    <t>O524468</t>
  </si>
  <si>
    <t>Obec Hermanovce</t>
  </si>
  <si>
    <t>O524743</t>
  </si>
  <si>
    <t>Obec Lemešany</t>
  </si>
  <si>
    <t>O524778</t>
  </si>
  <si>
    <t>Mesto Lipany</t>
  </si>
  <si>
    <t>O525146</t>
  </si>
  <si>
    <t>Mesto Sabinov</t>
  </si>
  <si>
    <t>O525171</t>
  </si>
  <si>
    <t>Obec Svinia</t>
  </si>
  <si>
    <t>O525235</t>
  </si>
  <si>
    <t>Obec Šarišské Michaľany</t>
  </si>
  <si>
    <t>O525405</t>
  </si>
  <si>
    <t>Mesto Veľký Šariš</t>
  </si>
  <si>
    <t>O526975</t>
  </si>
  <si>
    <t>Mesto Podolínec</t>
  </si>
  <si>
    <t>O527106</t>
  </si>
  <si>
    <t>Mesto Svidník</t>
  </si>
  <si>
    <t>O529125</t>
  </si>
  <si>
    <t>Obec Sačurov</t>
  </si>
  <si>
    <t>O544051</t>
  </si>
  <si>
    <t>Mesto Vranov nad Topľou</t>
  </si>
  <si>
    <t>O560103</t>
  </si>
  <si>
    <t>Mesto Vysoké Tatry</t>
  </si>
  <si>
    <t>C</t>
  </si>
  <si>
    <t>C24</t>
  </si>
  <si>
    <t>Východný dištrikt Evanjelickej cirkvi augsburského vyznania na Slovensku</t>
  </si>
  <si>
    <t>S</t>
  </si>
  <si>
    <t>S524</t>
  </si>
  <si>
    <t>Life Academy, s. r. o.</t>
  </si>
  <si>
    <t>S571</t>
  </si>
  <si>
    <t>MLADOSŤ n.o.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</si>
  <si>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</si>
  <si>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</si>
  <si>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</si>
  <si>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</si>
  <si>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</si>
  <si>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</si>
  <si>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</si>
  <si>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</si>
  <si>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Normatívne finančné prostriedky na dofinancovanie príspevku na rekreáciu v roku 2025</t>
  </si>
  <si>
    <t xml:space="preserve">Spolu </t>
  </si>
  <si>
    <t>Počet zamestnancov SPOLU</t>
  </si>
  <si>
    <t>KE</t>
  </si>
  <si>
    <t>KKE</t>
  </si>
  <si>
    <t>RÚŠS v Košiciach EK 630</t>
  </si>
  <si>
    <t>O543233</t>
  </si>
  <si>
    <t xml:space="preserve">Obec Kluknava </t>
  </si>
  <si>
    <t>O528722</t>
  </si>
  <si>
    <t xml:space="preserve">Mesto Sečovce </t>
  </si>
  <si>
    <t>O522376</t>
  </si>
  <si>
    <t xml:space="preserve">Obec Budkovce </t>
  </si>
  <si>
    <t>O528099</t>
  </si>
  <si>
    <t xml:space="preserve">Mesto Trebišov </t>
  </si>
  <si>
    <t>O522279</t>
  </si>
  <si>
    <t xml:space="preserve">Mesto Michalovce </t>
  </si>
  <si>
    <t>O543373</t>
  </si>
  <si>
    <t xml:space="preserve">Obec Nálepkovo </t>
  </si>
  <si>
    <t>O526509</t>
  </si>
  <si>
    <t xml:space="preserve">Mesto Gelnica </t>
  </si>
  <si>
    <t>O525529</t>
  </si>
  <si>
    <t>Mesto Rožňava</t>
  </si>
  <si>
    <t>O525634</t>
  </si>
  <si>
    <t>Mesto Dobšiná</t>
  </si>
  <si>
    <t>O543268</t>
  </si>
  <si>
    <t>Mesto Krompachy</t>
  </si>
  <si>
    <t>O521931</t>
  </si>
  <si>
    <t>Obec Rozhanovce</t>
  </si>
  <si>
    <t>O521523</t>
  </si>
  <si>
    <t>Obec Kecerovce</t>
  </si>
  <si>
    <t>O526355</t>
  </si>
  <si>
    <t>Mesto Spišská Nová Ves</t>
  </si>
  <si>
    <t>O521698</t>
  </si>
  <si>
    <t>Mesto Moldava nad Bodvou</t>
  </si>
  <si>
    <t>O523089</t>
  </si>
  <si>
    <t>Mesto Sobrance</t>
  </si>
  <si>
    <t>O522139</t>
  </si>
  <si>
    <t>Obec Valaliky</t>
  </si>
  <si>
    <t>O521493</t>
  </si>
  <si>
    <t>Obec Jasov</t>
  </si>
  <si>
    <t>O521183</t>
  </si>
  <si>
    <t>Obec Bidovce</t>
  </si>
  <si>
    <t>O560154</t>
  </si>
  <si>
    <t>Obec Smižany</t>
  </si>
  <si>
    <t>O543331</t>
  </si>
  <si>
    <t>Obec Markušovce</t>
  </si>
  <si>
    <t>O521221</t>
  </si>
  <si>
    <t>Obec Budimír</t>
  </si>
  <si>
    <t>O888888</t>
  </si>
  <si>
    <t>Mesto Košice</t>
  </si>
  <si>
    <t>O522007</t>
  </si>
  <si>
    <t>Obec Slanec</t>
  </si>
  <si>
    <t>O521671</t>
  </si>
  <si>
    <t>Mesto Medzev</t>
  </si>
  <si>
    <t>C03</t>
  </si>
  <si>
    <t>Košická arcidiecéza</t>
  </si>
  <si>
    <t>V</t>
  </si>
  <si>
    <t>VKE</t>
  </si>
  <si>
    <t>Košický samosprávny kraj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</si>
  <si>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</si>
  <si>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</si>
  <si>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</si>
  <si>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</si>
  <si>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</si>
  <si>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</si>
  <si>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</si>
  <si>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</si>
  <si>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</si>
  <si>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O503665</t>
  </si>
  <si>
    <t>Mesto Galanta</t>
  </si>
  <si>
    <t>O504009</t>
  </si>
  <si>
    <t>Mesto Sereď</t>
  </si>
  <si>
    <t>O504050</t>
  </si>
  <si>
    <t>Obec Šoporňa</t>
  </si>
  <si>
    <t>O504131</t>
  </si>
  <si>
    <t>Obec Veľké Úľany</t>
  </si>
  <si>
    <t>O504203</t>
  </si>
  <si>
    <t>Mesto Senica</t>
  </si>
  <si>
    <t>O504378</t>
  </si>
  <si>
    <t>Mesto Holíč</t>
  </si>
  <si>
    <t>O504815</t>
  </si>
  <si>
    <t>Mesto Skalica</t>
  </si>
  <si>
    <t>O504891</t>
  </si>
  <si>
    <t>Mesto Šaštín - Stráže</t>
  </si>
  <si>
    <t>O506745</t>
  </si>
  <si>
    <t>Mesto Trnava</t>
  </si>
  <si>
    <t>O507032</t>
  </si>
  <si>
    <t>Mesto Hlohovec</t>
  </si>
  <si>
    <t>O507121</t>
  </si>
  <si>
    <t>Obec Chtelnica</t>
  </si>
  <si>
    <t>O507156</t>
  </si>
  <si>
    <t>Obec Jaslovské Bohunice</t>
  </si>
  <si>
    <t>O507253</t>
  </si>
  <si>
    <t>Mesto Leopoldov</t>
  </si>
  <si>
    <t>O507440</t>
  </si>
  <si>
    <t>Mesto Piešťany</t>
  </si>
  <si>
    <t>O507555</t>
  </si>
  <si>
    <t>Obec Smolenice</t>
  </si>
  <si>
    <t>O507571</t>
  </si>
  <si>
    <t>Obec Suchá nad Parnou</t>
  </si>
  <si>
    <t>O507601</t>
  </si>
  <si>
    <t>Obec Špačince</t>
  </si>
  <si>
    <t>O507768</t>
  </si>
  <si>
    <t>Obec Zavar</t>
  </si>
  <si>
    <t>S233</t>
  </si>
  <si>
    <t>VOCATIO spol. s r.o.</t>
  </si>
  <si>
    <t>S319</t>
  </si>
  <si>
    <t>Gos-Sk, s.r.o.</t>
  </si>
  <si>
    <t>TC</t>
  </si>
  <si>
    <t>KTC</t>
  </si>
  <si>
    <t>Regionálny úrad školskej správy v Trenčíne</t>
  </si>
  <si>
    <t>VTC</t>
  </si>
  <si>
    <t>Trenčiansky samosprávny kraj</t>
  </si>
  <si>
    <t>O505315</t>
  </si>
  <si>
    <t>Mesto Partizánske</t>
  </si>
  <si>
    <t>O505820</t>
  </si>
  <si>
    <t>Mesto Trenčín</t>
  </si>
  <si>
    <t>O506338</t>
  </si>
  <si>
    <t>Mesto Nové Mesto nad Váhom</t>
  </si>
  <si>
    <t>O506524</t>
  </si>
  <si>
    <t>Mesto Stará Turá</t>
  </si>
  <si>
    <t>O506567</t>
  </si>
  <si>
    <t>Obec Trenčianska Turná</t>
  </si>
  <si>
    <t>O506613</t>
  </si>
  <si>
    <t>Mesto Trenčianske Teplice</t>
  </si>
  <si>
    <t>O512851</t>
  </si>
  <si>
    <t>Obec Beluša</t>
  </si>
  <si>
    <t>O513016</t>
  </si>
  <si>
    <t>Mesto Dubnica nad Váhom</t>
  </si>
  <si>
    <t>O513156</t>
  </si>
  <si>
    <t>Mesto Ilava</t>
  </si>
  <si>
    <t>O513253</t>
  </si>
  <si>
    <t>Obec Košeca</t>
  </si>
  <si>
    <t>O513326</t>
  </si>
  <si>
    <t>Obec Lednické Rovne</t>
  </si>
  <si>
    <t>O513440</t>
  </si>
  <si>
    <t>Mesto Nová Dubnica</t>
  </si>
  <si>
    <t>O513610</t>
  </si>
  <si>
    <t>Mesto Púchov</t>
  </si>
  <si>
    <t>O513903</t>
  </si>
  <si>
    <t>Mesto Bojnice</t>
  </si>
  <si>
    <t>O513997</t>
  </si>
  <si>
    <t>Mesto Handlová</t>
  </si>
  <si>
    <t>O514136</t>
  </si>
  <si>
    <t>Obec Lehota pod Vtáčnikom</t>
  </si>
  <si>
    <t>O514225</t>
  </si>
  <si>
    <t>Obec Nitrianske Pravno</t>
  </si>
  <si>
    <t>O542652</t>
  </si>
  <si>
    <t>Mesto Bánovce nad Bebravou</t>
  </si>
  <si>
    <t>O543004</t>
  </si>
  <si>
    <t>Obec Chynorany</t>
  </si>
  <si>
    <t>O545686</t>
  </si>
  <si>
    <t>Obec Melčice - Lieskové</t>
  </si>
  <si>
    <t>C12</t>
  </si>
  <si>
    <t>Kongregácia Školských sestier de Notre Dame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</si>
  <si>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</si>
  <si>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</si>
  <si>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</si>
  <si>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</si>
  <si>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</si>
  <si>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</si>
  <si>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</si>
  <si>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O508497</t>
  </si>
  <si>
    <t>Mesto Brezno</t>
  </si>
  <si>
    <t>O508527</t>
  </si>
  <si>
    <t>Obec Čierny Balog</t>
  </si>
  <si>
    <t>O509086</t>
  </si>
  <si>
    <t>Obec Valaská</t>
  </si>
  <si>
    <t>O511218</t>
  </si>
  <si>
    <t>Mesto Lučenec</t>
  </si>
  <si>
    <t>O511421</t>
  </si>
  <si>
    <t>Obec Halič</t>
  </si>
  <si>
    <t>O511765</t>
  </si>
  <si>
    <t>Mesto Poltár</t>
  </si>
  <si>
    <t>O514462</t>
  </si>
  <si>
    <t>Mesto Rimavská Sobota</t>
  </si>
  <si>
    <t>O514519</t>
  </si>
  <si>
    <t>Obec Bátka</t>
  </si>
  <si>
    <t>O514829</t>
  </si>
  <si>
    <t>Mesto Hnúšťa</t>
  </si>
  <si>
    <t>O515442</t>
  </si>
  <si>
    <t>Obec Rimavská Seč</t>
  </si>
  <si>
    <t>O515850</t>
  </si>
  <si>
    <t>Mesto Veľký Krtíš</t>
  </si>
  <si>
    <t>O516589</t>
  </si>
  <si>
    <t>Mesto Žiar nad Hronom</t>
  </si>
  <si>
    <t>O517097</t>
  </si>
  <si>
    <t>Mesto Nová Baňa</t>
  </si>
  <si>
    <t>O518158</t>
  </si>
  <si>
    <t>Mesto Zvolen</t>
  </si>
  <si>
    <t>O518263</t>
  </si>
  <si>
    <t>Mesto Detva</t>
  </si>
  <si>
    <t>O518468</t>
  </si>
  <si>
    <t>Mesto Hriňová</t>
  </si>
  <si>
    <t>O518689</t>
  </si>
  <si>
    <t>Obec Pliešovce</t>
  </si>
  <si>
    <t>O518808</t>
  </si>
  <si>
    <t>Mesto Sliač</t>
  </si>
  <si>
    <t>O526142</t>
  </si>
  <si>
    <t>Mesto Revúca</t>
  </si>
  <si>
    <t>C52</t>
  </si>
  <si>
    <t>Zbor cirkvi bratskej v Banskej Bystrici</t>
  </si>
  <si>
    <t>NR</t>
  </si>
  <si>
    <t>KNR</t>
  </si>
  <si>
    <t>Regionálny úrad školskej správy v Nitre</t>
  </si>
  <si>
    <t>VNR</t>
  </si>
  <si>
    <t>Nitriansky samosprávny kraj</t>
  </si>
  <si>
    <t>O500968</t>
  </si>
  <si>
    <t>Mesto Zlaté Moravce</t>
  </si>
  <si>
    <t>O504025</t>
  </si>
  <si>
    <t>Mesto Šaľa</t>
  </si>
  <si>
    <t>O503282</t>
  </si>
  <si>
    <t>Obec Komjatice</t>
  </si>
  <si>
    <t>O503380</t>
  </si>
  <si>
    <t>Obec Veľký Kýr</t>
  </si>
  <si>
    <t>O503011</t>
  </si>
  <si>
    <t>Mesto Nové Zámky</t>
  </si>
  <si>
    <t>O504998</t>
  </si>
  <si>
    <t>Mesto Topoľčany</t>
  </si>
  <si>
    <t>O500372</t>
  </si>
  <si>
    <t>Obec Jelenec</t>
  </si>
  <si>
    <t>O500011</t>
  </si>
  <si>
    <t>Mesto Nitra</t>
  </si>
  <si>
    <t>O501026</t>
  </si>
  <si>
    <t>Mesto Komárno</t>
  </si>
  <si>
    <t>O502987</t>
  </si>
  <si>
    <t>Mesto Želiezovce</t>
  </si>
  <si>
    <t>C02</t>
  </si>
  <si>
    <t>Rímskokatolícka cirkev Biskupstvo Nitra</t>
  </si>
  <si>
    <t xml:space="preserve">C21 </t>
  </si>
  <si>
    <t>Rehoľa piaristov na Slovensku</t>
  </si>
  <si>
    <t>S860</t>
  </si>
  <si>
    <t>Spoločnosť Heleny Madariovej</t>
  </si>
  <si>
    <t>BA</t>
  </si>
  <si>
    <t>KBA</t>
  </si>
  <si>
    <t>Regionálny úrad školskej správy v Bratislave</t>
  </si>
  <si>
    <t>O504769</t>
  </si>
  <si>
    <t>Obec Rohožník</t>
  </si>
  <si>
    <t>O507911</t>
  </si>
  <si>
    <t>Obec Chorvátsky Grob</t>
  </si>
  <si>
    <t>O507989</t>
  </si>
  <si>
    <t>Mesto Svätý Jur</t>
  </si>
  <si>
    <t>O508101</t>
  </si>
  <si>
    <t>Mesto Modra</t>
  </si>
  <si>
    <t>O508110</t>
  </si>
  <si>
    <t>Obec Most pri Bratislave</t>
  </si>
  <si>
    <t>O508217</t>
  </si>
  <si>
    <t>Mesto Senec</t>
  </si>
  <si>
    <t>O529320</t>
  </si>
  <si>
    <t>Mestská časť Bratislava - Ružinov</t>
  </si>
  <si>
    <t>O529338</t>
  </si>
  <si>
    <t>Mestská časť Bratislava - Vrakuňa</t>
  </si>
  <si>
    <t>O529354</t>
  </si>
  <si>
    <t>Mestská časť Bratislava - Rača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</si>
  <si>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</si>
  <si>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</si>
  <si>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</si>
  <si>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</si>
  <si>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</si>
  <si>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</si>
  <si>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O529427</t>
  </si>
  <si>
    <t>Mestská časť Bratislava - Záhorská Bystrica</t>
  </si>
  <si>
    <t>O529460</t>
  </si>
  <si>
    <t>Mestská časť Bratislava - Petržalka</t>
  </si>
  <si>
    <t>O545333</t>
  </si>
  <si>
    <t>Obec Dunajská Lužná</t>
  </si>
  <si>
    <t>C13</t>
  </si>
  <si>
    <t>Rímska únia Rádu sv. Uršule, Slovenská provincia, Provincialát Uršulínok</t>
  </si>
  <si>
    <t>C14</t>
  </si>
  <si>
    <t>Kanonisky sv. Augustína rehole Notre Dame</t>
  </si>
  <si>
    <t>S096</t>
  </si>
  <si>
    <t>COOP PRODUKT SLOVENSKO</t>
  </si>
  <si>
    <t>S518</t>
  </si>
  <si>
    <t>FUNIVERSITY, s.r.o.</t>
  </si>
  <si>
    <t>S634</t>
  </si>
  <si>
    <t>Združenie rodičov Spoločnej nemecko-slovenskej školy v Bratislave</t>
  </si>
  <si>
    <t>S827</t>
  </si>
  <si>
    <t>O.z. FELIX Bratislava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</si>
  <si>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</si>
  <si>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</si>
  <si>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</si>
  <si>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</si>
  <si>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</si>
  <si>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</si>
  <si>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</si>
  <si>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O509248</t>
  </si>
  <si>
    <t>Mesto Krásno nad Kysucou</t>
  </si>
  <si>
    <t>O509345</t>
  </si>
  <si>
    <t>Obec Oščadnica</t>
  </si>
  <si>
    <t>O509400</t>
  </si>
  <si>
    <t>Obec Raková</t>
  </si>
  <si>
    <t>O509451</t>
  </si>
  <si>
    <t>Obec Skalité</t>
  </si>
  <si>
    <t>O509477</t>
  </si>
  <si>
    <t>Obec Stará Bystrica</t>
  </si>
  <si>
    <t>O509485</t>
  </si>
  <si>
    <t>Obec Staškov</t>
  </si>
  <si>
    <t>O509540</t>
  </si>
  <si>
    <t>Mesto Dolný Kubín</t>
  </si>
  <si>
    <t>O509728</t>
  </si>
  <si>
    <t>Obec Klin</t>
  </si>
  <si>
    <t>O509795</t>
  </si>
  <si>
    <t>Obec Liesek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</si>
  <si>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</si>
  <si>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</si>
  <si>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</si>
  <si>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</si>
  <si>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</si>
  <si>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</si>
  <si>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</si>
  <si>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</si>
  <si>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</si>
  <si>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</si>
  <si>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O509931</t>
  </si>
  <si>
    <t>Obec Oravské Veselé</t>
  </si>
  <si>
    <t>O510025</t>
  </si>
  <si>
    <t>Obec Rabča</t>
  </si>
  <si>
    <t>O510106</t>
  </si>
  <si>
    <t>Mesto Trstená</t>
  </si>
  <si>
    <t>O510114</t>
  </si>
  <si>
    <t>Mesto Tvrdošín</t>
  </si>
  <si>
    <t>O510238</t>
  </si>
  <si>
    <t>Obec Zuberec</t>
  </si>
  <si>
    <t>O510246</t>
  </si>
  <si>
    <t>Obec Zubrohlava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</si>
  <si>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</si>
  <si>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</si>
  <si>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</si>
  <si>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</si>
  <si>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</si>
  <si>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</si>
  <si>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O512036</t>
  </si>
  <si>
    <t>Mesto Martin</t>
  </si>
  <si>
    <t>O512648</t>
  </si>
  <si>
    <t>Obec Sučany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</si>
  <si>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</si>
  <si>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</si>
  <si>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</si>
  <si>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</si>
  <si>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</si>
  <si>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</si>
  <si>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</si>
  <si>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</si>
  <si>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O517577</t>
  </si>
  <si>
    <t>Obec Hôrky</t>
  </si>
  <si>
    <t>O517917</t>
  </si>
  <si>
    <t>Mesto Rajec</t>
  </si>
  <si>
    <t>O518018</t>
  </si>
  <si>
    <t>Obec Štiavnik</t>
  </si>
  <si>
    <t>O518034</t>
  </si>
  <si>
    <t>Obec Teplička nad Váhom</t>
  </si>
  <si>
    <t>O518042</t>
  </si>
  <si>
    <t>Obec Terchová</t>
  </si>
  <si>
    <t>O518069</t>
  </si>
  <si>
    <t>Obec Varín</t>
  </si>
  <si>
    <t>O518085</t>
  </si>
  <si>
    <t>Obec Veľké Rovné</t>
  </si>
  <si>
    <t>O518093</t>
  </si>
  <si>
    <t>Obec Višňové</t>
  </si>
  <si>
    <t>O557358</t>
  </si>
  <si>
    <t>Mesto Vrútky</t>
  </si>
  <si>
    <t>C40</t>
  </si>
  <si>
    <t>Rímskokatolícka cirkev, Farnosť Dobrého pastiera</t>
  </si>
  <si>
    <t>C59</t>
  </si>
  <si>
    <t>Rímskokatolícka cirkev, Žilinská diecéza</t>
  </si>
  <si>
    <t>C75</t>
  </si>
  <si>
    <t>Koinonia Ján Krstiteľ - Oáza Sklené</t>
  </si>
  <si>
    <t>S1072</t>
  </si>
  <si>
    <t>Tridon s. r. o.</t>
  </si>
  <si>
    <t>S386</t>
  </si>
  <si>
    <t>EDUCO NO,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</si>
</sst>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13" fillId="0" borderId="0" applyNumberFormat="0" applyBorder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/>
    <xf numFmtId="0" fontId="0" fillId="0" borderId="2" xfId="0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2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15" xfId="0" applyNumberFormat="1" applyFont="1" applyFill="1" applyBorder="1"/>
    <xf numFmtId="3" fontId="9" fillId="2" borderId="9" xfId="0" applyNumberFormat="1" applyFont="1" applyFill="1" applyBorder="1"/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3" fontId="0" fillId="0" borderId="13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</cellXfs>
  <cellStyles count="18">
    <cellStyle name="Normálna" xfId="0" builtinId="0"/>
    <cellStyle name="Normálna 10" xfId="2" xr:uid="{00000000-0005-0000-0000-000001000000}"/>
    <cellStyle name="Normálna 10 2" xfId="12" xr:uid="{00000000-0005-0000-0000-000002000000}"/>
    <cellStyle name="Normálna 2" xfId="10" xr:uid="{00000000-0005-0000-0000-000003000000}"/>
    <cellStyle name="Normálna 2 2" xfId="17" xr:uid="{06AA9D40-072E-4802-9DC5-4CA9739FBA7D}"/>
    <cellStyle name="Normálna 3" xfId="6" xr:uid="{00000000-0005-0000-0000-000004000000}"/>
    <cellStyle name="Normálna 4" xfId="7" xr:uid="{00000000-0005-0000-0000-000005000000}"/>
    <cellStyle name="Normálna 4 2" xfId="15" xr:uid="{00000000-0005-0000-0000-000006000000}"/>
    <cellStyle name="Normálna 5" xfId="4" xr:uid="{00000000-0005-0000-0000-000007000000}"/>
    <cellStyle name="Normálna 5 2" xfId="8" xr:uid="{00000000-0005-0000-0000-000008000000}"/>
    <cellStyle name="Normálna 5 2 2" xfId="16" xr:uid="{00000000-0005-0000-0000-000009000000}"/>
    <cellStyle name="Normálna 5 3" xfId="14" xr:uid="{00000000-0005-0000-0000-00000A000000}"/>
    <cellStyle name="Normálna 6" xfId="1" xr:uid="{00000000-0005-0000-0000-00000B000000}"/>
    <cellStyle name="Normálna 6 2" xfId="11" xr:uid="{00000000-0005-0000-0000-00000C000000}"/>
    <cellStyle name="Normálna 9" xfId="3" xr:uid="{00000000-0005-0000-0000-00000D000000}"/>
    <cellStyle name="Normálna 9 2" xfId="13" xr:uid="{00000000-0005-0000-0000-00000E000000}"/>
    <cellStyle name="normálne 2" xfId="5" xr:uid="{00000000-0005-0000-0000-00000F000000}"/>
    <cellStyle name="normálne 4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S278"/>
  <sheetViews>
    <sheetView tabSelected="1" zoomScale="80" zoomScaleNormal="80" workbookViewId="0">
      <pane ySplit="4" topLeftCell="A230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7" style="6" customWidth="1"/>
    <col min="3" max="3" width="13.5703125" customWidth="1"/>
    <col min="4" max="4" width="10.5703125" customWidth="1"/>
    <col min="5" max="5" width="50.5703125" style="8" customWidth="1"/>
    <col min="6" max="6" width="10.28515625" customWidth="1"/>
    <col min="7" max="11" width="20.7109375" customWidth="1"/>
    <col min="12" max="12" width="17.85546875" customWidth="1"/>
    <col min="13" max="13" width="26.7109375" customWidth="1"/>
    <col min="14" max="14" width="21.140625" customWidth="1"/>
  </cols>
  <sheetData>
    <row r="1" spans="1:12" s="2" customFormat="1" ht="27" customHeight="1" x14ac:dyDescent="0.2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2" customFormat="1" ht="16.5" thickBot="1" x14ac:dyDescent="0.25">
      <c r="A2" s="7"/>
      <c r="B2" s="7"/>
      <c r="C2" s="7"/>
      <c r="D2" s="7"/>
      <c r="E2" s="7"/>
    </row>
    <row r="3" spans="1:12" s="2" customFormat="1" ht="22.5" customHeight="1" thickBot="1" x14ac:dyDescent="0.25">
      <c r="A3" s="3"/>
      <c r="B3" s="3"/>
      <c r="C3" s="3"/>
      <c r="D3" s="3"/>
      <c r="E3" s="1"/>
      <c r="G3" s="39" t="s">
        <v>70</v>
      </c>
      <c r="H3" s="40"/>
      <c r="I3" s="41" t="s">
        <v>69</v>
      </c>
      <c r="J3" s="42"/>
      <c r="K3" s="19"/>
    </row>
    <row r="4" spans="1:12" s="4" customFormat="1" ht="87" customHeight="1" thickBot="1" x14ac:dyDescent="0.25">
      <c r="A4" s="12" t="s">
        <v>1</v>
      </c>
      <c r="B4" s="13" t="s">
        <v>0</v>
      </c>
      <c r="C4" s="13" t="s">
        <v>2</v>
      </c>
      <c r="D4" s="13" t="s">
        <v>3</v>
      </c>
      <c r="E4" s="14" t="s">
        <v>4</v>
      </c>
      <c r="F4" s="14" t="s">
        <v>64</v>
      </c>
      <c r="G4" s="15" t="s">
        <v>65</v>
      </c>
      <c r="H4" s="16" t="s">
        <v>66</v>
      </c>
      <c r="I4" s="17" t="s">
        <v>67</v>
      </c>
      <c r="J4" s="18" t="s">
        <v>68</v>
      </c>
      <c r="K4" s="20" t="s">
        <v>74</v>
      </c>
      <c r="L4" s="21" t="s">
        <v>71</v>
      </c>
    </row>
    <row r="5" spans="1:12" s="4" customFormat="1" ht="12.95" customHeight="1" x14ac:dyDescent="0.2">
      <c r="A5" s="5" t="s">
        <v>305</v>
      </c>
      <c r="B5" s="5" t="s">
        <v>5</v>
      </c>
      <c r="C5" s="5" t="s">
        <v>306</v>
      </c>
      <c r="D5" s="5">
        <v>54130395</v>
      </c>
      <c r="E5" s="9" t="s">
        <v>307</v>
      </c>
      <c r="F5" s="27">
        <v>4</v>
      </c>
      <c r="G5" s="47"/>
      <c r="H5" s="48"/>
      <c r="I5" s="47">
        <v>4</v>
      </c>
      <c r="J5" s="48">
        <v>659</v>
      </c>
      <c r="K5" s="47">
        <f>G5+I5</f>
        <v>4</v>
      </c>
      <c r="L5" s="48">
        <f>H5+J5</f>
        <v>659</v>
      </c>
    </row>
    <row r="6" spans="1:12" s="4" customFormat="1" ht="12.95" customHeight="1" x14ac:dyDescent="0.2">
      <c r="A6" s="5" t="s">
        <v>305</v>
      </c>
      <c r="B6" s="5" t="s">
        <v>5</v>
      </c>
      <c r="C6" s="5" t="s">
        <v>306</v>
      </c>
      <c r="D6" s="5">
        <v>54130395</v>
      </c>
      <c r="E6" s="9" t="s">
        <v>307</v>
      </c>
      <c r="F6" s="27">
        <v>5</v>
      </c>
      <c r="G6" s="49"/>
      <c r="H6" s="50"/>
      <c r="I6" s="49">
        <v>45</v>
      </c>
      <c r="J6" s="50">
        <v>8832</v>
      </c>
      <c r="K6" s="49">
        <f t="shared" ref="K6:K69" si="0">G6+I6</f>
        <v>45</v>
      </c>
      <c r="L6" s="50">
        <f t="shared" ref="L6:L69" si="1">H6+J6</f>
        <v>8832</v>
      </c>
    </row>
    <row r="7" spans="1:12" s="4" customFormat="1" ht="12.95" customHeight="1" x14ac:dyDescent="0.2">
      <c r="A7" s="5" t="s">
        <v>305</v>
      </c>
      <c r="B7" s="5" t="s">
        <v>9</v>
      </c>
      <c r="C7" s="5" t="s">
        <v>308</v>
      </c>
      <c r="D7" s="5">
        <v>309923</v>
      </c>
      <c r="E7" s="9" t="s">
        <v>309</v>
      </c>
      <c r="F7" s="11">
        <v>4</v>
      </c>
      <c r="G7" s="49"/>
      <c r="H7" s="50"/>
      <c r="I7" s="49">
        <v>1</v>
      </c>
      <c r="J7" s="50">
        <v>275</v>
      </c>
      <c r="K7" s="49">
        <f t="shared" si="0"/>
        <v>1</v>
      </c>
      <c r="L7" s="50">
        <f t="shared" si="1"/>
        <v>275</v>
      </c>
    </row>
    <row r="8" spans="1:12" s="4" customFormat="1" ht="12.95" customHeight="1" x14ac:dyDescent="0.2">
      <c r="A8" s="5" t="s">
        <v>305</v>
      </c>
      <c r="B8" s="5" t="s">
        <v>9</v>
      </c>
      <c r="C8" s="5" t="s">
        <v>310</v>
      </c>
      <c r="D8" s="5">
        <v>304760</v>
      </c>
      <c r="E8" s="9" t="s">
        <v>311</v>
      </c>
      <c r="F8" s="11">
        <v>4</v>
      </c>
      <c r="G8" s="49"/>
      <c r="H8" s="50"/>
      <c r="I8" s="49">
        <v>5</v>
      </c>
      <c r="J8" s="50">
        <v>1323</v>
      </c>
      <c r="K8" s="49">
        <f t="shared" si="0"/>
        <v>5</v>
      </c>
      <c r="L8" s="50">
        <f t="shared" si="1"/>
        <v>1323</v>
      </c>
    </row>
    <row r="9" spans="1:12" s="4" customFormat="1" ht="12.95" customHeight="1" x14ac:dyDescent="0.2">
      <c r="A9" s="5" t="s">
        <v>305</v>
      </c>
      <c r="B9" s="5" t="s">
        <v>9</v>
      </c>
      <c r="C9" s="5" t="s">
        <v>312</v>
      </c>
      <c r="D9" s="5">
        <v>304832</v>
      </c>
      <c r="E9" s="9" t="s">
        <v>313</v>
      </c>
      <c r="F9" s="11">
        <v>4</v>
      </c>
      <c r="G9" s="49"/>
      <c r="H9" s="50"/>
      <c r="I9" s="49">
        <v>3</v>
      </c>
      <c r="J9" s="50">
        <v>813</v>
      </c>
      <c r="K9" s="49">
        <f t="shared" si="0"/>
        <v>3</v>
      </c>
      <c r="L9" s="50">
        <f t="shared" si="1"/>
        <v>813</v>
      </c>
    </row>
    <row r="10" spans="1:12" s="4" customFormat="1" ht="12.95" customHeight="1" x14ac:dyDescent="0.2">
      <c r="A10" s="5" t="s">
        <v>305</v>
      </c>
      <c r="B10" s="5" t="s">
        <v>9</v>
      </c>
      <c r="C10" s="5" t="s">
        <v>314</v>
      </c>
      <c r="D10" s="5">
        <v>304956</v>
      </c>
      <c r="E10" s="9" t="s">
        <v>315</v>
      </c>
      <c r="F10" s="11">
        <v>4</v>
      </c>
      <c r="G10" s="49"/>
      <c r="H10" s="50"/>
      <c r="I10" s="49">
        <v>1</v>
      </c>
      <c r="J10" s="50">
        <v>275</v>
      </c>
      <c r="K10" s="49">
        <f t="shared" si="0"/>
        <v>1</v>
      </c>
      <c r="L10" s="50">
        <f t="shared" si="1"/>
        <v>275</v>
      </c>
    </row>
    <row r="11" spans="1:12" s="4" customFormat="1" ht="12.95" customHeight="1" x14ac:dyDescent="0.2">
      <c r="A11" s="5" t="s">
        <v>305</v>
      </c>
      <c r="B11" s="5" t="s">
        <v>9</v>
      </c>
      <c r="C11" s="5" t="s">
        <v>316</v>
      </c>
      <c r="D11" s="5">
        <v>304964</v>
      </c>
      <c r="E11" s="9" t="s">
        <v>317</v>
      </c>
      <c r="F11" s="11">
        <v>4</v>
      </c>
      <c r="G11" s="49"/>
      <c r="H11" s="50"/>
      <c r="I11" s="49">
        <v>2</v>
      </c>
      <c r="J11" s="50">
        <v>550</v>
      </c>
      <c r="K11" s="49">
        <f t="shared" si="0"/>
        <v>2</v>
      </c>
      <c r="L11" s="50">
        <f t="shared" si="1"/>
        <v>550</v>
      </c>
    </row>
    <row r="12" spans="1:12" s="4" customFormat="1" ht="12.95" customHeight="1" x14ac:dyDescent="0.2">
      <c r="A12" s="5" t="s">
        <v>305</v>
      </c>
      <c r="B12" s="5" t="s">
        <v>9</v>
      </c>
      <c r="C12" s="5" t="s">
        <v>318</v>
      </c>
      <c r="D12" s="5">
        <v>305065</v>
      </c>
      <c r="E12" s="9" t="s">
        <v>319</v>
      </c>
      <c r="F12" s="11">
        <v>4</v>
      </c>
      <c r="G12" s="49"/>
      <c r="H12" s="50"/>
      <c r="I12" s="49">
        <v>25</v>
      </c>
      <c r="J12" s="50">
        <v>2928</v>
      </c>
      <c r="K12" s="49">
        <f t="shared" si="0"/>
        <v>25</v>
      </c>
      <c r="L12" s="50">
        <f t="shared" si="1"/>
        <v>2928</v>
      </c>
    </row>
    <row r="13" spans="1:12" s="4" customFormat="1" ht="12.95" customHeight="1" x14ac:dyDescent="0.2">
      <c r="A13" s="5" t="s">
        <v>305</v>
      </c>
      <c r="B13" s="5" t="s">
        <v>9</v>
      </c>
      <c r="C13" s="5" t="s">
        <v>320</v>
      </c>
      <c r="D13" s="5">
        <v>603155</v>
      </c>
      <c r="E13" s="9" t="s">
        <v>321</v>
      </c>
      <c r="F13" s="11">
        <v>4</v>
      </c>
      <c r="G13" s="49">
        <v>3</v>
      </c>
      <c r="H13" s="50">
        <v>606</v>
      </c>
      <c r="I13" s="49">
        <v>12</v>
      </c>
      <c r="J13" s="50">
        <v>2700</v>
      </c>
      <c r="K13" s="49">
        <f t="shared" si="0"/>
        <v>15</v>
      </c>
      <c r="L13" s="50">
        <f t="shared" si="1"/>
        <v>3306</v>
      </c>
    </row>
    <row r="14" spans="1:12" s="4" customFormat="1" ht="12.95" customHeight="1" x14ac:dyDescent="0.2">
      <c r="A14" s="5" t="s">
        <v>305</v>
      </c>
      <c r="B14" s="5" t="s">
        <v>9</v>
      </c>
      <c r="C14" s="5" t="s">
        <v>322</v>
      </c>
      <c r="D14" s="5">
        <v>603295</v>
      </c>
      <c r="E14" s="9" t="s">
        <v>323</v>
      </c>
      <c r="F14" s="11">
        <v>4</v>
      </c>
      <c r="G14" s="49"/>
      <c r="H14" s="50"/>
      <c r="I14" s="49">
        <v>6</v>
      </c>
      <c r="J14" s="50">
        <v>1054</v>
      </c>
      <c r="K14" s="49">
        <f t="shared" si="0"/>
        <v>6</v>
      </c>
      <c r="L14" s="50">
        <f t="shared" si="1"/>
        <v>1054</v>
      </c>
    </row>
    <row r="15" spans="1:12" s="4" customFormat="1" ht="12.95" customHeight="1" x14ac:dyDescent="0.2">
      <c r="A15" s="5" t="s">
        <v>305</v>
      </c>
      <c r="B15" s="5" t="s">
        <v>9</v>
      </c>
      <c r="C15" s="5" t="s">
        <v>324</v>
      </c>
      <c r="D15" s="5">
        <v>304557</v>
      </c>
      <c r="E15" s="9" t="s">
        <v>325</v>
      </c>
      <c r="F15" s="11">
        <v>4</v>
      </c>
      <c r="G15" s="49">
        <v>1</v>
      </c>
      <c r="H15" s="50">
        <v>153</v>
      </c>
      <c r="I15" s="49">
        <v>4</v>
      </c>
      <c r="J15" s="50">
        <v>918</v>
      </c>
      <c r="K15" s="49">
        <f t="shared" si="0"/>
        <v>5</v>
      </c>
      <c r="L15" s="50">
        <f t="shared" si="1"/>
        <v>1071</v>
      </c>
    </row>
    <row r="16" spans="1:12" s="4" customFormat="1" ht="12.95" customHeight="1" x14ac:dyDescent="0.2">
      <c r="A16" s="5" t="s">
        <v>305</v>
      </c>
      <c r="B16" s="5" t="s">
        <v>9</v>
      </c>
      <c r="C16" s="5" t="s">
        <v>326</v>
      </c>
      <c r="D16" s="5">
        <v>603392</v>
      </c>
      <c r="E16" s="9" t="s">
        <v>327</v>
      </c>
      <c r="F16" s="11">
        <v>4</v>
      </c>
      <c r="G16" s="49">
        <v>3</v>
      </c>
      <c r="H16" s="50">
        <v>491</v>
      </c>
      <c r="I16" s="49"/>
      <c r="J16" s="50"/>
      <c r="K16" s="49">
        <f t="shared" si="0"/>
        <v>3</v>
      </c>
      <c r="L16" s="50">
        <f t="shared" si="1"/>
        <v>491</v>
      </c>
    </row>
    <row r="17" spans="1:12" s="4" customFormat="1" ht="12.95" customHeight="1" x14ac:dyDescent="0.2">
      <c r="A17" s="5" t="s">
        <v>305</v>
      </c>
      <c r="B17" s="5" t="s">
        <v>9</v>
      </c>
      <c r="C17" s="5" t="s">
        <v>328</v>
      </c>
      <c r="D17" s="5">
        <v>603406</v>
      </c>
      <c r="E17" s="9" t="s">
        <v>329</v>
      </c>
      <c r="F17" s="11">
        <v>4</v>
      </c>
      <c r="G17" s="49">
        <v>4</v>
      </c>
      <c r="H17" s="50">
        <v>904</v>
      </c>
      <c r="I17" s="49">
        <v>18</v>
      </c>
      <c r="J17" s="50">
        <v>3848</v>
      </c>
      <c r="K17" s="49">
        <f t="shared" si="0"/>
        <v>22</v>
      </c>
      <c r="L17" s="50">
        <f t="shared" si="1"/>
        <v>4752</v>
      </c>
    </row>
    <row r="18" spans="1:12" s="4" customFormat="1" ht="12.95" customHeight="1" x14ac:dyDescent="0.2">
      <c r="A18" s="5" t="s">
        <v>305</v>
      </c>
      <c r="B18" s="5" t="s">
        <v>9</v>
      </c>
      <c r="C18" s="5" t="s">
        <v>330</v>
      </c>
      <c r="D18" s="5">
        <v>603520</v>
      </c>
      <c r="E18" s="9" t="s">
        <v>331</v>
      </c>
      <c r="F18" s="11">
        <v>4</v>
      </c>
      <c r="G18" s="49">
        <v>4</v>
      </c>
      <c r="H18" s="50">
        <v>130</v>
      </c>
      <c r="I18" s="49">
        <v>2</v>
      </c>
      <c r="J18" s="50">
        <v>441</v>
      </c>
      <c r="K18" s="49">
        <f t="shared" si="0"/>
        <v>6</v>
      </c>
      <c r="L18" s="50">
        <f t="shared" si="1"/>
        <v>571</v>
      </c>
    </row>
    <row r="19" spans="1:12" s="4" customFormat="1" ht="12.95" customHeight="1" x14ac:dyDescent="0.2">
      <c r="A19" s="5" t="s">
        <v>305</v>
      </c>
      <c r="B19" s="5" t="s">
        <v>9</v>
      </c>
      <c r="C19" s="5" t="s">
        <v>332</v>
      </c>
      <c r="D19" s="5">
        <v>604887</v>
      </c>
      <c r="E19" s="9" t="s">
        <v>333</v>
      </c>
      <c r="F19" s="11">
        <v>4</v>
      </c>
      <c r="G19" s="49">
        <v>4</v>
      </c>
      <c r="H19" s="50">
        <v>1100</v>
      </c>
      <c r="I19" s="49">
        <v>9</v>
      </c>
      <c r="J19" s="50">
        <v>1774</v>
      </c>
      <c r="K19" s="49">
        <f t="shared" si="0"/>
        <v>13</v>
      </c>
      <c r="L19" s="50">
        <f t="shared" si="1"/>
        <v>2874</v>
      </c>
    </row>
    <row r="20" spans="1:12" s="4" customFormat="1" ht="12.95" customHeight="1" x14ac:dyDescent="0.2">
      <c r="A20" s="5" t="s">
        <v>305</v>
      </c>
      <c r="B20" s="5" t="s">
        <v>9</v>
      </c>
      <c r="C20" s="5" t="s">
        <v>334</v>
      </c>
      <c r="D20" s="5">
        <v>603201</v>
      </c>
      <c r="E20" s="9" t="s">
        <v>335</v>
      </c>
      <c r="F20" s="11">
        <v>5</v>
      </c>
      <c r="G20" s="49"/>
      <c r="H20" s="50"/>
      <c r="I20" s="49">
        <v>7</v>
      </c>
      <c r="J20" s="50">
        <v>1496</v>
      </c>
      <c r="K20" s="49">
        <f t="shared" si="0"/>
        <v>7</v>
      </c>
      <c r="L20" s="50">
        <f t="shared" si="1"/>
        <v>1496</v>
      </c>
    </row>
    <row r="21" spans="1:12" s="4" customFormat="1" ht="12.95" customHeight="1" x14ac:dyDescent="0.2">
      <c r="A21" s="5" t="s">
        <v>305</v>
      </c>
      <c r="B21" s="5" t="s">
        <v>9</v>
      </c>
      <c r="C21" s="5" t="s">
        <v>336</v>
      </c>
      <c r="D21" s="5">
        <v>400009</v>
      </c>
      <c r="E21" s="9" t="s">
        <v>337</v>
      </c>
      <c r="F21" s="11">
        <v>5</v>
      </c>
      <c r="G21" s="49"/>
      <c r="H21" s="50"/>
      <c r="I21" s="49">
        <v>2</v>
      </c>
      <c r="J21" s="50">
        <v>157</v>
      </c>
      <c r="K21" s="49">
        <f t="shared" si="0"/>
        <v>2</v>
      </c>
      <c r="L21" s="50">
        <f t="shared" si="1"/>
        <v>157</v>
      </c>
    </row>
    <row r="22" spans="1:12" s="4" customFormat="1" ht="12.95" customHeight="1" x14ac:dyDescent="0.2">
      <c r="A22" s="5" t="s">
        <v>305</v>
      </c>
      <c r="B22" s="5" t="s">
        <v>56</v>
      </c>
      <c r="C22" s="5" t="s">
        <v>338</v>
      </c>
      <c r="D22" s="5">
        <v>586722</v>
      </c>
      <c r="E22" s="9" t="s">
        <v>339</v>
      </c>
      <c r="F22" s="11">
        <v>5</v>
      </c>
      <c r="G22" s="49">
        <v>1</v>
      </c>
      <c r="H22" s="50">
        <v>92</v>
      </c>
      <c r="I22" s="49">
        <v>3</v>
      </c>
      <c r="J22" s="50">
        <v>749</v>
      </c>
      <c r="K22" s="49">
        <f t="shared" si="0"/>
        <v>4</v>
      </c>
      <c r="L22" s="50">
        <f t="shared" si="1"/>
        <v>841</v>
      </c>
    </row>
    <row r="23" spans="1:12" s="4" customFormat="1" ht="12.95" customHeight="1" x14ac:dyDescent="0.2">
      <c r="A23" s="5" t="s">
        <v>305</v>
      </c>
      <c r="B23" s="5" t="s">
        <v>56</v>
      </c>
      <c r="C23" s="5" t="s">
        <v>340</v>
      </c>
      <c r="D23" s="5">
        <v>586358</v>
      </c>
      <c r="E23" s="9" t="s">
        <v>341</v>
      </c>
      <c r="F23" s="11">
        <v>4</v>
      </c>
      <c r="G23" s="49"/>
      <c r="H23" s="50"/>
      <c r="I23" s="49">
        <v>1</v>
      </c>
      <c r="J23" s="50">
        <v>85</v>
      </c>
      <c r="K23" s="49">
        <f t="shared" si="0"/>
        <v>1</v>
      </c>
      <c r="L23" s="50">
        <f t="shared" si="1"/>
        <v>85</v>
      </c>
    </row>
    <row r="24" spans="1:12" s="4" customFormat="1" ht="12.95" customHeight="1" x14ac:dyDescent="0.2">
      <c r="A24" s="5" t="s">
        <v>305</v>
      </c>
      <c r="B24" s="5" t="s">
        <v>59</v>
      </c>
      <c r="C24" s="5" t="s">
        <v>342</v>
      </c>
      <c r="D24" s="5">
        <v>168637</v>
      </c>
      <c r="E24" s="9" t="s">
        <v>343</v>
      </c>
      <c r="F24" s="11">
        <v>4</v>
      </c>
      <c r="G24" s="49"/>
      <c r="H24" s="50"/>
      <c r="I24" s="49">
        <v>3</v>
      </c>
      <c r="J24" s="50">
        <v>536</v>
      </c>
      <c r="K24" s="49">
        <f t="shared" si="0"/>
        <v>3</v>
      </c>
      <c r="L24" s="50">
        <f t="shared" si="1"/>
        <v>536</v>
      </c>
    </row>
    <row r="25" spans="1:12" s="4" customFormat="1" ht="12.95" customHeight="1" x14ac:dyDescent="0.2">
      <c r="A25" s="5" t="s">
        <v>305</v>
      </c>
      <c r="B25" s="5" t="s">
        <v>59</v>
      </c>
      <c r="C25" s="5" t="s">
        <v>344</v>
      </c>
      <c r="D25" s="5">
        <v>35941618</v>
      </c>
      <c r="E25" s="9" t="s">
        <v>345</v>
      </c>
      <c r="F25" s="11">
        <v>4</v>
      </c>
      <c r="G25" s="49">
        <v>1</v>
      </c>
      <c r="H25" s="50">
        <v>110</v>
      </c>
      <c r="I25" s="49"/>
      <c r="J25" s="50"/>
      <c r="K25" s="49">
        <f t="shared" si="0"/>
        <v>1</v>
      </c>
      <c r="L25" s="50">
        <f t="shared" si="1"/>
        <v>110</v>
      </c>
    </row>
    <row r="26" spans="1:12" s="4" customFormat="1" ht="12.95" customHeight="1" x14ac:dyDescent="0.2">
      <c r="A26" s="5" t="s">
        <v>305</v>
      </c>
      <c r="B26" s="5" t="s">
        <v>59</v>
      </c>
      <c r="C26" s="5" t="s">
        <v>346</v>
      </c>
      <c r="D26" s="5">
        <v>36076082</v>
      </c>
      <c r="E26" s="9" t="s">
        <v>347</v>
      </c>
      <c r="F26" s="11">
        <v>4</v>
      </c>
      <c r="G26" s="49"/>
      <c r="H26" s="50"/>
      <c r="I26" s="49">
        <v>2</v>
      </c>
      <c r="J26" s="50">
        <v>462</v>
      </c>
      <c r="K26" s="49">
        <f t="shared" si="0"/>
        <v>2</v>
      </c>
      <c r="L26" s="50">
        <f t="shared" si="1"/>
        <v>462</v>
      </c>
    </row>
    <row r="27" spans="1:12" s="4" customFormat="1" ht="12.95" customHeight="1" x14ac:dyDescent="0.2">
      <c r="A27" s="5" t="s">
        <v>305</v>
      </c>
      <c r="B27" s="5" t="s">
        <v>59</v>
      </c>
      <c r="C27" s="5" t="s">
        <v>348</v>
      </c>
      <c r="D27" s="5">
        <v>42266513</v>
      </c>
      <c r="E27" s="9" t="s">
        <v>349</v>
      </c>
      <c r="F27" s="27">
        <v>4</v>
      </c>
      <c r="G27" s="49"/>
      <c r="H27" s="50"/>
      <c r="I27" s="49">
        <v>1</v>
      </c>
      <c r="J27" s="50">
        <v>193</v>
      </c>
      <c r="K27" s="49">
        <f t="shared" si="0"/>
        <v>1</v>
      </c>
      <c r="L27" s="50">
        <f t="shared" si="1"/>
        <v>193</v>
      </c>
    </row>
    <row r="28" spans="1:12" s="4" customFormat="1" ht="12.95" customHeight="1" x14ac:dyDescent="0.2">
      <c r="A28" s="5" t="s">
        <v>305</v>
      </c>
      <c r="B28" s="5" t="s">
        <v>59</v>
      </c>
      <c r="C28" s="5" t="s">
        <v>348</v>
      </c>
      <c r="D28" s="5">
        <v>42266513</v>
      </c>
      <c r="E28" s="9" t="s">
        <v>349</v>
      </c>
      <c r="F28" s="27">
        <v>5</v>
      </c>
      <c r="G28" s="49"/>
      <c r="H28" s="50"/>
      <c r="I28" s="49">
        <v>1</v>
      </c>
      <c r="J28" s="50">
        <v>149</v>
      </c>
      <c r="K28" s="49">
        <f t="shared" si="0"/>
        <v>1</v>
      </c>
      <c r="L28" s="50">
        <f t="shared" si="1"/>
        <v>149</v>
      </c>
    </row>
    <row r="29" spans="1:12" s="4" customFormat="1" ht="12.95" customHeight="1" x14ac:dyDescent="0.2">
      <c r="A29" s="5" t="s">
        <v>131</v>
      </c>
      <c r="B29" s="5" t="s">
        <v>5</v>
      </c>
      <c r="C29" s="5" t="s">
        <v>132</v>
      </c>
      <c r="D29" s="5">
        <v>54130531</v>
      </c>
      <c r="E29" s="9" t="s">
        <v>133</v>
      </c>
      <c r="F29" s="11">
        <v>4</v>
      </c>
      <c r="G29" s="31">
        <v>2</v>
      </c>
      <c r="H29" s="32">
        <v>368</v>
      </c>
      <c r="I29" s="31">
        <v>13</v>
      </c>
      <c r="J29" s="32">
        <v>2813</v>
      </c>
      <c r="K29" s="31">
        <f t="shared" si="0"/>
        <v>15</v>
      </c>
      <c r="L29" s="32">
        <f t="shared" si="1"/>
        <v>3181</v>
      </c>
    </row>
    <row r="30" spans="1:12" s="4" customFormat="1" ht="12.95" customHeight="1" x14ac:dyDescent="0.2">
      <c r="A30" s="5" t="s">
        <v>131</v>
      </c>
      <c r="B30" s="5" t="s">
        <v>128</v>
      </c>
      <c r="C30" s="5" t="s">
        <v>134</v>
      </c>
      <c r="D30" s="5">
        <v>37836901</v>
      </c>
      <c r="E30" s="9" t="s">
        <v>135</v>
      </c>
      <c r="F30" s="11">
        <v>5</v>
      </c>
      <c r="G30" s="31">
        <v>0</v>
      </c>
      <c r="H30" s="32">
        <v>0</v>
      </c>
      <c r="I30" s="31">
        <v>24</v>
      </c>
      <c r="J30" s="32">
        <v>3957</v>
      </c>
      <c r="K30" s="31">
        <f t="shared" si="0"/>
        <v>24</v>
      </c>
      <c r="L30" s="32">
        <f t="shared" si="1"/>
        <v>3957</v>
      </c>
    </row>
    <row r="31" spans="1:12" s="4" customFormat="1" ht="12.95" customHeight="1" x14ac:dyDescent="0.2">
      <c r="A31" s="5" t="s">
        <v>131</v>
      </c>
      <c r="B31" s="5" t="s">
        <v>9</v>
      </c>
      <c r="C31" s="5" t="s">
        <v>136</v>
      </c>
      <c r="D31" s="5">
        <v>305383</v>
      </c>
      <c r="E31" s="9" t="s">
        <v>137</v>
      </c>
      <c r="F31" s="11">
        <v>5</v>
      </c>
      <c r="G31" s="31">
        <v>3</v>
      </c>
      <c r="H31" s="32">
        <v>825</v>
      </c>
      <c r="I31" s="31">
        <v>3</v>
      </c>
      <c r="J31" s="32">
        <v>570</v>
      </c>
      <c r="K31" s="31">
        <f t="shared" si="0"/>
        <v>6</v>
      </c>
      <c r="L31" s="32">
        <f t="shared" si="1"/>
        <v>1395</v>
      </c>
    </row>
    <row r="32" spans="1:12" s="4" customFormat="1" ht="12.95" customHeight="1" x14ac:dyDescent="0.2">
      <c r="A32" s="5" t="s">
        <v>131</v>
      </c>
      <c r="B32" s="5" t="s">
        <v>9</v>
      </c>
      <c r="C32" s="5" t="s">
        <v>138</v>
      </c>
      <c r="D32" s="5">
        <v>305332</v>
      </c>
      <c r="E32" s="9" t="s">
        <v>139</v>
      </c>
      <c r="F32" s="11">
        <v>4</v>
      </c>
      <c r="G32" s="31">
        <v>4</v>
      </c>
      <c r="H32" s="32">
        <v>834</v>
      </c>
      <c r="I32" s="31">
        <v>6</v>
      </c>
      <c r="J32" s="32">
        <v>1444</v>
      </c>
      <c r="K32" s="31">
        <f t="shared" si="0"/>
        <v>10</v>
      </c>
      <c r="L32" s="32">
        <f t="shared" si="1"/>
        <v>2278</v>
      </c>
    </row>
    <row r="33" spans="1:12" s="4" customFormat="1" ht="12.95" customHeight="1" x14ac:dyDescent="0.2">
      <c r="A33" s="5" t="s">
        <v>131</v>
      </c>
      <c r="B33" s="5" t="s">
        <v>9</v>
      </c>
      <c r="C33" s="5" t="s">
        <v>140</v>
      </c>
      <c r="D33" s="5">
        <v>305936</v>
      </c>
      <c r="E33" s="9" t="s">
        <v>141</v>
      </c>
      <c r="F33" s="11">
        <v>4</v>
      </c>
      <c r="G33" s="31">
        <v>0</v>
      </c>
      <c r="H33" s="32">
        <v>0</v>
      </c>
      <c r="I33" s="31">
        <v>2</v>
      </c>
      <c r="J33" s="32">
        <v>550</v>
      </c>
      <c r="K33" s="31">
        <f t="shared" si="0"/>
        <v>2</v>
      </c>
      <c r="L33" s="32">
        <f t="shared" si="1"/>
        <v>550</v>
      </c>
    </row>
    <row r="34" spans="1:12" s="4" customFormat="1" ht="12.95" customHeight="1" x14ac:dyDescent="0.2">
      <c r="A34" s="5" t="s">
        <v>131</v>
      </c>
      <c r="B34" s="5" t="s">
        <v>9</v>
      </c>
      <c r="C34" s="5" t="s">
        <v>142</v>
      </c>
      <c r="D34" s="5">
        <v>306169</v>
      </c>
      <c r="E34" s="9" t="s">
        <v>143</v>
      </c>
      <c r="F34" s="11">
        <v>5</v>
      </c>
      <c r="G34" s="31">
        <v>2</v>
      </c>
      <c r="H34" s="32">
        <v>524</v>
      </c>
      <c r="I34" s="31">
        <v>4</v>
      </c>
      <c r="J34" s="32">
        <v>729</v>
      </c>
      <c r="K34" s="31">
        <f t="shared" si="0"/>
        <v>6</v>
      </c>
      <c r="L34" s="32">
        <f t="shared" si="1"/>
        <v>1253</v>
      </c>
    </row>
    <row r="35" spans="1:12" s="4" customFormat="1" ht="12.95" customHeight="1" x14ac:dyDescent="0.2">
      <c r="A35" s="5" t="s">
        <v>131</v>
      </c>
      <c r="B35" s="5" t="s">
        <v>9</v>
      </c>
      <c r="C35" s="5" t="s">
        <v>144</v>
      </c>
      <c r="D35" s="5">
        <v>306207</v>
      </c>
      <c r="E35" s="9" t="s">
        <v>145</v>
      </c>
      <c r="F35" s="11">
        <v>4</v>
      </c>
      <c r="G35" s="31">
        <v>0</v>
      </c>
      <c r="H35" s="32">
        <v>0</v>
      </c>
      <c r="I35" s="31">
        <v>1</v>
      </c>
      <c r="J35" s="32">
        <v>275</v>
      </c>
      <c r="K35" s="31">
        <f t="shared" si="0"/>
        <v>1</v>
      </c>
      <c r="L35" s="32">
        <f t="shared" si="1"/>
        <v>275</v>
      </c>
    </row>
    <row r="36" spans="1:12" s="4" customFormat="1" ht="12.95" customHeight="1" x14ac:dyDescent="0.2">
      <c r="A36" s="5" t="s">
        <v>131</v>
      </c>
      <c r="B36" s="5" t="s">
        <v>9</v>
      </c>
      <c r="C36" s="5" t="s">
        <v>146</v>
      </c>
      <c r="D36" s="5">
        <v>306282</v>
      </c>
      <c r="E36" s="9" t="s">
        <v>147</v>
      </c>
      <c r="F36" s="11">
        <v>5</v>
      </c>
      <c r="G36" s="31">
        <v>0</v>
      </c>
      <c r="H36" s="32">
        <v>0</v>
      </c>
      <c r="I36" s="31">
        <v>2</v>
      </c>
      <c r="J36" s="32">
        <v>468</v>
      </c>
      <c r="K36" s="31">
        <f t="shared" si="0"/>
        <v>2</v>
      </c>
      <c r="L36" s="32">
        <f t="shared" si="1"/>
        <v>468</v>
      </c>
    </row>
    <row r="37" spans="1:12" s="4" customFormat="1" ht="12.95" customHeight="1" x14ac:dyDescent="0.2">
      <c r="A37" s="5" t="s">
        <v>131</v>
      </c>
      <c r="B37" s="5" t="s">
        <v>9</v>
      </c>
      <c r="C37" s="5" t="s">
        <v>148</v>
      </c>
      <c r="D37" s="5">
        <v>309974</v>
      </c>
      <c r="E37" s="9" t="s">
        <v>149</v>
      </c>
      <c r="F37" s="11">
        <v>4</v>
      </c>
      <c r="G37" s="31">
        <v>3</v>
      </c>
      <c r="H37" s="32">
        <v>275</v>
      </c>
      <c r="I37" s="31">
        <v>7</v>
      </c>
      <c r="J37" s="32">
        <v>1147</v>
      </c>
      <c r="K37" s="31">
        <f t="shared" si="0"/>
        <v>10</v>
      </c>
      <c r="L37" s="32">
        <f t="shared" si="1"/>
        <v>1422</v>
      </c>
    </row>
    <row r="38" spans="1:12" s="4" customFormat="1" ht="12.95" customHeight="1" x14ac:dyDescent="0.2">
      <c r="A38" s="5" t="s">
        <v>131</v>
      </c>
      <c r="B38" s="5" t="s">
        <v>9</v>
      </c>
      <c r="C38" s="5" t="s">
        <v>150</v>
      </c>
      <c r="D38" s="5">
        <v>309541</v>
      </c>
      <c r="E38" s="9" t="s">
        <v>151</v>
      </c>
      <c r="F38" s="11">
        <v>4</v>
      </c>
      <c r="G38" s="31">
        <v>0</v>
      </c>
      <c r="H38" s="32">
        <v>0</v>
      </c>
      <c r="I38" s="31">
        <v>2</v>
      </c>
      <c r="J38" s="32">
        <v>550</v>
      </c>
      <c r="K38" s="31">
        <f t="shared" si="0"/>
        <v>2</v>
      </c>
      <c r="L38" s="32">
        <f t="shared" si="1"/>
        <v>550</v>
      </c>
    </row>
    <row r="39" spans="1:12" s="4" customFormat="1" ht="12.95" customHeight="1" x14ac:dyDescent="0.2">
      <c r="A39" s="5" t="s">
        <v>131</v>
      </c>
      <c r="B39" s="5" t="s">
        <v>9</v>
      </c>
      <c r="C39" s="5" t="s">
        <v>152</v>
      </c>
      <c r="D39" s="5">
        <v>309982</v>
      </c>
      <c r="E39" s="9" t="s">
        <v>153</v>
      </c>
      <c r="F39" s="11">
        <v>5</v>
      </c>
      <c r="G39" s="31">
        <v>2</v>
      </c>
      <c r="H39" s="32">
        <v>550</v>
      </c>
      <c r="I39" s="31">
        <v>1</v>
      </c>
      <c r="J39" s="32">
        <v>113</v>
      </c>
      <c r="K39" s="31">
        <f t="shared" si="0"/>
        <v>3</v>
      </c>
      <c r="L39" s="32">
        <f t="shared" si="1"/>
        <v>663</v>
      </c>
    </row>
    <row r="40" spans="1:12" s="4" customFormat="1" ht="12.95" customHeight="1" x14ac:dyDescent="0.2">
      <c r="A40" s="5" t="s">
        <v>131</v>
      </c>
      <c r="B40" s="5" t="s">
        <v>9</v>
      </c>
      <c r="C40" s="5" t="s">
        <v>154</v>
      </c>
      <c r="D40" s="5">
        <v>310069</v>
      </c>
      <c r="E40" s="9" t="s">
        <v>155</v>
      </c>
      <c r="F40" s="11">
        <v>3</v>
      </c>
      <c r="G40" s="31">
        <v>0</v>
      </c>
      <c r="H40" s="32">
        <v>0</v>
      </c>
      <c r="I40" s="31">
        <v>1</v>
      </c>
      <c r="J40" s="32">
        <v>98</v>
      </c>
      <c r="K40" s="31">
        <f t="shared" si="0"/>
        <v>1</v>
      </c>
      <c r="L40" s="32">
        <f t="shared" si="1"/>
        <v>98</v>
      </c>
    </row>
    <row r="41" spans="1:12" s="4" customFormat="1" ht="12.95" customHeight="1" x14ac:dyDescent="0.2">
      <c r="A41" s="5" t="s">
        <v>131</v>
      </c>
      <c r="B41" s="5" t="s">
        <v>9</v>
      </c>
      <c r="C41" s="5" t="s">
        <v>156</v>
      </c>
      <c r="D41" s="5">
        <v>313114</v>
      </c>
      <c r="E41" s="9" t="s">
        <v>157</v>
      </c>
      <c r="F41" s="11">
        <v>5</v>
      </c>
      <c r="G41" s="31">
        <v>10</v>
      </c>
      <c r="H41" s="32">
        <v>2148</v>
      </c>
      <c r="I41" s="31">
        <v>7</v>
      </c>
      <c r="J41" s="32">
        <v>1127</v>
      </c>
      <c r="K41" s="31">
        <f t="shared" si="0"/>
        <v>17</v>
      </c>
      <c r="L41" s="32">
        <f t="shared" si="1"/>
        <v>3275</v>
      </c>
    </row>
    <row r="42" spans="1:12" s="4" customFormat="1" ht="12.95" customHeight="1" x14ac:dyDescent="0.2">
      <c r="A42" s="5" t="s">
        <v>131</v>
      </c>
      <c r="B42" s="5" t="s">
        <v>9</v>
      </c>
      <c r="C42" s="5" t="s">
        <v>158</v>
      </c>
      <c r="D42" s="5">
        <v>312509</v>
      </c>
      <c r="E42" s="9" t="s">
        <v>159</v>
      </c>
      <c r="F42" s="11">
        <v>4</v>
      </c>
      <c r="G42" s="31">
        <v>0</v>
      </c>
      <c r="H42" s="32">
        <v>0</v>
      </c>
      <c r="I42" s="31">
        <v>1</v>
      </c>
      <c r="J42" s="32">
        <v>220</v>
      </c>
      <c r="K42" s="31">
        <f t="shared" si="0"/>
        <v>1</v>
      </c>
      <c r="L42" s="32">
        <f t="shared" si="1"/>
        <v>220</v>
      </c>
    </row>
    <row r="43" spans="1:12" s="4" customFormat="1" ht="12.95" customHeight="1" x14ac:dyDescent="0.2">
      <c r="A43" s="5" t="s">
        <v>131</v>
      </c>
      <c r="B43" s="5" t="s">
        <v>9</v>
      </c>
      <c r="C43" s="5" t="s">
        <v>160</v>
      </c>
      <c r="D43" s="5">
        <v>312584</v>
      </c>
      <c r="E43" s="9" t="s">
        <v>161</v>
      </c>
      <c r="F43" s="11">
        <v>4</v>
      </c>
      <c r="G43" s="31">
        <v>2</v>
      </c>
      <c r="H43" s="32">
        <v>431</v>
      </c>
      <c r="I43" s="31">
        <v>2</v>
      </c>
      <c r="J43" s="32">
        <v>407</v>
      </c>
      <c r="K43" s="31">
        <f t="shared" si="0"/>
        <v>4</v>
      </c>
      <c r="L43" s="32">
        <f t="shared" si="1"/>
        <v>838</v>
      </c>
    </row>
    <row r="44" spans="1:12" s="4" customFormat="1" ht="12.95" customHeight="1" x14ac:dyDescent="0.2">
      <c r="A44" s="5" t="s">
        <v>131</v>
      </c>
      <c r="B44" s="5" t="s">
        <v>9</v>
      </c>
      <c r="C44" s="5" t="s">
        <v>162</v>
      </c>
      <c r="D44" s="5">
        <v>312614</v>
      </c>
      <c r="E44" s="9" t="s">
        <v>163</v>
      </c>
      <c r="F44" s="11">
        <v>4</v>
      </c>
      <c r="G44" s="31">
        <v>5</v>
      </c>
      <c r="H44" s="32">
        <v>1036</v>
      </c>
      <c r="I44" s="31">
        <v>3</v>
      </c>
      <c r="J44" s="32">
        <v>675</v>
      </c>
      <c r="K44" s="31">
        <f t="shared" si="0"/>
        <v>8</v>
      </c>
      <c r="L44" s="32">
        <f t="shared" si="1"/>
        <v>1711</v>
      </c>
    </row>
    <row r="45" spans="1:12" s="4" customFormat="1" ht="12.95" customHeight="1" x14ac:dyDescent="0.2">
      <c r="A45" s="5" t="s">
        <v>131</v>
      </c>
      <c r="B45" s="5" t="s">
        <v>9</v>
      </c>
      <c r="C45" s="5" t="s">
        <v>164</v>
      </c>
      <c r="D45" s="5">
        <v>312703</v>
      </c>
      <c r="E45" s="9" t="s">
        <v>165</v>
      </c>
      <c r="F45" s="11">
        <v>3</v>
      </c>
      <c r="G45" s="31">
        <v>0</v>
      </c>
      <c r="H45" s="32">
        <v>0</v>
      </c>
      <c r="I45" s="31">
        <v>3</v>
      </c>
      <c r="J45" s="32">
        <v>630</v>
      </c>
      <c r="K45" s="31">
        <f t="shared" si="0"/>
        <v>3</v>
      </c>
      <c r="L45" s="32">
        <f t="shared" si="1"/>
        <v>630</v>
      </c>
    </row>
    <row r="46" spans="1:12" s="4" customFormat="1" ht="12.95" customHeight="1" x14ac:dyDescent="0.2">
      <c r="A46" s="5" t="s">
        <v>131</v>
      </c>
      <c r="B46" s="5" t="s">
        <v>9</v>
      </c>
      <c r="C46" s="5" t="s">
        <v>166</v>
      </c>
      <c r="D46" s="5">
        <v>612031</v>
      </c>
      <c r="E46" s="9" t="s">
        <v>167</v>
      </c>
      <c r="F46" s="11">
        <v>4</v>
      </c>
      <c r="G46" s="31">
        <v>0</v>
      </c>
      <c r="H46" s="32">
        <v>0</v>
      </c>
      <c r="I46" s="31">
        <v>1</v>
      </c>
      <c r="J46" s="32">
        <v>85</v>
      </c>
      <c r="K46" s="31">
        <f t="shared" si="0"/>
        <v>1</v>
      </c>
      <c r="L46" s="32">
        <f t="shared" si="1"/>
        <v>85</v>
      </c>
    </row>
    <row r="47" spans="1:12" s="4" customFormat="1" ht="12.95" customHeight="1" x14ac:dyDescent="0.2">
      <c r="A47" s="5" t="s">
        <v>131</v>
      </c>
      <c r="B47" s="5" t="s">
        <v>9</v>
      </c>
      <c r="C47" s="5" t="s">
        <v>168</v>
      </c>
      <c r="D47" s="5">
        <v>312983</v>
      </c>
      <c r="E47" s="9" t="s">
        <v>169</v>
      </c>
      <c r="F47" s="11">
        <v>4</v>
      </c>
      <c r="G47" s="31">
        <v>1</v>
      </c>
      <c r="H47" s="32">
        <v>275</v>
      </c>
      <c r="I47" s="31">
        <v>1</v>
      </c>
      <c r="J47" s="32">
        <v>202</v>
      </c>
      <c r="K47" s="31">
        <f t="shared" si="0"/>
        <v>2</v>
      </c>
      <c r="L47" s="32">
        <f t="shared" si="1"/>
        <v>477</v>
      </c>
    </row>
    <row r="48" spans="1:12" s="4" customFormat="1" ht="12.95" customHeight="1" x14ac:dyDescent="0.2">
      <c r="A48" s="5" t="s">
        <v>131</v>
      </c>
      <c r="B48" s="5" t="s">
        <v>9</v>
      </c>
      <c r="C48" s="5" t="s">
        <v>170</v>
      </c>
      <c r="D48" s="5">
        <v>313009</v>
      </c>
      <c r="E48" s="9" t="s">
        <v>171</v>
      </c>
      <c r="F48" s="11">
        <v>4</v>
      </c>
      <c r="G48" s="31">
        <v>1</v>
      </c>
      <c r="H48" s="32">
        <v>275</v>
      </c>
      <c r="I48" s="31">
        <v>6</v>
      </c>
      <c r="J48" s="32">
        <v>1142</v>
      </c>
      <c r="K48" s="31">
        <f t="shared" si="0"/>
        <v>7</v>
      </c>
      <c r="L48" s="32">
        <f t="shared" si="1"/>
        <v>1417</v>
      </c>
    </row>
    <row r="49" spans="1:12" s="4" customFormat="1" ht="12.95" customHeight="1" x14ac:dyDescent="0.2">
      <c r="A49" s="5" t="s">
        <v>131</v>
      </c>
      <c r="B49" s="5" t="s">
        <v>9</v>
      </c>
      <c r="C49" s="5" t="s">
        <v>172</v>
      </c>
      <c r="D49" s="5">
        <v>313033</v>
      </c>
      <c r="E49" s="9" t="s">
        <v>173</v>
      </c>
      <c r="F49" s="11">
        <v>4</v>
      </c>
      <c r="G49" s="31">
        <v>1</v>
      </c>
      <c r="H49" s="32">
        <v>257</v>
      </c>
      <c r="I49" s="31">
        <v>0</v>
      </c>
      <c r="J49" s="32">
        <v>0</v>
      </c>
      <c r="K49" s="31">
        <f t="shared" si="0"/>
        <v>1</v>
      </c>
      <c r="L49" s="32">
        <f t="shared" si="1"/>
        <v>257</v>
      </c>
    </row>
    <row r="50" spans="1:12" s="4" customFormat="1" ht="12.95" customHeight="1" x14ac:dyDescent="0.2">
      <c r="A50" s="5" t="s">
        <v>131</v>
      </c>
      <c r="B50" s="5" t="s">
        <v>9</v>
      </c>
      <c r="C50" s="5" t="s">
        <v>174</v>
      </c>
      <c r="D50" s="5">
        <v>313203</v>
      </c>
      <c r="E50" s="9" t="s">
        <v>175</v>
      </c>
      <c r="F50" s="11">
        <v>4</v>
      </c>
      <c r="G50" s="31">
        <v>0</v>
      </c>
      <c r="H50" s="32">
        <v>0</v>
      </c>
      <c r="I50" s="31">
        <v>1</v>
      </c>
      <c r="J50" s="32">
        <v>178</v>
      </c>
      <c r="K50" s="31">
        <f t="shared" si="0"/>
        <v>1</v>
      </c>
      <c r="L50" s="32">
        <f t="shared" si="1"/>
        <v>178</v>
      </c>
    </row>
    <row r="51" spans="1:12" s="4" customFormat="1" ht="12.95" customHeight="1" x14ac:dyDescent="0.2">
      <c r="A51" s="5" t="s">
        <v>131</v>
      </c>
      <c r="B51" s="5" t="s">
        <v>59</v>
      </c>
      <c r="C51" s="5" t="s">
        <v>176</v>
      </c>
      <c r="D51" s="5">
        <v>36269298</v>
      </c>
      <c r="E51" s="9" t="s">
        <v>177</v>
      </c>
      <c r="F51" s="11">
        <v>5</v>
      </c>
      <c r="G51" s="31">
        <v>0</v>
      </c>
      <c r="H51" s="32">
        <v>0</v>
      </c>
      <c r="I51" s="31">
        <v>3</v>
      </c>
      <c r="J51" s="32">
        <v>696</v>
      </c>
      <c r="K51" s="31">
        <f t="shared" si="0"/>
        <v>3</v>
      </c>
      <c r="L51" s="32">
        <f t="shared" si="1"/>
        <v>696</v>
      </c>
    </row>
    <row r="52" spans="1:12" s="4" customFormat="1" ht="12.95" customHeight="1" x14ac:dyDescent="0.2">
      <c r="A52" s="5" t="s">
        <v>131</v>
      </c>
      <c r="B52" s="5" t="s">
        <v>59</v>
      </c>
      <c r="C52" s="5" t="s">
        <v>178</v>
      </c>
      <c r="D52" s="5">
        <v>36271390</v>
      </c>
      <c r="E52" s="9" t="s">
        <v>179</v>
      </c>
      <c r="F52" s="11">
        <v>5</v>
      </c>
      <c r="G52" s="31">
        <v>0</v>
      </c>
      <c r="H52" s="32">
        <v>0</v>
      </c>
      <c r="I52" s="31">
        <v>2</v>
      </c>
      <c r="J52" s="32">
        <v>515</v>
      </c>
      <c r="K52" s="31">
        <f t="shared" si="0"/>
        <v>2</v>
      </c>
      <c r="L52" s="32">
        <f t="shared" si="1"/>
        <v>515</v>
      </c>
    </row>
    <row r="53" spans="1:12" s="4" customFormat="1" ht="12.95" customHeight="1" x14ac:dyDescent="0.2">
      <c r="A53" s="5" t="s">
        <v>180</v>
      </c>
      <c r="B53" s="5" t="s">
        <v>5</v>
      </c>
      <c r="C53" s="5" t="s">
        <v>181</v>
      </c>
      <c r="D53" s="5">
        <v>54130450</v>
      </c>
      <c r="E53" s="9" t="s">
        <v>182</v>
      </c>
      <c r="F53" s="11">
        <v>5</v>
      </c>
      <c r="G53" s="31"/>
      <c r="H53" s="32"/>
      <c r="I53" s="31">
        <v>14</v>
      </c>
      <c r="J53" s="32">
        <v>2375</v>
      </c>
      <c r="K53" s="31">
        <f t="shared" si="0"/>
        <v>14</v>
      </c>
      <c r="L53" s="32">
        <f t="shared" si="1"/>
        <v>2375</v>
      </c>
    </row>
    <row r="54" spans="1:12" s="4" customFormat="1" ht="12.95" customHeight="1" x14ac:dyDescent="0.2">
      <c r="A54" s="5" t="s">
        <v>180</v>
      </c>
      <c r="B54" s="5" t="s">
        <v>128</v>
      </c>
      <c r="C54" s="5" t="s">
        <v>183</v>
      </c>
      <c r="D54" s="5">
        <v>36126624</v>
      </c>
      <c r="E54" s="9" t="s">
        <v>184</v>
      </c>
      <c r="F54" s="11">
        <v>5</v>
      </c>
      <c r="G54" s="31"/>
      <c r="H54" s="32"/>
      <c r="I54" s="31">
        <v>62</v>
      </c>
      <c r="J54" s="32">
        <v>11921</v>
      </c>
      <c r="K54" s="31">
        <f t="shared" si="0"/>
        <v>62</v>
      </c>
      <c r="L54" s="32">
        <f t="shared" si="1"/>
        <v>11921</v>
      </c>
    </row>
    <row r="55" spans="1:12" s="4" customFormat="1" ht="12.95" customHeight="1" x14ac:dyDescent="0.2">
      <c r="A55" s="5" t="s">
        <v>180</v>
      </c>
      <c r="B55" s="5" t="s">
        <v>9</v>
      </c>
      <c r="C55" s="5" t="s">
        <v>185</v>
      </c>
      <c r="D55" s="5">
        <v>310905</v>
      </c>
      <c r="E55" s="9" t="s">
        <v>186</v>
      </c>
      <c r="F55" s="11">
        <v>5</v>
      </c>
      <c r="G55" s="31">
        <v>2</v>
      </c>
      <c r="H55" s="32">
        <v>352</v>
      </c>
      <c r="I55" s="31">
        <v>5</v>
      </c>
      <c r="J55" s="32">
        <v>842</v>
      </c>
      <c r="K55" s="31">
        <f t="shared" si="0"/>
        <v>7</v>
      </c>
      <c r="L55" s="32">
        <f t="shared" si="1"/>
        <v>1194</v>
      </c>
    </row>
    <row r="56" spans="1:12" s="4" customFormat="1" ht="12.95" customHeight="1" x14ac:dyDescent="0.2">
      <c r="A56" s="5" t="s">
        <v>180</v>
      </c>
      <c r="B56" s="5" t="s">
        <v>9</v>
      </c>
      <c r="C56" s="5" t="s">
        <v>187</v>
      </c>
      <c r="D56" s="5">
        <v>312037</v>
      </c>
      <c r="E56" s="9" t="s">
        <v>188</v>
      </c>
      <c r="F56" s="11">
        <v>5</v>
      </c>
      <c r="G56" s="31">
        <v>11</v>
      </c>
      <c r="H56" s="32">
        <v>2416</v>
      </c>
      <c r="I56" s="31">
        <v>14</v>
      </c>
      <c r="J56" s="32">
        <v>2607</v>
      </c>
      <c r="K56" s="31">
        <f t="shared" si="0"/>
        <v>25</v>
      </c>
      <c r="L56" s="32">
        <f t="shared" si="1"/>
        <v>5023</v>
      </c>
    </row>
    <row r="57" spans="1:12" s="4" customFormat="1" ht="12.95" customHeight="1" x14ac:dyDescent="0.2">
      <c r="A57" s="5" t="s">
        <v>180</v>
      </c>
      <c r="B57" s="5" t="s">
        <v>9</v>
      </c>
      <c r="C57" s="5" t="s">
        <v>189</v>
      </c>
      <c r="D57" s="5">
        <v>311863</v>
      </c>
      <c r="E57" s="9" t="s">
        <v>190</v>
      </c>
      <c r="F57" s="11">
        <v>5</v>
      </c>
      <c r="G57" s="31">
        <v>3</v>
      </c>
      <c r="H57" s="32">
        <v>590</v>
      </c>
      <c r="I57" s="31"/>
      <c r="J57" s="32"/>
      <c r="K57" s="31">
        <f t="shared" si="0"/>
        <v>3</v>
      </c>
      <c r="L57" s="32">
        <f t="shared" si="1"/>
        <v>590</v>
      </c>
    </row>
    <row r="58" spans="1:12" s="4" customFormat="1" ht="12.95" customHeight="1" x14ac:dyDescent="0.2">
      <c r="A58" s="5" t="s">
        <v>180</v>
      </c>
      <c r="B58" s="5" t="s">
        <v>9</v>
      </c>
      <c r="C58" s="5" t="s">
        <v>191</v>
      </c>
      <c r="D58" s="5">
        <v>312002</v>
      </c>
      <c r="E58" s="9" t="s">
        <v>192</v>
      </c>
      <c r="F58" s="11">
        <v>5</v>
      </c>
      <c r="G58" s="31">
        <v>1</v>
      </c>
      <c r="H58" s="32">
        <v>275</v>
      </c>
      <c r="I58" s="31">
        <v>3</v>
      </c>
      <c r="J58" s="32">
        <v>737</v>
      </c>
      <c r="K58" s="31">
        <f t="shared" si="0"/>
        <v>4</v>
      </c>
      <c r="L58" s="32">
        <f t="shared" si="1"/>
        <v>1012</v>
      </c>
    </row>
    <row r="59" spans="1:12" s="4" customFormat="1" ht="12.95" customHeight="1" x14ac:dyDescent="0.2">
      <c r="A59" s="5" t="s">
        <v>180</v>
      </c>
      <c r="B59" s="5" t="s">
        <v>9</v>
      </c>
      <c r="C59" s="5" t="s">
        <v>193</v>
      </c>
      <c r="D59" s="5">
        <v>312053</v>
      </c>
      <c r="E59" s="9" t="s">
        <v>194</v>
      </c>
      <c r="F59" s="11">
        <v>5</v>
      </c>
      <c r="G59" s="31"/>
      <c r="H59" s="32"/>
      <c r="I59" s="31">
        <v>4</v>
      </c>
      <c r="J59" s="32">
        <v>650</v>
      </c>
      <c r="K59" s="31">
        <f t="shared" si="0"/>
        <v>4</v>
      </c>
      <c r="L59" s="32">
        <f t="shared" si="1"/>
        <v>650</v>
      </c>
    </row>
    <row r="60" spans="1:12" s="4" customFormat="1" ht="12.95" customHeight="1" x14ac:dyDescent="0.2">
      <c r="A60" s="5" t="s">
        <v>180</v>
      </c>
      <c r="B60" s="5" t="s">
        <v>9</v>
      </c>
      <c r="C60" s="5" t="s">
        <v>195</v>
      </c>
      <c r="D60" s="5">
        <v>312088</v>
      </c>
      <c r="E60" s="9" t="s">
        <v>196</v>
      </c>
      <c r="F60" s="11">
        <v>5</v>
      </c>
      <c r="G60" s="31">
        <v>1</v>
      </c>
      <c r="H60" s="32">
        <v>275</v>
      </c>
      <c r="I60" s="31"/>
      <c r="J60" s="32"/>
      <c r="K60" s="31">
        <f t="shared" si="0"/>
        <v>1</v>
      </c>
      <c r="L60" s="32">
        <f t="shared" si="1"/>
        <v>275</v>
      </c>
    </row>
    <row r="61" spans="1:12" s="4" customFormat="1" ht="12.95" customHeight="1" x14ac:dyDescent="0.2">
      <c r="A61" s="5" t="s">
        <v>180</v>
      </c>
      <c r="B61" s="5" t="s">
        <v>9</v>
      </c>
      <c r="C61" s="5" t="s">
        <v>197</v>
      </c>
      <c r="D61" s="5">
        <v>317063</v>
      </c>
      <c r="E61" s="9" t="s">
        <v>198</v>
      </c>
      <c r="F61" s="11">
        <v>5</v>
      </c>
      <c r="G61" s="31"/>
      <c r="H61" s="32"/>
      <c r="I61" s="31">
        <v>2</v>
      </c>
      <c r="J61" s="32">
        <v>256</v>
      </c>
      <c r="K61" s="31">
        <f t="shared" si="0"/>
        <v>2</v>
      </c>
      <c r="L61" s="32">
        <f t="shared" si="1"/>
        <v>256</v>
      </c>
    </row>
    <row r="62" spans="1:12" s="4" customFormat="1" ht="12.95" customHeight="1" x14ac:dyDescent="0.2">
      <c r="A62" s="5" t="s">
        <v>180</v>
      </c>
      <c r="B62" s="5" t="s">
        <v>9</v>
      </c>
      <c r="C62" s="5" t="s">
        <v>199</v>
      </c>
      <c r="D62" s="5">
        <v>317209</v>
      </c>
      <c r="E62" s="9" t="s">
        <v>200</v>
      </c>
      <c r="F62" s="11">
        <v>5</v>
      </c>
      <c r="G62" s="31">
        <v>1</v>
      </c>
      <c r="H62" s="32">
        <v>275</v>
      </c>
      <c r="I62" s="31">
        <v>10</v>
      </c>
      <c r="J62" s="32">
        <v>2335</v>
      </c>
      <c r="K62" s="31">
        <f t="shared" si="0"/>
        <v>11</v>
      </c>
      <c r="L62" s="32">
        <f t="shared" si="1"/>
        <v>2610</v>
      </c>
    </row>
    <row r="63" spans="1:12" s="4" customFormat="1" ht="12.95" customHeight="1" x14ac:dyDescent="0.2">
      <c r="A63" s="5" t="s">
        <v>180</v>
      </c>
      <c r="B63" s="5" t="s">
        <v>9</v>
      </c>
      <c r="C63" s="5" t="s">
        <v>201</v>
      </c>
      <c r="D63" s="5">
        <v>317331</v>
      </c>
      <c r="E63" s="9" t="s">
        <v>202</v>
      </c>
      <c r="F63" s="11">
        <v>5</v>
      </c>
      <c r="G63" s="31"/>
      <c r="H63" s="32"/>
      <c r="I63" s="31">
        <v>1</v>
      </c>
      <c r="J63" s="32">
        <v>172</v>
      </c>
      <c r="K63" s="31">
        <f t="shared" si="0"/>
        <v>1</v>
      </c>
      <c r="L63" s="32">
        <f t="shared" si="1"/>
        <v>172</v>
      </c>
    </row>
    <row r="64" spans="1:12" s="4" customFormat="1" ht="12.95" customHeight="1" x14ac:dyDescent="0.2">
      <c r="A64" s="5" t="s">
        <v>180</v>
      </c>
      <c r="B64" s="5" t="s">
        <v>9</v>
      </c>
      <c r="C64" s="5" t="s">
        <v>203</v>
      </c>
      <c r="D64" s="5">
        <v>317390</v>
      </c>
      <c r="E64" s="9" t="s">
        <v>204</v>
      </c>
      <c r="F64" s="11">
        <v>5</v>
      </c>
      <c r="G64" s="31">
        <v>1</v>
      </c>
      <c r="H64" s="32">
        <v>273</v>
      </c>
      <c r="I64" s="31">
        <v>3</v>
      </c>
      <c r="J64" s="32">
        <v>772</v>
      </c>
      <c r="K64" s="31">
        <f t="shared" si="0"/>
        <v>4</v>
      </c>
      <c r="L64" s="32">
        <f t="shared" si="1"/>
        <v>1045</v>
      </c>
    </row>
    <row r="65" spans="1:12" s="4" customFormat="1" ht="12.95" customHeight="1" x14ac:dyDescent="0.2">
      <c r="A65" s="5" t="s">
        <v>180</v>
      </c>
      <c r="B65" s="5" t="s">
        <v>9</v>
      </c>
      <c r="C65" s="5" t="s">
        <v>205</v>
      </c>
      <c r="D65" s="5">
        <v>317462</v>
      </c>
      <c r="E65" s="9" t="s">
        <v>206</v>
      </c>
      <c r="F65" s="11">
        <v>5</v>
      </c>
      <c r="G65" s="31"/>
      <c r="H65" s="32"/>
      <c r="I65" s="31">
        <v>2</v>
      </c>
      <c r="J65" s="32">
        <v>304</v>
      </c>
      <c r="K65" s="31">
        <f t="shared" si="0"/>
        <v>2</v>
      </c>
      <c r="L65" s="32">
        <f t="shared" si="1"/>
        <v>304</v>
      </c>
    </row>
    <row r="66" spans="1:12" s="4" customFormat="1" ht="12.95" customHeight="1" x14ac:dyDescent="0.2">
      <c r="A66" s="5" t="s">
        <v>180</v>
      </c>
      <c r="B66" s="5" t="s">
        <v>9</v>
      </c>
      <c r="C66" s="5" t="s">
        <v>207</v>
      </c>
      <c r="D66" s="5">
        <v>317586</v>
      </c>
      <c r="E66" s="9" t="s">
        <v>208</v>
      </c>
      <c r="F66" s="11">
        <v>5</v>
      </c>
      <c r="G66" s="31">
        <v>1</v>
      </c>
      <c r="H66" s="32">
        <v>138</v>
      </c>
      <c r="I66" s="31"/>
      <c r="J66" s="32"/>
      <c r="K66" s="31">
        <f t="shared" si="0"/>
        <v>1</v>
      </c>
      <c r="L66" s="32">
        <f t="shared" si="1"/>
        <v>138</v>
      </c>
    </row>
    <row r="67" spans="1:12" s="4" customFormat="1" ht="12.95" customHeight="1" x14ac:dyDescent="0.2">
      <c r="A67" s="5" t="s">
        <v>180</v>
      </c>
      <c r="B67" s="5" t="s">
        <v>9</v>
      </c>
      <c r="C67" s="5" t="s">
        <v>209</v>
      </c>
      <c r="D67" s="5">
        <v>317748</v>
      </c>
      <c r="E67" s="9" t="s">
        <v>210</v>
      </c>
      <c r="F67" s="11">
        <v>5</v>
      </c>
      <c r="G67" s="31"/>
      <c r="H67" s="32"/>
      <c r="I67" s="31">
        <v>12</v>
      </c>
      <c r="J67" s="32">
        <v>3050</v>
      </c>
      <c r="K67" s="31">
        <f t="shared" si="0"/>
        <v>12</v>
      </c>
      <c r="L67" s="32">
        <f t="shared" si="1"/>
        <v>3050</v>
      </c>
    </row>
    <row r="68" spans="1:12" s="4" customFormat="1" ht="12.95" customHeight="1" x14ac:dyDescent="0.2">
      <c r="A68" s="5" t="s">
        <v>180</v>
      </c>
      <c r="B68" s="5" t="s">
        <v>9</v>
      </c>
      <c r="C68" s="5" t="s">
        <v>211</v>
      </c>
      <c r="D68" s="5">
        <v>318001</v>
      </c>
      <c r="E68" s="9" t="s">
        <v>212</v>
      </c>
      <c r="F68" s="11">
        <v>5</v>
      </c>
      <c r="G68" s="31">
        <v>2</v>
      </c>
      <c r="H68" s="32">
        <v>466</v>
      </c>
      <c r="I68" s="31">
        <v>1</v>
      </c>
      <c r="J68" s="32">
        <v>89</v>
      </c>
      <c r="K68" s="31">
        <f t="shared" si="0"/>
        <v>3</v>
      </c>
      <c r="L68" s="32">
        <f t="shared" si="1"/>
        <v>555</v>
      </c>
    </row>
    <row r="69" spans="1:12" s="4" customFormat="1" ht="12.95" customHeight="1" x14ac:dyDescent="0.2">
      <c r="A69" s="5" t="s">
        <v>180</v>
      </c>
      <c r="B69" s="5" t="s">
        <v>9</v>
      </c>
      <c r="C69" s="5" t="s">
        <v>213</v>
      </c>
      <c r="D69" s="5">
        <v>318094</v>
      </c>
      <c r="E69" s="9" t="s">
        <v>214</v>
      </c>
      <c r="F69" s="11">
        <v>5</v>
      </c>
      <c r="G69" s="31">
        <v>1</v>
      </c>
      <c r="H69" s="32">
        <v>133</v>
      </c>
      <c r="I69" s="31">
        <v>2</v>
      </c>
      <c r="J69" s="32">
        <v>309</v>
      </c>
      <c r="K69" s="31">
        <f t="shared" si="0"/>
        <v>3</v>
      </c>
      <c r="L69" s="32">
        <f t="shared" si="1"/>
        <v>442</v>
      </c>
    </row>
    <row r="70" spans="1:12" s="4" customFormat="1" ht="12.95" customHeight="1" x14ac:dyDescent="0.2">
      <c r="A70" s="5" t="s">
        <v>180</v>
      </c>
      <c r="B70" s="5" t="s">
        <v>9</v>
      </c>
      <c r="C70" s="5" t="s">
        <v>215</v>
      </c>
      <c r="D70" s="5">
        <v>318256</v>
      </c>
      <c r="E70" s="9" t="s">
        <v>216</v>
      </c>
      <c r="F70" s="11">
        <v>5</v>
      </c>
      <c r="G70" s="31">
        <v>1</v>
      </c>
      <c r="H70" s="32">
        <v>275</v>
      </c>
      <c r="I70" s="31"/>
      <c r="J70" s="32"/>
      <c r="K70" s="31">
        <f t="shared" ref="K70:K133" si="2">G70+I70</f>
        <v>1</v>
      </c>
      <c r="L70" s="32">
        <f t="shared" ref="L70:L133" si="3">H70+J70</f>
        <v>275</v>
      </c>
    </row>
    <row r="71" spans="1:12" s="4" customFormat="1" ht="12.95" customHeight="1" x14ac:dyDescent="0.2">
      <c r="A71" s="5" t="s">
        <v>180</v>
      </c>
      <c r="B71" s="5" t="s">
        <v>9</v>
      </c>
      <c r="C71" s="5" t="s">
        <v>217</v>
      </c>
      <c r="D71" s="5">
        <v>318337</v>
      </c>
      <c r="E71" s="9" t="s">
        <v>218</v>
      </c>
      <c r="F71" s="11">
        <v>5</v>
      </c>
      <c r="G71" s="31"/>
      <c r="H71" s="32"/>
      <c r="I71" s="31">
        <v>4</v>
      </c>
      <c r="J71" s="32">
        <v>612</v>
      </c>
      <c r="K71" s="31">
        <f t="shared" si="2"/>
        <v>4</v>
      </c>
      <c r="L71" s="32">
        <f t="shared" si="3"/>
        <v>612</v>
      </c>
    </row>
    <row r="72" spans="1:12" s="4" customFormat="1" ht="12.95" customHeight="1" x14ac:dyDescent="0.2">
      <c r="A72" s="5" t="s">
        <v>180</v>
      </c>
      <c r="B72" s="5" t="s">
        <v>9</v>
      </c>
      <c r="C72" s="5" t="s">
        <v>219</v>
      </c>
      <c r="D72" s="5">
        <v>310182</v>
      </c>
      <c r="E72" s="9" t="s">
        <v>220</v>
      </c>
      <c r="F72" s="11">
        <v>5</v>
      </c>
      <c r="G72" s="31">
        <v>1</v>
      </c>
      <c r="H72" s="32">
        <v>192</v>
      </c>
      <c r="I72" s="31">
        <v>5</v>
      </c>
      <c r="J72" s="32">
        <v>887</v>
      </c>
      <c r="K72" s="31">
        <f t="shared" si="2"/>
        <v>6</v>
      </c>
      <c r="L72" s="32">
        <f t="shared" si="3"/>
        <v>1079</v>
      </c>
    </row>
    <row r="73" spans="1:12" s="4" customFormat="1" ht="12.95" customHeight="1" x14ac:dyDescent="0.2">
      <c r="A73" s="5" t="s">
        <v>180</v>
      </c>
      <c r="B73" s="5" t="s">
        <v>9</v>
      </c>
      <c r="C73" s="5" t="s">
        <v>221</v>
      </c>
      <c r="D73" s="5">
        <v>310506</v>
      </c>
      <c r="E73" s="9" t="s">
        <v>222</v>
      </c>
      <c r="F73" s="11">
        <v>5</v>
      </c>
      <c r="G73" s="31"/>
      <c r="H73" s="32"/>
      <c r="I73" s="31">
        <v>1</v>
      </c>
      <c r="J73" s="32">
        <v>275</v>
      </c>
      <c r="K73" s="31">
        <f t="shared" si="2"/>
        <v>1</v>
      </c>
      <c r="L73" s="32">
        <f t="shared" si="3"/>
        <v>275</v>
      </c>
    </row>
    <row r="74" spans="1:12" s="4" customFormat="1" ht="12.95" customHeight="1" x14ac:dyDescent="0.2">
      <c r="A74" s="5" t="s">
        <v>180</v>
      </c>
      <c r="B74" s="5" t="s">
        <v>9</v>
      </c>
      <c r="C74" s="5" t="s">
        <v>223</v>
      </c>
      <c r="D74" s="5">
        <v>311766</v>
      </c>
      <c r="E74" s="9" t="s">
        <v>224</v>
      </c>
      <c r="F74" s="11">
        <v>5</v>
      </c>
      <c r="G74" s="31"/>
      <c r="H74" s="32"/>
      <c r="I74" s="31">
        <v>2</v>
      </c>
      <c r="J74" s="32">
        <v>396</v>
      </c>
      <c r="K74" s="31">
        <f t="shared" si="2"/>
        <v>2</v>
      </c>
      <c r="L74" s="32">
        <f t="shared" si="3"/>
        <v>396</v>
      </c>
    </row>
    <row r="75" spans="1:12" s="4" customFormat="1" ht="12.95" customHeight="1" x14ac:dyDescent="0.2">
      <c r="A75" s="5" t="s">
        <v>180</v>
      </c>
      <c r="B75" s="5" t="s">
        <v>56</v>
      </c>
      <c r="C75" s="5" t="s">
        <v>225</v>
      </c>
      <c r="D75" s="5">
        <v>677574</v>
      </c>
      <c r="E75" s="9" t="s">
        <v>226</v>
      </c>
      <c r="F75" s="11">
        <v>5</v>
      </c>
      <c r="G75" s="31"/>
      <c r="H75" s="32"/>
      <c r="I75" s="31">
        <v>3</v>
      </c>
      <c r="J75" s="32">
        <v>455</v>
      </c>
      <c r="K75" s="31">
        <f t="shared" si="2"/>
        <v>3</v>
      </c>
      <c r="L75" s="32">
        <f t="shared" si="3"/>
        <v>455</v>
      </c>
    </row>
    <row r="76" spans="1:12" s="4" customFormat="1" ht="12.95" customHeight="1" x14ac:dyDescent="0.2">
      <c r="A76" s="5" t="s">
        <v>274</v>
      </c>
      <c r="B76" s="5" t="s">
        <v>5</v>
      </c>
      <c r="C76" s="5" t="s">
        <v>275</v>
      </c>
      <c r="D76" s="5">
        <v>54130590</v>
      </c>
      <c r="E76" s="9" t="s">
        <v>276</v>
      </c>
      <c r="F76" s="11">
        <v>5</v>
      </c>
      <c r="G76" s="31">
        <v>0</v>
      </c>
      <c r="H76" s="32">
        <v>0</v>
      </c>
      <c r="I76" s="31">
        <v>11</v>
      </c>
      <c r="J76" s="32">
        <v>2420</v>
      </c>
      <c r="K76" s="31">
        <f t="shared" si="2"/>
        <v>11</v>
      </c>
      <c r="L76" s="32">
        <f t="shared" si="3"/>
        <v>2420</v>
      </c>
    </row>
    <row r="77" spans="1:12" s="4" customFormat="1" ht="12.95" customHeight="1" x14ac:dyDescent="0.2">
      <c r="A77" s="5" t="s">
        <v>274</v>
      </c>
      <c r="B77" s="5" t="s">
        <v>128</v>
      </c>
      <c r="C77" s="5" t="s">
        <v>277</v>
      </c>
      <c r="D77" s="5">
        <v>37861298</v>
      </c>
      <c r="E77" s="9" t="s">
        <v>278</v>
      </c>
      <c r="F77" s="11">
        <v>5</v>
      </c>
      <c r="G77" s="31">
        <v>0</v>
      </c>
      <c r="H77" s="32">
        <v>0</v>
      </c>
      <c r="I77" s="31">
        <v>31</v>
      </c>
      <c r="J77" s="32">
        <v>6158</v>
      </c>
      <c r="K77" s="31">
        <f t="shared" si="2"/>
        <v>31</v>
      </c>
      <c r="L77" s="32">
        <f t="shared" si="3"/>
        <v>6158</v>
      </c>
    </row>
    <row r="78" spans="1:12" s="4" customFormat="1" ht="12.95" customHeight="1" x14ac:dyDescent="0.2">
      <c r="A78" s="5" t="s">
        <v>274</v>
      </c>
      <c r="B78" s="5" t="s">
        <v>9</v>
      </c>
      <c r="C78" s="5" t="s">
        <v>279</v>
      </c>
      <c r="D78" s="5">
        <v>308676</v>
      </c>
      <c r="E78" s="9" t="s">
        <v>280</v>
      </c>
      <c r="F78" s="11">
        <v>3</v>
      </c>
      <c r="G78" s="31">
        <v>0</v>
      </c>
      <c r="H78" s="32">
        <v>0</v>
      </c>
      <c r="I78" s="31">
        <v>2</v>
      </c>
      <c r="J78" s="32">
        <v>411</v>
      </c>
      <c r="K78" s="31">
        <f t="shared" si="2"/>
        <v>2</v>
      </c>
      <c r="L78" s="32">
        <f t="shared" si="3"/>
        <v>411</v>
      </c>
    </row>
    <row r="79" spans="1:12" s="4" customFormat="1" ht="12.95" customHeight="1" x14ac:dyDescent="0.2">
      <c r="A79" s="5" t="s">
        <v>274</v>
      </c>
      <c r="B79" s="5" t="s">
        <v>9</v>
      </c>
      <c r="C79" s="5" t="s">
        <v>279</v>
      </c>
      <c r="D79" s="5">
        <v>308676</v>
      </c>
      <c r="E79" s="9" t="s">
        <v>280</v>
      </c>
      <c r="F79" s="11">
        <v>4</v>
      </c>
      <c r="G79" s="31">
        <v>0</v>
      </c>
      <c r="H79" s="32">
        <v>0</v>
      </c>
      <c r="I79" s="31">
        <v>1</v>
      </c>
      <c r="J79" s="32">
        <v>162</v>
      </c>
      <c r="K79" s="31">
        <f t="shared" si="2"/>
        <v>1</v>
      </c>
      <c r="L79" s="32">
        <f t="shared" si="3"/>
        <v>162</v>
      </c>
    </row>
    <row r="80" spans="1:12" s="4" customFormat="1" ht="12.95" customHeight="1" x14ac:dyDescent="0.2">
      <c r="A80" s="5" t="s">
        <v>274</v>
      </c>
      <c r="B80" s="5" t="s">
        <v>9</v>
      </c>
      <c r="C80" s="5" t="s">
        <v>281</v>
      </c>
      <c r="D80" s="5">
        <v>306185</v>
      </c>
      <c r="E80" s="9" t="s">
        <v>282</v>
      </c>
      <c r="F80" s="11">
        <v>5</v>
      </c>
      <c r="G80" s="31">
        <v>0</v>
      </c>
      <c r="H80" s="32">
        <v>0</v>
      </c>
      <c r="I80" s="31">
        <v>3</v>
      </c>
      <c r="J80" s="32">
        <v>665</v>
      </c>
      <c r="K80" s="31">
        <f t="shared" si="2"/>
        <v>3</v>
      </c>
      <c r="L80" s="32">
        <f t="shared" si="3"/>
        <v>665</v>
      </c>
    </row>
    <row r="81" spans="1:12" s="4" customFormat="1" ht="12.95" customHeight="1" x14ac:dyDescent="0.2">
      <c r="A81" s="5" t="s">
        <v>274</v>
      </c>
      <c r="B81" s="5" t="s">
        <v>9</v>
      </c>
      <c r="C81" s="5" t="s">
        <v>283</v>
      </c>
      <c r="D81" s="5">
        <v>308994</v>
      </c>
      <c r="E81" s="9" t="s">
        <v>284</v>
      </c>
      <c r="F81" s="11">
        <v>4</v>
      </c>
      <c r="G81" s="31">
        <v>1</v>
      </c>
      <c r="H81" s="32">
        <v>275</v>
      </c>
      <c r="I81" s="31">
        <v>1</v>
      </c>
      <c r="J81" s="32">
        <v>275</v>
      </c>
      <c r="K81" s="31">
        <f t="shared" si="2"/>
        <v>2</v>
      </c>
      <c r="L81" s="32">
        <f t="shared" si="3"/>
        <v>550</v>
      </c>
    </row>
    <row r="82" spans="1:12" s="4" customFormat="1" ht="12.95" customHeight="1" x14ac:dyDescent="0.2">
      <c r="A82" s="5" t="s">
        <v>274</v>
      </c>
      <c r="B82" s="5" t="s">
        <v>9</v>
      </c>
      <c r="C82" s="5" t="s">
        <v>285</v>
      </c>
      <c r="D82" s="5">
        <v>309109</v>
      </c>
      <c r="E82" s="9" t="s">
        <v>286</v>
      </c>
      <c r="F82" s="11">
        <v>4</v>
      </c>
      <c r="G82" s="31">
        <v>0</v>
      </c>
      <c r="H82" s="32">
        <v>0</v>
      </c>
      <c r="I82" s="31">
        <v>3</v>
      </c>
      <c r="J82" s="32">
        <v>769</v>
      </c>
      <c r="K82" s="31">
        <f t="shared" si="2"/>
        <v>3</v>
      </c>
      <c r="L82" s="32">
        <f t="shared" si="3"/>
        <v>769</v>
      </c>
    </row>
    <row r="83" spans="1:12" s="4" customFormat="1" ht="12.95" customHeight="1" x14ac:dyDescent="0.2">
      <c r="A83" s="5" t="s">
        <v>274</v>
      </c>
      <c r="B83" s="5" t="s">
        <v>9</v>
      </c>
      <c r="C83" s="5" t="s">
        <v>287</v>
      </c>
      <c r="D83" s="5">
        <v>309150</v>
      </c>
      <c r="E83" s="9" t="s">
        <v>288</v>
      </c>
      <c r="F83" s="11">
        <v>4</v>
      </c>
      <c r="G83" s="31">
        <v>0</v>
      </c>
      <c r="H83" s="32">
        <v>0</v>
      </c>
      <c r="I83" s="31">
        <v>4</v>
      </c>
      <c r="J83" s="32">
        <v>791</v>
      </c>
      <c r="K83" s="31">
        <f t="shared" si="2"/>
        <v>4</v>
      </c>
      <c r="L83" s="32">
        <f t="shared" si="3"/>
        <v>791</v>
      </c>
    </row>
    <row r="84" spans="1:12" s="4" customFormat="1" ht="12.95" customHeight="1" x14ac:dyDescent="0.2">
      <c r="A84" s="5" t="s">
        <v>274</v>
      </c>
      <c r="B84" s="5" t="s">
        <v>9</v>
      </c>
      <c r="C84" s="5" t="s">
        <v>287</v>
      </c>
      <c r="D84" s="5">
        <v>309150</v>
      </c>
      <c r="E84" s="9" t="s">
        <v>288</v>
      </c>
      <c r="F84" s="11">
        <v>5</v>
      </c>
      <c r="G84" s="31">
        <v>0</v>
      </c>
      <c r="H84" s="32">
        <v>0</v>
      </c>
      <c r="I84" s="31">
        <v>4</v>
      </c>
      <c r="J84" s="32">
        <v>837</v>
      </c>
      <c r="K84" s="31">
        <f t="shared" si="2"/>
        <v>4</v>
      </c>
      <c r="L84" s="32">
        <f t="shared" si="3"/>
        <v>837</v>
      </c>
    </row>
    <row r="85" spans="1:12" s="4" customFormat="1" ht="12.95" customHeight="1" x14ac:dyDescent="0.2">
      <c r="A85" s="5" t="s">
        <v>274</v>
      </c>
      <c r="B85" s="5" t="s">
        <v>9</v>
      </c>
      <c r="C85" s="5" t="s">
        <v>289</v>
      </c>
      <c r="D85" s="5">
        <v>311162</v>
      </c>
      <c r="E85" s="9" t="s">
        <v>290</v>
      </c>
      <c r="F85" s="11">
        <v>5</v>
      </c>
      <c r="G85" s="31"/>
      <c r="H85" s="32"/>
      <c r="I85" s="31">
        <v>5</v>
      </c>
      <c r="J85" s="32">
        <v>682</v>
      </c>
      <c r="K85" s="31">
        <f t="shared" si="2"/>
        <v>5</v>
      </c>
      <c r="L85" s="32">
        <f t="shared" si="3"/>
        <v>682</v>
      </c>
    </row>
    <row r="86" spans="1:12" s="4" customFormat="1" ht="12.95" customHeight="1" x14ac:dyDescent="0.2">
      <c r="A86" s="5" t="s">
        <v>274</v>
      </c>
      <c r="B86" s="5" t="s">
        <v>9</v>
      </c>
      <c r="C86" s="5" t="s">
        <v>291</v>
      </c>
      <c r="D86" s="5">
        <v>308072</v>
      </c>
      <c r="E86" s="9" t="s">
        <v>292</v>
      </c>
      <c r="F86" s="11">
        <v>5</v>
      </c>
      <c r="G86" s="31">
        <v>0</v>
      </c>
      <c r="H86" s="32">
        <v>0</v>
      </c>
      <c r="I86" s="31">
        <v>1</v>
      </c>
      <c r="J86" s="32">
        <v>275</v>
      </c>
      <c r="K86" s="31">
        <f t="shared" si="2"/>
        <v>1</v>
      </c>
      <c r="L86" s="32">
        <f t="shared" si="3"/>
        <v>275</v>
      </c>
    </row>
    <row r="87" spans="1:12" s="4" customFormat="1" ht="12.95" customHeight="1" x14ac:dyDescent="0.2">
      <c r="A87" s="5" t="s">
        <v>274</v>
      </c>
      <c r="B87" s="5" t="s">
        <v>9</v>
      </c>
      <c r="C87" s="5" t="s">
        <v>291</v>
      </c>
      <c r="D87" s="5">
        <v>308072</v>
      </c>
      <c r="E87" s="9" t="s">
        <v>292</v>
      </c>
      <c r="F87" s="11">
        <v>3</v>
      </c>
      <c r="G87" s="31">
        <v>0</v>
      </c>
      <c r="H87" s="32">
        <v>0</v>
      </c>
      <c r="I87" s="31">
        <v>-3</v>
      </c>
      <c r="J87" s="32">
        <v>-757</v>
      </c>
      <c r="K87" s="31">
        <f t="shared" si="2"/>
        <v>-3</v>
      </c>
      <c r="L87" s="32">
        <f t="shared" si="3"/>
        <v>-757</v>
      </c>
    </row>
    <row r="88" spans="1:12" s="4" customFormat="1" ht="12.95" customHeight="1" x14ac:dyDescent="0.2">
      <c r="A88" s="5" t="s">
        <v>274</v>
      </c>
      <c r="B88" s="5" t="s">
        <v>9</v>
      </c>
      <c r="C88" s="5" t="s">
        <v>293</v>
      </c>
      <c r="D88" s="5">
        <v>308307</v>
      </c>
      <c r="E88" s="9" t="s">
        <v>294</v>
      </c>
      <c r="F88" s="11">
        <v>5</v>
      </c>
      <c r="G88" s="31">
        <v>0</v>
      </c>
      <c r="H88" s="32">
        <v>0</v>
      </c>
      <c r="I88" s="31">
        <v>11</v>
      </c>
      <c r="J88" s="32">
        <v>2082</v>
      </c>
      <c r="K88" s="31">
        <f t="shared" si="2"/>
        <v>11</v>
      </c>
      <c r="L88" s="32">
        <f t="shared" si="3"/>
        <v>2082</v>
      </c>
    </row>
    <row r="89" spans="1:12" s="4" customFormat="1" ht="12.95" customHeight="1" x14ac:dyDescent="0.2">
      <c r="A89" s="5" t="s">
        <v>274</v>
      </c>
      <c r="B89" s="5" t="s">
        <v>9</v>
      </c>
      <c r="C89" s="5" t="s">
        <v>293</v>
      </c>
      <c r="D89" s="5">
        <v>308307</v>
      </c>
      <c r="E89" s="9" t="s">
        <v>294</v>
      </c>
      <c r="F89" s="11">
        <v>4</v>
      </c>
      <c r="G89" s="31">
        <v>11</v>
      </c>
      <c r="H89" s="32">
        <v>2127</v>
      </c>
      <c r="I89" s="31">
        <v>16</v>
      </c>
      <c r="J89" s="32">
        <v>3396</v>
      </c>
      <c r="K89" s="31">
        <f t="shared" si="2"/>
        <v>27</v>
      </c>
      <c r="L89" s="32">
        <f t="shared" si="3"/>
        <v>5523</v>
      </c>
    </row>
    <row r="90" spans="1:12" s="4" customFormat="1" ht="12.95" customHeight="1" x14ac:dyDescent="0.2">
      <c r="A90" s="5" t="s">
        <v>274</v>
      </c>
      <c r="B90" s="5" t="s">
        <v>9</v>
      </c>
      <c r="C90" s="5" t="s">
        <v>295</v>
      </c>
      <c r="D90" s="5">
        <v>306525</v>
      </c>
      <c r="E90" s="9" t="s">
        <v>296</v>
      </c>
      <c r="F90" s="11">
        <v>5</v>
      </c>
      <c r="G90" s="31">
        <v>2</v>
      </c>
      <c r="H90" s="32">
        <v>336</v>
      </c>
      <c r="I90" s="31">
        <v>3</v>
      </c>
      <c r="J90" s="32">
        <v>466</v>
      </c>
      <c r="K90" s="31">
        <f t="shared" si="2"/>
        <v>5</v>
      </c>
      <c r="L90" s="32">
        <f t="shared" si="3"/>
        <v>802</v>
      </c>
    </row>
    <row r="91" spans="1:12" s="4" customFormat="1" ht="12.95" customHeight="1" x14ac:dyDescent="0.2">
      <c r="A91" s="5" t="s">
        <v>274</v>
      </c>
      <c r="B91" s="5" t="s">
        <v>9</v>
      </c>
      <c r="C91" s="5" t="s">
        <v>297</v>
      </c>
      <c r="D91" s="5">
        <v>307696</v>
      </c>
      <c r="E91" s="9" t="s">
        <v>298</v>
      </c>
      <c r="F91" s="11">
        <v>5</v>
      </c>
      <c r="G91" s="31">
        <v>0</v>
      </c>
      <c r="H91" s="32">
        <v>0</v>
      </c>
      <c r="I91" s="31">
        <v>1</v>
      </c>
      <c r="J91" s="32">
        <v>183</v>
      </c>
      <c r="K91" s="31">
        <f t="shared" si="2"/>
        <v>1</v>
      </c>
      <c r="L91" s="32">
        <f t="shared" si="3"/>
        <v>183</v>
      </c>
    </row>
    <row r="92" spans="1:12" s="4" customFormat="1" ht="12.95" customHeight="1" x14ac:dyDescent="0.2">
      <c r="A92" s="5" t="s">
        <v>274</v>
      </c>
      <c r="B92" s="5" t="s">
        <v>56</v>
      </c>
      <c r="C92" s="5" t="s">
        <v>299</v>
      </c>
      <c r="D92" s="5">
        <v>35593008</v>
      </c>
      <c r="E92" s="9" t="s">
        <v>300</v>
      </c>
      <c r="F92" s="11">
        <v>4</v>
      </c>
      <c r="G92" s="31">
        <v>0</v>
      </c>
      <c r="H92" s="32">
        <v>0</v>
      </c>
      <c r="I92" s="31">
        <v>1</v>
      </c>
      <c r="J92" s="32">
        <v>109</v>
      </c>
      <c r="K92" s="31">
        <f t="shared" si="2"/>
        <v>1</v>
      </c>
      <c r="L92" s="32">
        <f t="shared" si="3"/>
        <v>109</v>
      </c>
    </row>
    <row r="93" spans="1:12" s="4" customFormat="1" ht="12.95" customHeight="1" x14ac:dyDescent="0.2">
      <c r="A93" s="5" t="s">
        <v>274</v>
      </c>
      <c r="B93" s="5" t="s">
        <v>56</v>
      </c>
      <c r="C93" s="5" t="s">
        <v>301</v>
      </c>
      <c r="D93" s="5">
        <v>586315</v>
      </c>
      <c r="E93" s="9" t="s">
        <v>302</v>
      </c>
      <c r="F93" s="11">
        <v>4</v>
      </c>
      <c r="G93" s="31">
        <v>0</v>
      </c>
      <c r="H93" s="32">
        <v>0</v>
      </c>
      <c r="I93" s="31">
        <v>5</v>
      </c>
      <c r="J93" s="32">
        <v>732</v>
      </c>
      <c r="K93" s="31">
        <f t="shared" si="2"/>
        <v>5</v>
      </c>
      <c r="L93" s="32">
        <f t="shared" si="3"/>
        <v>732</v>
      </c>
    </row>
    <row r="94" spans="1:12" s="4" customFormat="1" ht="12.95" customHeight="1" x14ac:dyDescent="0.2">
      <c r="A94" s="5" t="s">
        <v>274</v>
      </c>
      <c r="B94" s="5" t="s">
        <v>56</v>
      </c>
      <c r="C94" s="5" t="s">
        <v>301</v>
      </c>
      <c r="D94" s="5">
        <v>586315</v>
      </c>
      <c r="E94" s="9" t="s">
        <v>302</v>
      </c>
      <c r="F94" s="11">
        <v>5</v>
      </c>
      <c r="G94" s="31">
        <v>0</v>
      </c>
      <c r="H94" s="32">
        <v>0</v>
      </c>
      <c r="I94" s="31">
        <v>2</v>
      </c>
      <c r="J94" s="32">
        <v>514</v>
      </c>
      <c r="K94" s="31">
        <f t="shared" si="2"/>
        <v>2</v>
      </c>
      <c r="L94" s="32">
        <f t="shared" si="3"/>
        <v>514</v>
      </c>
    </row>
    <row r="95" spans="1:12" s="4" customFormat="1" ht="12.95" customHeight="1" x14ac:dyDescent="0.2">
      <c r="A95" s="5" t="s">
        <v>274</v>
      </c>
      <c r="B95" s="5" t="s">
        <v>59</v>
      </c>
      <c r="C95" s="5" t="s">
        <v>303</v>
      </c>
      <c r="D95" s="5">
        <v>50320840</v>
      </c>
      <c r="E95" s="9" t="s">
        <v>304</v>
      </c>
      <c r="F95" s="11">
        <v>4</v>
      </c>
      <c r="G95" s="31">
        <v>0</v>
      </c>
      <c r="H95" s="32">
        <v>0</v>
      </c>
      <c r="I95" s="31">
        <v>2</v>
      </c>
      <c r="J95" s="32">
        <v>550</v>
      </c>
      <c r="K95" s="31">
        <f t="shared" si="2"/>
        <v>2</v>
      </c>
      <c r="L95" s="32">
        <f t="shared" si="3"/>
        <v>550</v>
      </c>
    </row>
    <row r="96" spans="1:12" s="4" customFormat="1" ht="12.95" customHeight="1" x14ac:dyDescent="0.2">
      <c r="A96" s="5" t="s">
        <v>350</v>
      </c>
      <c r="B96" s="5" t="s">
        <v>5</v>
      </c>
      <c r="C96" s="5" t="s">
        <v>351</v>
      </c>
      <c r="D96" s="5">
        <v>54132975</v>
      </c>
      <c r="E96" s="9" t="s">
        <v>352</v>
      </c>
      <c r="F96" s="11">
        <v>4</v>
      </c>
      <c r="G96" s="31">
        <v>0</v>
      </c>
      <c r="H96" s="32">
        <v>0</v>
      </c>
      <c r="I96" s="31">
        <v>6</v>
      </c>
      <c r="J96" s="32">
        <v>1292</v>
      </c>
      <c r="K96" s="31">
        <f t="shared" si="2"/>
        <v>6</v>
      </c>
      <c r="L96" s="32">
        <f t="shared" si="3"/>
        <v>1292</v>
      </c>
    </row>
    <row r="97" spans="1:12" s="4" customFormat="1" ht="12.95" customHeight="1" x14ac:dyDescent="0.2">
      <c r="A97" s="5" t="s">
        <v>350</v>
      </c>
      <c r="B97" s="5" t="s">
        <v>5</v>
      </c>
      <c r="C97" s="5" t="s">
        <v>351</v>
      </c>
      <c r="D97" s="5">
        <v>54132975</v>
      </c>
      <c r="E97" s="9" t="s">
        <v>352</v>
      </c>
      <c r="F97" s="11">
        <v>5</v>
      </c>
      <c r="G97" s="31">
        <v>0</v>
      </c>
      <c r="H97" s="32">
        <v>0</v>
      </c>
      <c r="I97" s="31">
        <v>5</v>
      </c>
      <c r="J97" s="32">
        <v>997</v>
      </c>
      <c r="K97" s="31">
        <f t="shared" si="2"/>
        <v>5</v>
      </c>
      <c r="L97" s="32">
        <f t="shared" si="3"/>
        <v>997</v>
      </c>
    </row>
    <row r="98" spans="1:12" s="4" customFormat="1" ht="12.95" customHeight="1" x14ac:dyDescent="0.2">
      <c r="A98" s="5" t="s">
        <v>350</v>
      </c>
      <c r="B98" s="5" t="s">
        <v>128</v>
      </c>
      <c r="C98" s="5" t="s">
        <v>353</v>
      </c>
      <c r="D98" s="5">
        <v>37808427</v>
      </c>
      <c r="E98" s="9" t="s">
        <v>354</v>
      </c>
      <c r="F98" s="11">
        <v>1</v>
      </c>
      <c r="G98" s="31">
        <v>0</v>
      </c>
      <c r="H98" s="32">
        <v>0</v>
      </c>
      <c r="I98" s="31">
        <v>2</v>
      </c>
      <c r="J98" s="32">
        <v>256</v>
      </c>
      <c r="K98" s="31">
        <f t="shared" si="2"/>
        <v>2</v>
      </c>
      <c r="L98" s="32">
        <f t="shared" si="3"/>
        <v>256</v>
      </c>
    </row>
    <row r="99" spans="1:12" s="4" customFormat="1" ht="12.95" customHeight="1" x14ac:dyDescent="0.2">
      <c r="A99" s="5" t="s">
        <v>350</v>
      </c>
      <c r="B99" s="5" t="s">
        <v>128</v>
      </c>
      <c r="C99" s="5" t="s">
        <v>353</v>
      </c>
      <c r="D99" s="5">
        <v>37808427</v>
      </c>
      <c r="E99" s="9" t="s">
        <v>354</v>
      </c>
      <c r="F99" s="11">
        <v>2</v>
      </c>
      <c r="G99" s="31">
        <v>0</v>
      </c>
      <c r="H99" s="32">
        <v>0</v>
      </c>
      <c r="I99" s="31">
        <v>4</v>
      </c>
      <c r="J99" s="32">
        <v>855</v>
      </c>
      <c r="K99" s="31">
        <f t="shared" si="2"/>
        <v>4</v>
      </c>
      <c r="L99" s="32">
        <f t="shared" si="3"/>
        <v>855</v>
      </c>
    </row>
    <row r="100" spans="1:12" s="4" customFormat="1" ht="12.95" customHeight="1" x14ac:dyDescent="0.2">
      <c r="A100" s="5" t="s">
        <v>350</v>
      </c>
      <c r="B100" s="5" t="s">
        <v>128</v>
      </c>
      <c r="C100" s="5" t="s">
        <v>353</v>
      </c>
      <c r="D100" s="5">
        <v>37808427</v>
      </c>
      <c r="E100" s="9" t="s">
        <v>354</v>
      </c>
      <c r="F100" s="11">
        <v>3</v>
      </c>
      <c r="G100" s="31">
        <v>0</v>
      </c>
      <c r="H100" s="32">
        <v>0</v>
      </c>
      <c r="I100" s="31">
        <v>27</v>
      </c>
      <c r="J100" s="32">
        <v>5476</v>
      </c>
      <c r="K100" s="31">
        <f t="shared" si="2"/>
        <v>27</v>
      </c>
      <c r="L100" s="32">
        <f t="shared" si="3"/>
        <v>5476</v>
      </c>
    </row>
    <row r="101" spans="1:12" s="4" customFormat="1" ht="12.95" customHeight="1" x14ac:dyDescent="0.2">
      <c r="A101" s="5" t="s">
        <v>350</v>
      </c>
      <c r="B101" s="5" t="s">
        <v>128</v>
      </c>
      <c r="C101" s="5" t="s">
        <v>353</v>
      </c>
      <c r="D101" s="5">
        <v>37808427</v>
      </c>
      <c r="E101" s="9" t="s">
        <v>354</v>
      </c>
      <c r="F101" s="11">
        <v>4</v>
      </c>
      <c r="G101" s="31">
        <v>0</v>
      </c>
      <c r="H101" s="32">
        <v>0</v>
      </c>
      <c r="I101" s="31">
        <v>39</v>
      </c>
      <c r="J101" s="32">
        <v>8091</v>
      </c>
      <c r="K101" s="31">
        <f t="shared" si="2"/>
        <v>39</v>
      </c>
      <c r="L101" s="32">
        <f t="shared" si="3"/>
        <v>8091</v>
      </c>
    </row>
    <row r="102" spans="1:12" s="4" customFormat="1" ht="12.95" customHeight="1" x14ac:dyDescent="0.2">
      <c r="A102" s="5" t="s">
        <v>350</v>
      </c>
      <c r="B102" s="5" t="s">
        <v>128</v>
      </c>
      <c r="C102" s="5" t="s">
        <v>353</v>
      </c>
      <c r="D102" s="5">
        <v>37808427</v>
      </c>
      <c r="E102" s="9" t="s">
        <v>354</v>
      </c>
      <c r="F102" s="11">
        <v>5</v>
      </c>
      <c r="G102" s="31">
        <v>0</v>
      </c>
      <c r="H102" s="32">
        <v>0</v>
      </c>
      <c r="I102" s="31">
        <v>48</v>
      </c>
      <c r="J102" s="32">
        <v>9135</v>
      </c>
      <c r="K102" s="31">
        <f t="shared" si="2"/>
        <v>48</v>
      </c>
      <c r="L102" s="32">
        <f t="shared" si="3"/>
        <v>9135</v>
      </c>
    </row>
    <row r="103" spans="1:12" s="4" customFormat="1" ht="12.95" customHeight="1" x14ac:dyDescent="0.2">
      <c r="A103" s="5" t="s">
        <v>350</v>
      </c>
      <c r="B103" s="5" t="s">
        <v>9</v>
      </c>
      <c r="C103" s="5" t="s">
        <v>355</v>
      </c>
      <c r="D103" s="5">
        <v>313971</v>
      </c>
      <c r="E103" s="9" t="s">
        <v>356</v>
      </c>
      <c r="F103" s="11">
        <v>3</v>
      </c>
      <c r="G103" s="31">
        <v>0</v>
      </c>
      <c r="H103" s="32">
        <v>0</v>
      </c>
      <c r="I103" s="31">
        <v>2</v>
      </c>
      <c r="J103" s="32">
        <v>373</v>
      </c>
      <c r="K103" s="31">
        <f t="shared" si="2"/>
        <v>2</v>
      </c>
      <c r="L103" s="32">
        <f t="shared" si="3"/>
        <v>373</v>
      </c>
    </row>
    <row r="104" spans="1:12" s="4" customFormat="1" ht="12.95" customHeight="1" x14ac:dyDescent="0.2">
      <c r="A104" s="5" t="s">
        <v>350</v>
      </c>
      <c r="B104" s="5" t="s">
        <v>9</v>
      </c>
      <c r="C104" s="5" t="s">
        <v>357</v>
      </c>
      <c r="D104" s="5">
        <v>314072</v>
      </c>
      <c r="E104" s="9" t="s">
        <v>358</v>
      </c>
      <c r="F104" s="11">
        <v>3</v>
      </c>
      <c r="G104" s="31">
        <v>0</v>
      </c>
      <c r="H104" s="32">
        <v>0</v>
      </c>
      <c r="I104" s="31">
        <v>3</v>
      </c>
      <c r="J104" s="32">
        <v>229</v>
      </c>
      <c r="K104" s="31">
        <f t="shared" si="2"/>
        <v>3</v>
      </c>
      <c r="L104" s="32">
        <f t="shared" si="3"/>
        <v>229</v>
      </c>
    </row>
    <row r="105" spans="1:12" s="4" customFormat="1" ht="12.95" customHeight="1" x14ac:dyDescent="0.2">
      <c r="A105" s="5" t="s">
        <v>350</v>
      </c>
      <c r="B105" s="5" t="s">
        <v>9</v>
      </c>
      <c r="C105" s="5" t="s">
        <v>357</v>
      </c>
      <c r="D105" s="5">
        <v>314072</v>
      </c>
      <c r="E105" s="9" t="s">
        <v>358</v>
      </c>
      <c r="F105" s="11">
        <v>4</v>
      </c>
      <c r="G105" s="31">
        <v>0</v>
      </c>
      <c r="H105" s="32">
        <v>0</v>
      </c>
      <c r="I105" s="31">
        <v>3</v>
      </c>
      <c r="J105" s="32">
        <v>754</v>
      </c>
      <c r="K105" s="31">
        <f t="shared" si="2"/>
        <v>3</v>
      </c>
      <c r="L105" s="32">
        <f t="shared" si="3"/>
        <v>754</v>
      </c>
    </row>
    <row r="106" spans="1:12" s="4" customFormat="1" ht="12.95" customHeight="1" x14ac:dyDescent="0.2">
      <c r="A106" s="5" t="s">
        <v>350</v>
      </c>
      <c r="B106" s="5" t="s">
        <v>9</v>
      </c>
      <c r="C106" s="5" t="s">
        <v>359</v>
      </c>
      <c r="D106" s="5">
        <v>314170</v>
      </c>
      <c r="E106" s="9" t="s">
        <v>360</v>
      </c>
      <c r="F106" s="11">
        <v>5</v>
      </c>
      <c r="G106" s="31">
        <v>1</v>
      </c>
      <c r="H106" s="32">
        <v>275</v>
      </c>
      <c r="I106" s="31">
        <v>1</v>
      </c>
      <c r="J106" s="32">
        <v>187</v>
      </c>
      <c r="K106" s="31">
        <f t="shared" si="2"/>
        <v>2</v>
      </c>
      <c r="L106" s="32">
        <f t="shared" si="3"/>
        <v>462</v>
      </c>
    </row>
    <row r="107" spans="1:12" s="4" customFormat="1" ht="12.95" customHeight="1" x14ac:dyDescent="0.2">
      <c r="A107" s="5" t="s">
        <v>350</v>
      </c>
      <c r="B107" s="5" t="s">
        <v>9</v>
      </c>
      <c r="C107" s="5" t="s">
        <v>361</v>
      </c>
      <c r="D107" s="5">
        <v>314234</v>
      </c>
      <c r="E107" s="9" t="s">
        <v>362</v>
      </c>
      <c r="F107" s="11">
        <v>5</v>
      </c>
      <c r="G107" s="31">
        <v>0</v>
      </c>
      <c r="H107" s="32">
        <v>0</v>
      </c>
      <c r="I107" s="31">
        <v>1</v>
      </c>
      <c r="J107" s="32">
        <v>112</v>
      </c>
      <c r="K107" s="31">
        <f t="shared" si="2"/>
        <v>1</v>
      </c>
      <c r="L107" s="32">
        <f t="shared" si="3"/>
        <v>112</v>
      </c>
    </row>
    <row r="108" spans="1:12" s="4" customFormat="1" ht="12.95" customHeight="1" x14ac:dyDescent="0.2">
      <c r="A108" s="5" t="s">
        <v>350</v>
      </c>
      <c r="B108" s="5" t="s">
        <v>9</v>
      </c>
      <c r="C108" s="5" t="s">
        <v>363</v>
      </c>
      <c r="D108" s="5">
        <v>314285</v>
      </c>
      <c r="E108" s="9" t="s">
        <v>364</v>
      </c>
      <c r="F108" s="11">
        <v>3</v>
      </c>
      <c r="G108" s="31">
        <v>2</v>
      </c>
      <c r="H108" s="32">
        <v>296</v>
      </c>
      <c r="I108" s="31">
        <v>2</v>
      </c>
      <c r="J108" s="32">
        <v>481</v>
      </c>
      <c r="K108" s="31">
        <f t="shared" si="2"/>
        <v>4</v>
      </c>
      <c r="L108" s="32">
        <f t="shared" si="3"/>
        <v>777</v>
      </c>
    </row>
    <row r="109" spans="1:12" s="4" customFormat="1" ht="12.95" customHeight="1" x14ac:dyDescent="0.2">
      <c r="A109" s="5" t="s">
        <v>350</v>
      </c>
      <c r="B109" s="5" t="s">
        <v>9</v>
      </c>
      <c r="C109" s="5" t="s">
        <v>365</v>
      </c>
      <c r="D109" s="5">
        <v>314307</v>
      </c>
      <c r="E109" s="9" t="s">
        <v>366</v>
      </c>
      <c r="F109" s="11">
        <v>4</v>
      </c>
      <c r="G109" s="31">
        <v>1</v>
      </c>
      <c r="H109" s="32">
        <v>124</v>
      </c>
      <c r="I109" s="31">
        <v>1</v>
      </c>
      <c r="J109" s="32">
        <v>146</v>
      </c>
      <c r="K109" s="31">
        <f t="shared" si="2"/>
        <v>2</v>
      </c>
      <c r="L109" s="32">
        <f t="shared" si="3"/>
        <v>270</v>
      </c>
    </row>
    <row r="110" spans="1:12" s="4" customFormat="1" ht="12.95" customHeight="1" x14ac:dyDescent="0.2">
      <c r="A110" s="5" t="s">
        <v>350</v>
      </c>
      <c r="B110" s="5" t="s">
        <v>9</v>
      </c>
      <c r="C110" s="5" t="s">
        <v>367</v>
      </c>
      <c r="D110" s="5">
        <v>314293</v>
      </c>
      <c r="E110" s="9" t="s">
        <v>368</v>
      </c>
      <c r="F110" s="11">
        <v>3</v>
      </c>
      <c r="G110" s="31">
        <v>0</v>
      </c>
      <c r="H110" s="32">
        <v>0</v>
      </c>
      <c r="I110" s="31">
        <v>1</v>
      </c>
      <c r="J110" s="32">
        <v>275</v>
      </c>
      <c r="K110" s="31">
        <f t="shared" si="2"/>
        <v>1</v>
      </c>
      <c r="L110" s="32">
        <f t="shared" si="3"/>
        <v>275</v>
      </c>
    </row>
    <row r="111" spans="1:12" s="4" customFormat="1" ht="12.95" customHeight="1" x14ac:dyDescent="0.2">
      <c r="A111" s="5" t="s">
        <v>350</v>
      </c>
      <c r="B111" s="5" t="s">
        <v>9</v>
      </c>
      <c r="C111" s="5" t="s">
        <v>369</v>
      </c>
      <c r="D111" s="5">
        <v>314463</v>
      </c>
      <c r="E111" s="9" t="s">
        <v>370</v>
      </c>
      <c r="F111" s="11">
        <v>1</v>
      </c>
      <c r="G111" s="31">
        <v>0</v>
      </c>
      <c r="H111" s="32">
        <v>0</v>
      </c>
      <c r="I111" s="31">
        <v>3</v>
      </c>
      <c r="J111" s="32">
        <v>649</v>
      </c>
      <c r="K111" s="31">
        <f t="shared" si="2"/>
        <v>3</v>
      </c>
      <c r="L111" s="32">
        <f t="shared" si="3"/>
        <v>649</v>
      </c>
    </row>
    <row r="112" spans="1:12" s="4" customFormat="1" ht="12.95" customHeight="1" x14ac:dyDescent="0.2">
      <c r="A112" s="5" t="s">
        <v>350</v>
      </c>
      <c r="B112" s="5" t="s">
        <v>9</v>
      </c>
      <c r="C112" s="5" t="s">
        <v>369</v>
      </c>
      <c r="D112" s="5">
        <v>314463</v>
      </c>
      <c r="E112" s="9" t="s">
        <v>370</v>
      </c>
      <c r="F112" s="11">
        <v>2</v>
      </c>
      <c r="G112" s="31">
        <v>0</v>
      </c>
      <c r="H112" s="32">
        <v>0</v>
      </c>
      <c r="I112" s="31">
        <v>5</v>
      </c>
      <c r="J112" s="32">
        <v>521</v>
      </c>
      <c r="K112" s="31">
        <f t="shared" si="2"/>
        <v>5</v>
      </c>
      <c r="L112" s="32">
        <f t="shared" si="3"/>
        <v>521</v>
      </c>
    </row>
    <row r="113" spans="1:12" s="4" customFormat="1" ht="12.95" customHeight="1" x14ac:dyDescent="0.2">
      <c r="A113" s="5" t="s">
        <v>350</v>
      </c>
      <c r="B113" s="5" t="s">
        <v>9</v>
      </c>
      <c r="C113" s="5" t="s">
        <v>369</v>
      </c>
      <c r="D113" s="5">
        <v>314463</v>
      </c>
      <c r="E113" s="9" t="s">
        <v>370</v>
      </c>
      <c r="F113" s="11">
        <v>3</v>
      </c>
      <c r="G113" s="31">
        <v>0</v>
      </c>
      <c r="H113" s="32">
        <v>0</v>
      </c>
      <c r="I113" s="31">
        <v>8</v>
      </c>
      <c r="J113" s="32">
        <v>1175</v>
      </c>
      <c r="K113" s="31">
        <f t="shared" si="2"/>
        <v>8</v>
      </c>
      <c r="L113" s="32">
        <f t="shared" si="3"/>
        <v>1175</v>
      </c>
    </row>
    <row r="114" spans="1:12" s="4" customFormat="1" ht="12.95" customHeight="1" x14ac:dyDescent="0.2">
      <c r="A114" s="5" t="s">
        <v>350</v>
      </c>
      <c r="B114" s="5" t="s">
        <v>9</v>
      </c>
      <c r="C114" s="5" t="s">
        <v>371</v>
      </c>
      <c r="D114" s="5">
        <v>314544</v>
      </c>
      <c r="E114" s="9" t="s">
        <v>372</v>
      </c>
      <c r="F114" s="11">
        <v>4</v>
      </c>
      <c r="G114" s="31">
        <v>5</v>
      </c>
      <c r="H114" s="32">
        <v>1249</v>
      </c>
      <c r="I114" s="31">
        <v>5</v>
      </c>
      <c r="J114" s="32">
        <v>868</v>
      </c>
      <c r="K114" s="31">
        <f t="shared" si="2"/>
        <v>10</v>
      </c>
      <c r="L114" s="32">
        <f t="shared" si="3"/>
        <v>2117</v>
      </c>
    </row>
    <row r="115" spans="1:12" s="4" customFormat="1" ht="12.95" customHeight="1" x14ac:dyDescent="0.2">
      <c r="A115" s="5" t="s">
        <v>350</v>
      </c>
      <c r="B115" s="5" t="s">
        <v>9</v>
      </c>
      <c r="C115" s="5" t="s">
        <v>373</v>
      </c>
      <c r="D115" s="5">
        <v>314617</v>
      </c>
      <c r="E115" s="9" t="s">
        <v>374</v>
      </c>
      <c r="F115" s="11">
        <v>4</v>
      </c>
      <c r="G115" s="31">
        <v>0</v>
      </c>
      <c r="H115" s="32">
        <v>0</v>
      </c>
      <c r="I115" s="31">
        <v>6</v>
      </c>
      <c r="J115" s="32">
        <v>1417</v>
      </c>
      <c r="K115" s="31">
        <f t="shared" si="2"/>
        <v>6</v>
      </c>
      <c r="L115" s="32">
        <f t="shared" si="3"/>
        <v>1417</v>
      </c>
    </row>
    <row r="116" spans="1:12" s="4" customFormat="1" ht="12.95" customHeight="1" x14ac:dyDescent="0.2">
      <c r="A116" s="5" t="s">
        <v>350</v>
      </c>
      <c r="B116" s="5" t="s">
        <v>9</v>
      </c>
      <c r="C116" s="5" t="s">
        <v>375</v>
      </c>
      <c r="D116" s="5">
        <v>314625</v>
      </c>
      <c r="E116" s="9" t="s">
        <v>376</v>
      </c>
      <c r="F116" s="11">
        <v>3</v>
      </c>
      <c r="G116" s="31">
        <v>1</v>
      </c>
      <c r="H116" s="32">
        <v>275</v>
      </c>
      <c r="I116" s="31">
        <v>6</v>
      </c>
      <c r="J116" s="32">
        <v>1098</v>
      </c>
      <c r="K116" s="31">
        <f t="shared" si="2"/>
        <v>7</v>
      </c>
      <c r="L116" s="32">
        <f t="shared" si="3"/>
        <v>1373</v>
      </c>
    </row>
    <row r="117" spans="1:12" s="4" customFormat="1" ht="12.95" customHeight="1" x14ac:dyDescent="0.2">
      <c r="A117" s="5" t="s">
        <v>350</v>
      </c>
      <c r="B117" s="5" t="s">
        <v>9</v>
      </c>
      <c r="C117" s="5" t="s">
        <v>375</v>
      </c>
      <c r="D117" s="5">
        <v>314625</v>
      </c>
      <c r="E117" s="9" t="s">
        <v>376</v>
      </c>
      <c r="F117" s="11">
        <v>4</v>
      </c>
      <c r="G117" s="31">
        <v>0</v>
      </c>
      <c r="H117" s="32">
        <v>0</v>
      </c>
      <c r="I117" s="31">
        <v>1</v>
      </c>
      <c r="J117" s="32">
        <v>274</v>
      </c>
      <c r="K117" s="31">
        <f t="shared" si="2"/>
        <v>1</v>
      </c>
      <c r="L117" s="32">
        <f t="shared" si="3"/>
        <v>274</v>
      </c>
    </row>
    <row r="118" spans="1:12" s="4" customFormat="1" ht="12.95" customHeight="1" x14ac:dyDescent="0.2">
      <c r="A118" s="5" t="s">
        <v>350</v>
      </c>
      <c r="B118" s="5" t="s">
        <v>9</v>
      </c>
      <c r="C118" s="5" t="s">
        <v>377</v>
      </c>
      <c r="D118" s="5">
        <v>314668</v>
      </c>
      <c r="E118" s="9" t="s">
        <v>378</v>
      </c>
      <c r="F118" s="11">
        <v>4</v>
      </c>
      <c r="G118" s="31">
        <v>0</v>
      </c>
      <c r="H118" s="32">
        <v>0</v>
      </c>
      <c r="I118" s="31">
        <v>1</v>
      </c>
      <c r="J118" s="32">
        <v>275</v>
      </c>
      <c r="K118" s="31">
        <f t="shared" si="2"/>
        <v>1</v>
      </c>
      <c r="L118" s="32">
        <f t="shared" si="3"/>
        <v>275</v>
      </c>
    </row>
    <row r="119" spans="1:12" s="4" customFormat="1" ht="12.95" customHeight="1" x14ac:dyDescent="0.2">
      <c r="A119" s="5" t="s">
        <v>350</v>
      </c>
      <c r="B119" s="5" t="s">
        <v>9</v>
      </c>
      <c r="C119" s="5" t="s">
        <v>379</v>
      </c>
      <c r="D119" s="5">
        <v>314676</v>
      </c>
      <c r="E119" s="9" t="s">
        <v>380</v>
      </c>
      <c r="F119" s="11">
        <v>4</v>
      </c>
      <c r="G119" s="31">
        <v>1</v>
      </c>
      <c r="H119" s="32">
        <v>275</v>
      </c>
      <c r="I119" s="31">
        <v>0</v>
      </c>
      <c r="J119" s="32">
        <v>0</v>
      </c>
      <c r="K119" s="31">
        <f t="shared" si="2"/>
        <v>1</v>
      </c>
      <c r="L119" s="32">
        <f t="shared" si="3"/>
        <v>275</v>
      </c>
    </row>
    <row r="120" spans="1:12" s="4" customFormat="1" ht="12.95" customHeight="1" x14ac:dyDescent="0.2">
      <c r="A120" s="5" t="s">
        <v>350</v>
      </c>
      <c r="B120" s="5" t="s">
        <v>9</v>
      </c>
      <c r="C120" s="5" t="s">
        <v>381</v>
      </c>
      <c r="D120" s="5">
        <v>314684</v>
      </c>
      <c r="E120" s="9" t="s">
        <v>382</v>
      </c>
      <c r="F120" s="11">
        <v>4</v>
      </c>
      <c r="G120" s="31">
        <v>0</v>
      </c>
      <c r="H120" s="32">
        <v>0</v>
      </c>
      <c r="I120" s="31">
        <v>1</v>
      </c>
      <c r="J120" s="32">
        <v>102</v>
      </c>
      <c r="K120" s="31">
        <f t="shared" si="2"/>
        <v>1</v>
      </c>
      <c r="L120" s="32">
        <f t="shared" si="3"/>
        <v>102</v>
      </c>
    </row>
    <row r="121" spans="1:12" s="4" customFormat="1" ht="12.95" customHeight="1" x14ac:dyDescent="0.2">
      <c r="A121" s="5" t="s">
        <v>350</v>
      </c>
      <c r="B121" s="5" t="s">
        <v>9</v>
      </c>
      <c r="C121" s="5" t="s">
        <v>381</v>
      </c>
      <c r="D121" s="5">
        <v>314684</v>
      </c>
      <c r="E121" s="9" t="s">
        <v>382</v>
      </c>
      <c r="F121" s="11">
        <v>5</v>
      </c>
      <c r="G121" s="31">
        <v>0</v>
      </c>
      <c r="H121" s="32">
        <v>0</v>
      </c>
      <c r="I121" s="31">
        <v>1</v>
      </c>
      <c r="J121" s="32">
        <v>275</v>
      </c>
      <c r="K121" s="31">
        <f t="shared" si="2"/>
        <v>1</v>
      </c>
      <c r="L121" s="32">
        <f t="shared" si="3"/>
        <v>275</v>
      </c>
    </row>
    <row r="122" spans="1:12" s="4" customFormat="1" ht="12.95" customHeight="1" x14ac:dyDescent="0.2">
      <c r="A122" s="5" t="s">
        <v>350</v>
      </c>
      <c r="B122" s="5" t="s">
        <v>9</v>
      </c>
      <c r="C122" s="5" t="s">
        <v>383</v>
      </c>
      <c r="D122" s="5">
        <v>314692</v>
      </c>
      <c r="E122" s="9" t="s">
        <v>384</v>
      </c>
      <c r="F122" s="11">
        <v>1</v>
      </c>
      <c r="G122" s="31">
        <v>0</v>
      </c>
      <c r="H122" s="32">
        <v>0</v>
      </c>
      <c r="I122" s="31">
        <v>1</v>
      </c>
      <c r="J122" s="32">
        <v>251</v>
      </c>
      <c r="K122" s="31">
        <f t="shared" si="2"/>
        <v>1</v>
      </c>
      <c r="L122" s="32">
        <f t="shared" si="3"/>
        <v>251</v>
      </c>
    </row>
    <row r="123" spans="1:12" s="4" customFormat="1" ht="12.95" customHeight="1" x14ac:dyDescent="0.2">
      <c r="A123" s="5" t="s">
        <v>350</v>
      </c>
      <c r="B123" s="5" t="s">
        <v>9</v>
      </c>
      <c r="C123" s="5" t="s">
        <v>383</v>
      </c>
      <c r="D123" s="5">
        <v>314692</v>
      </c>
      <c r="E123" s="9" t="s">
        <v>384</v>
      </c>
      <c r="F123" s="11">
        <v>3</v>
      </c>
      <c r="G123" s="31">
        <v>1</v>
      </c>
      <c r="H123" s="32">
        <v>275</v>
      </c>
      <c r="I123" s="31">
        <v>3</v>
      </c>
      <c r="J123" s="32">
        <v>632</v>
      </c>
      <c r="K123" s="31">
        <f t="shared" si="2"/>
        <v>4</v>
      </c>
      <c r="L123" s="32">
        <f t="shared" si="3"/>
        <v>907</v>
      </c>
    </row>
    <row r="124" spans="1:12" s="4" customFormat="1" ht="12.95" customHeight="1" x14ac:dyDescent="0.2">
      <c r="A124" s="5" t="s">
        <v>350</v>
      </c>
      <c r="B124" s="5" t="s">
        <v>9</v>
      </c>
      <c r="C124" s="5" t="s">
        <v>385</v>
      </c>
      <c r="D124" s="5">
        <v>650498</v>
      </c>
      <c r="E124" s="9" t="s">
        <v>386</v>
      </c>
      <c r="F124" s="11">
        <v>3</v>
      </c>
      <c r="G124" s="31">
        <v>1</v>
      </c>
      <c r="H124" s="32">
        <v>275</v>
      </c>
      <c r="I124" s="31">
        <v>2</v>
      </c>
      <c r="J124" s="32">
        <v>320</v>
      </c>
      <c r="K124" s="31">
        <f t="shared" si="2"/>
        <v>3</v>
      </c>
      <c r="L124" s="32">
        <f t="shared" si="3"/>
        <v>595</v>
      </c>
    </row>
    <row r="125" spans="1:12" s="4" customFormat="1" ht="12.95" customHeight="1" x14ac:dyDescent="0.2">
      <c r="A125" s="5" t="s">
        <v>350</v>
      </c>
      <c r="B125" s="5" t="s">
        <v>9</v>
      </c>
      <c r="C125" s="5" t="s">
        <v>387</v>
      </c>
      <c r="D125" s="5">
        <v>314838</v>
      </c>
      <c r="E125" s="9" t="s">
        <v>388</v>
      </c>
      <c r="F125" s="11">
        <v>1</v>
      </c>
      <c r="G125" s="31">
        <v>0</v>
      </c>
      <c r="H125" s="32">
        <v>0</v>
      </c>
      <c r="I125" s="31">
        <v>4</v>
      </c>
      <c r="J125" s="32">
        <v>909</v>
      </c>
      <c r="K125" s="31">
        <f t="shared" si="2"/>
        <v>4</v>
      </c>
      <c r="L125" s="32">
        <f t="shared" si="3"/>
        <v>909</v>
      </c>
    </row>
    <row r="126" spans="1:12" s="4" customFormat="1" ht="12.95" customHeight="1" x14ac:dyDescent="0.2">
      <c r="A126" s="5" t="s">
        <v>350</v>
      </c>
      <c r="B126" s="5" t="s">
        <v>9</v>
      </c>
      <c r="C126" s="5" t="s">
        <v>387</v>
      </c>
      <c r="D126" s="5">
        <v>314838</v>
      </c>
      <c r="E126" s="9" t="s">
        <v>388</v>
      </c>
      <c r="F126" s="11">
        <v>2</v>
      </c>
      <c r="G126" s="31">
        <v>0</v>
      </c>
      <c r="H126" s="32">
        <v>0</v>
      </c>
      <c r="I126" s="31">
        <v>4</v>
      </c>
      <c r="J126" s="32">
        <v>960</v>
      </c>
      <c r="K126" s="31">
        <f t="shared" si="2"/>
        <v>4</v>
      </c>
      <c r="L126" s="32">
        <f t="shared" si="3"/>
        <v>960</v>
      </c>
    </row>
    <row r="127" spans="1:12" s="4" customFormat="1" ht="12.95" customHeight="1" x14ac:dyDescent="0.2">
      <c r="A127" s="5" t="s">
        <v>350</v>
      </c>
      <c r="B127" s="5" t="s">
        <v>9</v>
      </c>
      <c r="C127" s="5" t="s">
        <v>387</v>
      </c>
      <c r="D127" s="5">
        <v>314838</v>
      </c>
      <c r="E127" s="9" t="s">
        <v>388</v>
      </c>
      <c r="F127" s="11">
        <v>3</v>
      </c>
      <c r="G127" s="31">
        <v>0</v>
      </c>
      <c r="H127" s="32">
        <v>0</v>
      </c>
      <c r="I127" s="31">
        <v>2</v>
      </c>
      <c r="J127" s="32">
        <v>345</v>
      </c>
      <c r="K127" s="31">
        <f t="shared" si="2"/>
        <v>2</v>
      </c>
      <c r="L127" s="32">
        <f t="shared" si="3"/>
        <v>345</v>
      </c>
    </row>
    <row r="128" spans="1:12" s="4" customFormat="1" ht="12.95" customHeight="1" x14ac:dyDescent="0.2">
      <c r="A128" s="5" t="s">
        <v>350</v>
      </c>
      <c r="B128" s="5" t="s">
        <v>9</v>
      </c>
      <c r="C128" s="5" t="s">
        <v>387</v>
      </c>
      <c r="D128" s="5">
        <v>314838</v>
      </c>
      <c r="E128" s="9" t="s">
        <v>388</v>
      </c>
      <c r="F128" s="11">
        <v>4</v>
      </c>
      <c r="G128" s="31">
        <v>0</v>
      </c>
      <c r="H128" s="32">
        <v>0</v>
      </c>
      <c r="I128" s="31">
        <v>3</v>
      </c>
      <c r="J128" s="32">
        <v>799</v>
      </c>
      <c r="K128" s="31">
        <f t="shared" si="2"/>
        <v>3</v>
      </c>
      <c r="L128" s="32">
        <f t="shared" si="3"/>
        <v>799</v>
      </c>
    </row>
    <row r="129" spans="1:12" s="4" customFormat="1" ht="12.95" customHeight="1" x14ac:dyDescent="0.2">
      <c r="A129" s="5" t="s">
        <v>350</v>
      </c>
      <c r="B129" s="5" t="s">
        <v>9</v>
      </c>
      <c r="C129" s="5" t="s">
        <v>389</v>
      </c>
      <c r="D129" s="5">
        <v>314897</v>
      </c>
      <c r="E129" s="9" t="s">
        <v>390</v>
      </c>
      <c r="F129" s="11">
        <v>3</v>
      </c>
      <c r="G129" s="31">
        <v>0</v>
      </c>
      <c r="H129" s="32">
        <v>0</v>
      </c>
      <c r="I129" s="31">
        <v>1</v>
      </c>
      <c r="J129" s="32">
        <v>275</v>
      </c>
      <c r="K129" s="31">
        <f t="shared" si="2"/>
        <v>1</v>
      </c>
      <c r="L129" s="32">
        <f t="shared" si="3"/>
        <v>275</v>
      </c>
    </row>
    <row r="130" spans="1:12" s="4" customFormat="1" ht="12.95" customHeight="1" x14ac:dyDescent="0.2">
      <c r="A130" s="5" t="s">
        <v>350</v>
      </c>
      <c r="B130" s="5" t="s">
        <v>9</v>
      </c>
      <c r="C130" s="5" t="s">
        <v>391</v>
      </c>
      <c r="D130" s="5">
        <v>314901</v>
      </c>
      <c r="E130" s="9" t="s">
        <v>392</v>
      </c>
      <c r="F130" s="11">
        <v>3</v>
      </c>
      <c r="G130" s="31">
        <v>0</v>
      </c>
      <c r="H130" s="32">
        <v>0</v>
      </c>
      <c r="I130" s="31">
        <v>4</v>
      </c>
      <c r="J130" s="32">
        <v>998</v>
      </c>
      <c r="K130" s="31">
        <f t="shared" si="2"/>
        <v>4</v>
      </c>
      <c r="L130" s="32">
        <f t="shared" si="3"/>
        <v>998</v>
      </c>
    </row>
    <row r="131" spans="1:12" s="4" customFormat="1" ht="12.95" customHeight="1" x14ac:dyDescent="0.2">
      <c r="A131" s="5" t="s">
        <v>350</v>
      </c>
      <c r="B131" s="5" t="s">
        <v>9</v>
      </c>
      <c r="C131" s="5" t="s">
        <v>391</v>
      </c>
      <c r="D131" s="5">
        <v>314901</v>
      </c>
      <c r="E131" s="9" t="s">
        <v>392</v>
      </c>
      <c r="F131" s="11">
        <v>4</v>
      </c>
      <c r="G131" s="31">
        <v>4</v>
      </c>
      <c r="H131" s="32">
        <v>743</v>
      </c>
      <c r="I131" s="31">
        <v>0</v>
      </c>
      <c r="J131" s="32">
        <v>0</v>
      </c>
      <c r="K131" s="31">
        <f t="shared" si="2"/>
        <v>4</v>
      </c>
      <c r="L131" s="32">
        <f t="shared" si="3"/>
        <v>743</v>
      </c>
    </row>
    <row r="132" spans="1:12" s="4" customFormat="1" ht="12.95" customHeight="1" x14ac:dyDescent="0.2">
      <c r="A132" s="5" t="s">
        <v>350</v>
      </c>
      <c r="B132" s="5" t="s">
        <v>9</v>
      </c>
      <c r="C132" s="5" t="s">
        <v>393</v>
      </c>
      <c r="D132" s="5">
        <v>315036</v>
      </c>
      <c r="E132" s="9" t="s">
        <v>394</v>
      </c>
      <c r="F132" s="11">
        <v>4</v>
      </c>
      <c r="G132" s="31">
        <v>1</v>
      </c>
      <c r="H132" s="32">
        <v>165</v>
      </c>
      <c r="I132" s="31">
        <v>1</v>
      </c>
      <c r="J132" s="32">
        <v>177</v>
      </c>
      <c r="K132" s="31">
        <f t="shared" si="2"/>
        <v>2</v>
      </c>
      <c r="L132" s="32">
        <f t="shared" si="3"/>
        <v>342</v>
      </c>
    </row>
    <row r="133" spans="1:12" s="4" customFormat="1" ht="12.95" customHeight="1" x14ac:dyDescent="0.2">
      <c r="A133" s="5" t="s">
        <v>350</v>
      </c>
      <c r="B133" s="5" t="s">
        <v>9</v>
      </c>
      <c r="C133" s="5" t="s">
        <v>395</v>
      </c>
      <c r="D133" s="5">
        <v>315044</v>
      </c>
      <c r="E133" s="9" t="s">
        <v>396</v>
      </c>
      <c r="F133" s="11">
        <v>2</v>
      </c>
      <c r="G133" s="31">
        <v>0</v>
      </c>
      <c r="H133" s="32">
        <v>0</v>
      </c>
      <c r="I133" s="31">
        <v>1</v>
      </c>
      <c r="J133" s="32">
        <v>275</v>
      </c>
      <c r="K133" s="31">
        <f t="shared" si="2"/>
        <v>1</v>
      </c>
      <c r="L133" s="32">
        <f t="shared" si="3"/>
        <v>275</v>
      </c>
    </row>
    <row r="134" spans="1:12" s="4" customFormat="1" ht="12.95" customHeight="1" x14ac:dyDescent="0.2">
      <c r="A134" s="5" t="s">
        <v>350</v>
      </c>
      <c r="B134" s="5" t="s">
        <v>9</v>
      </c>
      <c r="C134" s="5" t="s">
        <v>395</v>
      </c>
      <c r="D134" s="5">
        <v>315044</v>
      </c>
      <c r="E134" s="9" t="s">
        <v>396</v>
      </c>
      <c r="F134" s="11">
        <v>3</v>
      </c>
      <c r="G134" s="31">
        <v>1</v>
      </c>
      <c r="H134" s="32">
        <v>275</v>
      </c>
      <c r="I134" s="31">
        <v>1</v>
      </c>
      <c r="J134" s="32">
        <v>275</v>
      </c>
      <c r="K134" s="31">
        <f t="shared" ref="K134:K197" si="4">G134+I134</f>
        <v>2</v>
      </c>
      <c r="L134" s="32">
        <f t="shared" ref="L134:L197" si="5">H134+J134</f>
        <v>550</v>
      </c>
    </row>
    <row r="135" spans="1:12" s="4" customFormat="1" ht="12.95" customHeight="1" x14ac:dyDescent="0.2">
      <c r="A135" s="5" t="s">
        <v>350</v>
      </c>
      <c r="B135" s="5" t="s">
        <v>9</v>
      </c>
      <c r="C135" s="5" t="s">
        <v>395</v>
      </c>
      <c r="D135" s="5">
        <v>315044</v>
      </c>
      <c r="E135" s="9" t="s">
        <v>396</v>
      </c>
      <c r="F135" s="11">
        <v>4</v>
      </c>
      <c r="G135" s="31">
        <v>0</v>
      </c>
      <c r="H135" s="32">
        <v>0</v>
      </c>
      <c r="I135" s="31">
        <v>3</v>
      </c>
      <c r="J135" s="32">
        <v>613</v>
      </c>
      <c r="K135" s="31">
        <f t="shared" si="4"/>
        <v>3</v>
      </c>
      <c r="L135" s="32">
        <f t="shared" si="5"/>
        <v>613</v>
      </c>
    </row>
    <row r="136" spans="1:12" s="4" customFormat="1" ht="12.95" customHeight="1" x14ac:dyDescent="0.2">
      <c r="A136" s="5" t="s">
        <v>350</v>
      </c>
      <c r="B136" s="5" t="s">
        <v>9</v>
      </c>
      <c r="C136" s="5" t="s">
        <v>395</v>
      </c>
      <c r="D136" s="5">
        <v>315044</v>
      </c>
      <c r="E136" s="9" t="s">
        <v>396</v>
      </c>
      <c r="F136" s="11">
        <v>5</v>
      </c>
      <c r="G136" s="31">
        <v>1</v>
      </c>
      <c r="H136" s="32">
        <v>240</v>
      </c>
      <c r="I136" s="31">
        <v>0</v>
      </c>
      <c r="J136" s="32">
        <v>0</v>
      </c>
      <c r="K136" s="31">
        <f t="shared" si="4"/>
        <v>1</v>
      </c>
      <c r="L136" s="32">
        <f t="shared" si="5"/>
        <v>240</v>
      </c>
    </row>
    <row r="137" spans="1:12" s="4" customFormat="1" ht="12.95" customHeight="1" x14ac:dyDescent="0.2">
      <c r="A137" s="5" t="s">
        <v>350</v>
      </c>
      <c r="B137" s="5" t="s">
        <v>9</v>
      </c>
      <c r="C137" s="5" t="s">
        <v>397</v>
      </c>
      <c r="D137" s="5">
        <v>315524</v>
      </c>
      <c r="E137" s="9" t="s">
        <v>398</v>
      </c>
      <c r="F137" s="11">
        <v>4</v>
      </c>
      <c r="G137" s="31">
        <v>1</v>
      </c>
      <c r="H137" s="32">
        <v>242</v>
      </c>
      <c r="I137" s="31">
        <v>3</v>
      </c>
      <c r="J137" s="32">
        <v>545</v>
      </c>
      <c r="K137" s="31">
        <f t="shared" si="4"/>
        <v>4</v>
      </c>
      <c r="L137" s="32">
        <f t="shared" si="5"/>
        <v>787</v>
      </c>
    </row>
    <row r="138" spans="1:12" s="4" customFormat="1" ht="12.95" customHeight="1" x14ac:dyDescent="0.2">
      <c r="A138" s="5" t="s">
        <v>350</v>
      </c>
      <c r="B138" s="5" t="s">
        <v>9</v>
      </c>
      <c r="C138" s="5" t="s">
        <v>399</v>
      </c>
      <c r="D138" s="5">
        <v>315494</v>
      </c>
      <c r="E138" s="9" t="s">
        <v>400</v>
      </c>
      <c r="F138" s="11">
        <v>3</v>
      </c>
      <c r="G138" s="31">
        <v>1</v>
      </c>
      <c r="H138" s="32">
        <v>220</v>
      </c>
      <c r="I138" s="31">
        <v>4</v>
      </c>
      <c r="J138" s="32">
        <v>933</v>
      </c>
      <c r="K138" s="31">
        <f t="shared" si="4"/>
        <v>5</v>
      </c>
      <c r="L138" s="32">
        <f t="shared" si="5"/>
        <v>1153</v>
      </c>
    </row>
    <row r="139" spans="1:12" s="4" customFormat="1" ht="12.95" customHeight="1" x14ac:dyDescent="0.2">
      <c r="A139" s="5" t="s">
        <v>350</v>
      </c>
      <c r="B139" s="5" t="s">
        <v>9</v>
      </c>
      <c r="C139" s="5" t="s">
        <v>399</v>
      </c>
      <c r="D139" s="5">
        <v>315494</v>
      </c>
      <c r="E139" s="9" t="s">
        <v>400</v>
      </c>
      <c r="F139" s="11">
        <v>4</v>
      </c>
      <c r="G139" s="31">
        <v>0</v>
      </c>
      <c r="H139" s="32">
        <v>0</v>
      </c>
      <c r="I139" s="31">
        <v>1</v>
      </c>
      <c r="J139" s="32">
        <v>275</v>
      </c>
      <c r="K139" s="31">
        <f t="shared" si="4"/>
        <v>1</v>
      </c>
      <c r="L139" s="32">
        <f t="shared" si="5"/>
        <v>275</v>
      </c>
    </row>
    <row r="140" spans="1:12" s="4" customFormat="1" ht="12.95" customHeight="1" x14ac:dyDescent="0.2">
      <c r="A140" s="5" t="s">
        <v>350</v>
      </c>
      <c r="B140" s="5" t="s">
        <v>9</v>
      </c>
      <c r="C140" s="5" t="s">
        <v>401</v>
      </c>
      <c r="D140" s="5">
        <v>315737</v>
      </c>
      <c r="E140" s="9" t="s">
        <v>402</v>
      </c>
      <c r="F140" s="11">
        <v>3</v>
      </c>
      <c r="G140" s="31">
        <v>2</v>
      </c>
      <c r="H140" s="32">
        <v>335</v>
      </c>
      <c r="I140" s="31">
        <v>13</v>
      </c>
      <c r="J140" s="32">
        <v>2932</v>
      </c>
      <c r="K140" s="31">
        <f t="shared" si="4"/>
        <v>15</v>
      </c>
      <c r="L140" s="32">
        <f t="shared" si="5"/>
        <v>3267</v>
      </c>
    </row>
    <row r="141" spans="1:12" s="4" customFormat="1" ht="12.95" customHeight="1" x14ac:dyDescent="0.2">
      <c r="A141" s="5" t="s">
        <v>350</v>
      </c>
      <c r="B141" s="5" t="s">
        <v>9</v>
      </c>
      <c r="C141" s="5" t="s">
        <v>401</v>
      </c>
      <c r="D141" s="5">
        <v>315737</v>
      </c>
      <c r="E141" s="9" t="s">
        <v>402</v>
      </c>
      <c r="F141" s="11">
        <v>4</v>
      </c>
      <c r="G141" s="31">
        <v>0</v>
      </c>
      <c r="H141" s="32">
        <v>0</v>
      </c>
      <c r="I141" s="31">
        <v>6</v>
      </c>
      <c r="J141" s="32">
        <v>1223</v>
      </c>
      <c r="K141" s="31">
        <f t="shared" si="4"/>
        <v>6</v>
      </c>
      <c r="L141" s="32">
        <f t="shared" si="5"/>
        <v>1223</v>
      </c>
    </row>
    <row r="142" spans="1:12" s="4" customFormat="1" ht="12.95" customHeight="1" x14ac:dyDescent="0.2">
      <c r="A142" s="5" t="s">
        <v>350</v>
      </c>
      <c r="B142" s="5" t="s">
        <v>9</v>
      </c>
      <c r="C142" s="5" t="s">
        <v>403</v>
      </c>
      <c r="D142" s="5">
        <v>316792</v>
      </c>
      <c r="E142" s="9" t="s">
        <v>404</v>
      </c>
      <c r="F142" s="11">
        <v>4</v>
      </c>
      <c r="G142" s="31">
        <v>0</v>
      </c>
      <c r="H142" s="32">
        <v>0</v>
      </c>
      <c r="I142" s="31">
        <v>7</v>
      </c>
      <c r="J142" s="32">
        <v>928</v>
      </c>
      <c r="K142" s="31">
        <f t="shared" si="4"/>
        <v>7</v>
      </c>
      <c r="L142" s="32">
        <f t="shared" si="5"/>
        <v>928</v>
      </c>
    </row>
    <row r="143" spans="1:12" s="4" customFormat="1" ht="12.95" customHeight="1" x14ac:dyDescent="0.2">
      <c r="A143" s="5" t="s">
        <v>350</v>
      </c>
      <c r="B143" s="5" t="s">
        <v>9</v>
      </c>
      <c r="C143" s="5" t="s">
        <v>403</v>
      </c>
      <c r="D143" s="5">
        <v>316792</v>
      </c>
      <c r="E143" s="9" t="s">
        <v>404</v>
      </c>
      <c r="F143" s="11">
        <v>5</v>
      </c>
      <c r="G143" s="31">
        <v>1</v>
      </c>
      <c r="H143" s="32">
        <v>157</v>
      </c>
      <c r="I143" s="31">
        <v>3</v>
      </c>
      <c r="J143" s="32">
        <v>326</v>
      </c>
      <c r="K143" s="31">
        <f t="shared" si="4"/>
        <v>4</v>
      </c>
      <c r="L143" s="32">
        <f t="shared" si="5"/>
        <v>483</v>
      </c>
    </row>
    <row r="144" spans="1:12" s="4" customFormat="1" ht="12.95" customHeight="1" x14ac:dyDescent="0.2">
      <c r="A144" s="5" t="s">
        <v>350</v>
      </c>
      <c r="B144" s="5" t="s">
        <v>9</v>
      </c>
      <c r="C144" s="5" t="s">
        <v>405</v>
      </c>
      <c r="D144" s="5">
        <v>316938</v>
      </c>
      <c r="E144" s="9" t="s">
        <v>406</v>
      </c>
      <c r="F144" s="11">
        <v>3</v>
      </c>
      <c r="G144" s="31">
        <v>0</v>
      </c>
      <c r="H144" s="32">
        <v>0</v>
      </c>
      <c r="I144" s="31">
        <v>7</v>
      </c>
      <c r="J144" s="32">
        <v>1494</v>
      </c>
      <c r="K144" s="31">
        <f t="shared" si="4"/>
        <v>7</v>
      </c>
      <c r="L144" s="32">
        <f t="shared" si="5"/>
        <v>1494</v>
      </c>
    </row>
    <row r="145" spans="1:12" s="4" customFormat="1" ht="12.95" customHeight="1" x14ac:dyDescent="0.2">
      <c r="A145" s="5" t="s">
        <v>350</v>
      </c>
      <c r="B145" s="5" t="s">
        <v>9</v>
      </c>
      <c r="C145" s="5" t="s">
        <v>405</v>
      </c>
      <c r="D145" s="5">
        <v>316938</v>
      </c>
      <c r="E145" s="9" t="s">
        <v>406</v>
      </c>
      <c r="F145" s="11">
        <v>4</v>
      </c>
      <c r="G145" s="31">
        <v>1</v>
      </c>
      <c r="H145" s="32">
        <v>275</v>
      </c>
      <c r="I145" s="31">
        <v>0</v>
      </c>
      <c r="J145" s="32">
        <v>0</v>
      </c>
      <c r="K145" s="31">
        <f t="shared" si="4"/>
        <v>1</v>
      </c>
      <c r="L145" s="32">
        <f t="shared" si="5"/>
        <v>275</v>
      </c>
    </row>
    <row r="146" spans="1:12" s="4" customFormat="1" ht="12.95" customHeight="1" x14ac:dyDescent="0.2">
      <c r="A146" s="5" t="s">
        <v>350</v>
      </c>
      <c r="B146" s="5" t="s">
        <v>9</v>
      </c>
      <c r="C146" s="5" t="s">
        <v>407</v>
      </c>
      <c r="D146" s="5">
        <v>317004</v>
      </c>
      <c r="E146" s="9" t="s">
        <v>408</v>
      </c>
      <c r="F146" s="11">
        <v>3</v>
      </c>
      <c r="G146" s="31">
        <v>1</v>
      </c>
      <c r="H146" s="32">
        <v>151</v>
      </c>
      <c r="I146" s="31">
        <v>7</v>
      </c>
      <c r="J146" s="32">
        <v>1662</v>
      </c>
      <c r="K146" s="31">
        <f t="shared" si="4"/>
        <v>8</v>
      </c>
      <c r="L146" s="32">
        <f t="shared" si="5"/>
        <v>1813</v>
      </c>
    </row>
    <row r="147" spans="1:12" s="4" customFormat="1" ht="12.95" customHeight="1" x14ac:dyDescent="0.2">
      <c r="A147" s="5" t="s">
        <v>350</v>
      </c>
      <c r="B147" s="5" t="s">
        <v>9</v>
      </c>
      <c r="C147" s="5" t="s">
        <v>409</v>
      </c>
      <c r="D147" s="5">
        <v>321796</v>
      </c>
      <c r="E147" s="9" t="s">
        <v>410</v>
      </c>
      <c r="F147" s="11">
        <v>1</v>
      </c>
      <c r="G147" s="31">
        <v>1</v>
      </c>
      <c r="H147" s="32">
        <v>643</v>
      </c>
      <c r="I147" s="31">
        <v>11</v>
      </c>
      <c r="J147" s="32">
        <v>2183</v>
      </c>
      <c r="K147" s="31">
        <f t="shared" si="4"/>
        <v>12</v>
      </c>
      <c r="L147" s="32">
        <f t="shared" si="5"/>
        <v>2826</v>
      </c>
    </row>
    <row r="148" spans="1:12" s="4" customFormat="1" ht="12.95" customHeight="1" x14ac:dyDescent="0.2">
      <c r="A148" s="5" t="s">
        <v>350</v>
      </c>
      <c r="B148" s="5" t="s">
        <v>9</v>
      </c>
      <c r="C148" s="5" t="s">
        <v>409</v>
      </c>
      <c r="D148" s="5">
        <v>321796</v>
      </c>
      <c r="E148" s="9" t="s">
        <v>410</v>
      </c>
      <c r="F148" s="11">
        <v>2</v>
      </c>
      <c r="G148" s="31">
        <v>2</v>
      </c>
      <c r="H148" s="32">
        <v>550</v>
      </c>
      <c r="I148" s="31">
        <v>9</v>
      </c>
      <c r="J148" s="32">
        <v>1411</v>
      </c>
      <c r="K148" s="31">
        <f t="shared" si="4"/>
        <v>11</v>
      </c>
      <c r="L148" s="32">
        <f t="shared" si="5"/>
        <v>1961</v>
      </c>
    </row>
    <row r="149" spans="1:12" s="4" customFormat="1" ht="12.95" customHeight="1" x14ac:dyDescent="0.2">
      <c r="A149" s="5" t="s">
        <v>350</v>
      </c>
      <c r="B149" s="5" t="s">
        <v>9</v>
      </c>
      <c r="C149" s="5" t="s">
        <v>409</v>
      </c>
      <c r="D149" s="5">
        <v>321796</v>
      </c>
      <c r="E149" s="9" t="s">
        <v>410</v>
      </c>
      <c r="F149" s="11">
        <v>3</v>
      </c>
      <c r="G149" s="31">
        <v>3</v>
      </c>
      <c r="H149" s="32">
        <v>246</v>
      </c>
      <c r="I149" s="31">
        <v>34</v>
      </c>
      <c r="J149" s="32">
        <v>6481</v>
      </c>
      <c r="K149" s="31">
        <f t="shared" si="4"/>
        <v>37</v>
      </c>
      <c r="L149" s="32">
        <f t="shared" si="5"/>
        <v>6727</v>
      </c>
    </row>
    <row r="150" spans="1:12" s="4" customFormat="1" ht="12.95" customHeight="1" x14ac:dyDescent="0.2">
      <c r="A150" s="5" t="s">
        <v>350</v>
      </c>
      <c r="B150" s="5" t="s">
        <v>9</v>
      </c>
      <c r="C150" s="5" t="s">
        <v>411</v>
      </c>
      <c r="D150" s="5">
        <v>321168</v>
      </c>
      <c r="E150" s="9" t="s">
        <v>412</v>
      </c>
      <c r="F150" s="11">
        <v>4</v>
      </c>
      <c r="G150" s="31">
        <v>0</v>
      </c>
      <c r="H150" s="32">
        <v>0</v>
      </c>
      <c r="I150" s="31">
        <v>1</v>
      </c>
      <c r="J150" s="32">
        <v>179</v>
      </c>
      <c r="K150" s="31">
        <f t="shared" si="4"/>
        <v>1</v>
      </c>
      <c r="L150" s="32">
        <f t="shared" si="5"/>
        <v>179</v>
      </c>
    </row>
    <row r="151" spans="1:12" s="4" customFormat="1" ht="12.95" customHeight="1" x14ac:dyDescent="0.2">
      <c r="A151" s="5" t="s">
        <v>350</v>
      </c>
      <c r="B151" s="5" t="s">
        <v>9</v>
      </c>
      <c r="C151" s="5" t="s">
        <v>413</v>
      </c>
      <c r="D151" s="5">
        <v>321192</v>
      </c>
      <c r="E151" s="9" t="s">
        <v>414</v>
      </c>
      <c r="F151" s="11">
        <v>1</v>
      </c>
      <c r="G151" s="31">
        <v>2</v>
      </c>
      <c r="H151" s="32">
        <v>550</v>
      </c>
      <c r="I151" s="31">
        <v>0</v>
      </c>
      <c r="J151" s="32">
        <v>0</v>
      </c>
      <c r="K151" s="31">
        <f t="shared" si="4"/>
        <v>2</v>
      </c>
      <c r="L151" s="32">
        <f t="shared" si="5"/>
        <v>550</v>
      </c>
    </row>
    <row r="152" spans="1:12" s="4" customFormat="1" ht="12.95" customHeight="1" x14ac:dyDescent="0.2">
      <c r="A152" s="5" t="s">
        <v>350</v>
      </c>
      <c r="B152" s="5" t="s">
        <v>9</v>
      </c>
      <c r="C152" s="5" t="s">
        <v>413</v>
      </c>
      <c r="D152" s="5">
        <v>321192</v>
      </c>
      <c r="E152" s="9" t="s">
        <v>414</v>
      </c>
      <c r="F152" s="11">
        <v>2</v>
      </c>
      <c r="G152" s="31">
        <v>1</v>
      </c>
      <c r="H152" s="32">
        <v>234</v>
      </c>
      <c r="I152" s="31">
        <v>0</v>
      </c>
      <c r="J152" s="32">
        <v>0</v>
      </c>
      <c r="K152" s="31">
        <f t="shared" si="4"/>
        <v>1</v>
      </c>
      <c r="L152" s="32">
        <f t="shared" si="5"/>
        <v>234</v>
      </c>
    </row>
    <row r="153" spans="1:12" s="4" customFormat="1" ht="12.95" customHeight="1" x14ac:dyDescent="0.2">
      <c r="A153" s="5" t="s">
        <v>350</v>
      </c>
      <c r="B153" s="5" t="s">
        <v>9</v>
      </c>
      <c r="C153" s="5" t="s">
        <v>413</v>
      </c>
      <c r="D153" s="5">
        <v>321192</v>
      </c>
      <c r="E153" s="9" t="s">
        <v>414</v>
      </c>
      <c r="F153" s="11">
        <v>3</v>
      </c>
      <c r="G153" s="31">
        <v>6</v>
      </c>
      <c r="H153" s="32">
        <v>1573</v>
      </c>
      <c r="I153" s="31">
        <v>3</v>
      </c>
      <c r="J153" s="32">
        <v>711</v>
      </c>
      <c r="K153" s="31">
        <f t="shared" si="4"/>
        <v>9</v>
      </c>
      <c r="L153" s="32">
        <f t="shared" si="5"/>
        <v>2284</v>
      </c>
    </row>
    <row r="154" spans="1:12" s="4" customFormat="1" ht="12.95" customHeight="1" x14ac:dyDescent="0.2">
      <c r="A154" s="5" t="s">
        <v>350</v>
      </c>
      <c r="B154" s="5" t="s">
        <v>9</v>
      </c>
      <c r="C154" s="5" t="s">
        <v>413</v>
      </c>
      <c r="D154" s="5">
        <v>321192</v>
      </c>
      <c r="E154" s="9" t="s">
        <v>414</v>
      </c>
      <c r="F154" s="11">
        <v>4</v>
      </c>
      <c r="G154" s="31">
        <v>0</v>
      </c>
      <c r="H154" s="32">
        <v>0</v>
      </c>
      <c r="I154" s="31">
        <v>2</v>
      </c>
      <c r="J154" s="32">
        <v>471</v>
      </c>
      <c r="K154" s="31">
        <f t="shared" si="4"/>
        <v>2</v>
      </c>
      <c r="L154" s="32">
        <f t="shared" si="5"/>
        <v>471</v>
      </c>
    </row>
    <row r="155" spans="1:12" s="4" customFormat="1" ht="12.95" customHeight="1" x14ac:dyDescent="0.2">
      <c r="A155" s="5" t="s">
        <v>350</v>
      </c>
      <c r="B155" s="5" t="s">
        <v>9</v>
      </c>
      <c r="C155" s="5" t="s">
        <v>415</v>
      </c>
      <c r="D155" s="5">
        <v>321303</v>
      </c>
      <c r="E155" s="9" t="s">
        <v>416</v>
      </c>
      <c r="F155" s="11">
        <v>3</v>
      </c>
      <c r="G155" s="31">
        <v>2</v>
      </c>
      <c r="H155" s="32">
        <v>550</v>
      </c>
      <c r="I155" s="31">
        <v>2</v>
      </c>
      <c r="J155" s="32">
        <v>521</v>
      </c>
      <c r="K155" s="31">
        <f t="shared" si="4"/>
        <v>4</v>
      </c>
      <c r="L155" s="32">
        <f t="shared" si="5"/>
        <v>1071</v>
      </c>
    </row>
    <row r="156" spans="1:12" s="4" customFormat="1" ht="12.95" customHeight="1" x14ac:dyDescent="0.2">
      <c r="A156" s="5" t="s">
        <v>350</v>
      </c>
      <c r="B156" s="5" t="s">
        <v>9</v>
      </c>
      <c r="C156" s="5" t="s">
        <v>417</v>
      </c>
      <c r="D156" s="5">
        <v>321575</v>
      </c>
      <c r="E156" s="9" t="s">
        <v>418</v>
      </c>
      <c r="F156" s="11">
        <v>4</v>
      </c>
      <c r="G156" s="31">
        <v>0</v>
      </c>
      <c r="H156" s="32">
        <v>0</v>
      </c>
      <c r="I156" s="31">
        <v>2</v>
      </c>
      <c r="J156" s="32">
        <v>548</v>
      </c>
      <c r="K156" s="31">
        <f t="shared" si="4"/>
        <v>2</v>
      </c>
      <c r="L156" s="32">
        <f t="shared" si="5"/>
        <v>548</v>
      </c>
    </row>
    <row r="157" spans="1:12" s="4" customFormat="1" ht="12.95" customHeight="1" x14ac:dyDescent="0.2">
      <c r="A157" s="5" t="s">
        <v>350</v>
      </c>
      <c r="B157" s="5" t="s">
        <v>9</v>
      </c>
      <c r="C157" s="5" t="s">
        <v>419</v>
      </c>
      <c r="D157" s="5">
        <v>321672</v>
      </c>
      <c r="E157" s="9" t="s">
        <v>420</v>
      </c>
      <c r="F157" s="11">
        <v>1</v>
      </c>
      <c r="G157" s="31">
        <v>1</v>
      </c>
      <c r="H157" s="32">
        <v>223</v>
      </c>
      <c r="I157" s="31">
        <v>2</v>
      </c>
      <c r="J157" s="32">
        <v>237</v>
      </c>
      <c r="K157" s="31">
        <f t="shared" si="4"/>
        <v>3</v>
      </c>
      <c r="L157" s="32">
        <f t="shared" si="5"/>
        <v>460</v>
      </c>
    </row>
    <row r="158" spans="1:12" s="4" customFormat="1" ht="12.95" customHeight="1" x14ac:dyDescent="0.2">
      <c r="A158" s="5" t="s">
        <v>350</v>
      </c>
      <c r="B158" s="5" t="s">
        <v>9</v>
      </c>
      <c r="C158" s="5" t="s">
        <v>419</v>
      </c>
      <c r="D158" s="5">
        <v>321672</v>
      </c>
      <c r="E158" s="9" t="s">
        <v>420</v>
      </c>
      <c r="F158" s="11">
        <v>3</v>
      </c>
      <c r="G158" s="31">
        <v>1</v>
      </c>
      <c r="H158" s="32">
        <v>275</v>
      </c>
      <c r="I158" s="31">
        <v>0</v>
      </c>
      <c r="J158" s="32">
        <v>0</v>
      </c>
      <c r="K158" s="31">
        <f t="shared" si="4"/>
        <v>1</v>
      </c>
      <c r="L158" s="32">
        <f t="shared" si="5"/>
        <v>275</v>
      </c>
    </row>
    <row r="159" spans="1:12" s="4" customFormat="1" ht="12.95" customHeight="1" x14ac:dyDescent="0.2">
      <c r="A159" s="5" t="s">
        <v>350</v>
      </c>
      <c r="B159" s="5" t="s">
        <v>9</v>
      </c>
      <c r="C159" s="5" t="s">
        <v>421</v>
      </c>
      <c r="D159" s="5">
        <v>648264</v>
      </c>
      <c r="E159" s="9" t="s">
        <v>422</v>
      </c>
      <c r="F159" s="11">
        <v>4</v>
      </c>
      <c r="G159" s="31">
        <v>5</v>
      </c>
      <c r="H159" s="32">
        <v>1240</v>
      </c>
      <c r="I159" s="31">
        <v>4</v>
      </c>
      <c r="J159" s="32">
        <v>945</v>
      </c>
      <c r="K159" s="31">
        <f t="shared" si="4"/>
        <v>9</v>
      </c>
      <c r="L159" s="32">
        <f t="shared" si="5"/>
        <v>2185</v>
      </c>
    </row>
    <row r="160" spans="1:12" s="4" customFormat="1" ht="12.95" customHeight="1" x14ac:dyDescent="0.2">
      <c r="A160" s="5" t="s">
        <v>350</v>
      </c>
      <c r="B160" s="5" t="s">
        <v>9</v>
      </c>
      <c r="C160" s="5" t="s">
        <v>423</v>
      </c>
      <c r="D160" s="5">
        <v>321699</v>
      </c>
      <c r="E160" s="9" t="s">
        <v>424</v>
      </c>
      <c r="F160" s="11">
        <v>3</v>
      </c>
      <c r="G160" s="31">
        <v>0</v>
      </c>
      <c r="H160" s="32">
        <v>0</v>
      </c>
      <c r="I160" s="31">
        <v>2</v>
      </c>
      <c r="J160" s="32">
        <v>282</v>
      </c>
      <c r="K160" s="31">
        <f t="shared" si="4"/>
        <v>2</v>
      </c>
      <c r="L160" s="32">
        <f t="shared" si="5"/>
        <v>282</v>
      </c>
    </row>
    <row r="161" spans="1:12" s="4" customFormat="1" ht="12.95" customHeight="1" x14ac:dyDescent="0.2">
      <c r="A161" s="5" t="s">
        <v>350</v>
      </c>
      <c r="B161" s="5" t="s">
        <v>9</v>
      </c>
      <c r="C161" s="5" t="s">
        <v>423</v>
      </c>
      <c r="D161" s="5">
        <v>321699</v>
      </c>
      <c r="E161" s="9" t="s">
        <v>424</v>
      </c>
      <c r="F161" s="11">
        <v>4</v>
      </c>
      <c r="G161" s="31">
        <v>1</v>
      </c>
      <c r="H161" s="32">
        <v>275</v>
      </c>
      <c r="I161" s="31">
        <v>2</v>
      </c>
      <c r="J161" s="32">
        <v>433</v>
      </c>
      <c r="K161" s="31">
        <f t="shared" si="4"/>
        <v>3</v>
      </c>
      <c r="L161" s="32">
        <f t="shared" si="5"/>
        <v>708</v>
      </c>
    </row>
    <row r="162" spans="1:12" s="4" customFormat="1" ht="12.95" customHeight="1" x14ac:dyDescent="0.2">
      <c r="A162" s="5" t="s">
        <v>350</v>
      </c>
      <c r="B162" s="5" t="s">
        <v>9</v>
      </c>
      <c r="C162" s="5" t="s">
        <v>425</v>
      </c>
      <c r="D162" s="5">
        <v>321711</v>
      </c>
      <c r="E162" s="9" t="s">
        <v>426</v>
      </c>
      <c r="F162" s="11">
        <v>3</v>
      </c>
      <c r="G162" s="31">
        <v>1</v>
      </c>
      <c r="H162" s="32">
        <v>275</v>
      </c>
      <c r="I162" s="31">
        <v>1</v>
      </c>
      <c r="J162" s="32">
        <v>50</v>
      </c>
      <c r="K162" s="31">
        <f t="shared" si="4"/>
        <v>2</v>
      </c>
      <c r="L162" s="32">
        <f t="shared" si="5"/>
        <v>325</v>
      </c>
    </row>
    <row r="163" spans="1:12" s="4" customFormat="1" ht="12.95" customHeight="1" x14ac:dyDescent="0.2">
      <c r="A163" s="5" t="s">
        <v>350</v>
      </c>
      <c r="B163" s="5" t="s">
        <v>9</v>
      </c>
      <c r="C163" s="5" t="s">
        <v>427</v>
      </c>
      <c r="D163" s="5">
        <v>321737</v>
      </c>
      <c r="E163" s="9" t="s">
        <v>428</v>
      </c>
      <c r="F163" s="11">
        <v>3</v>
      </c>
      <c r="G163" s="31">
        <v>2</v>
      </c>
      <c r="H163" s="32">
        <v>450</v>
      </c>
      <c r="I163" s="31">
        <v>0</v>
      </c>
      <c r="J163" s="32">
        <v>0</v>
      </c>
      <c r="K163" s="31">
        <f t="shared" si="4"/>
        <v>2</v>
      </c>
      <c r="L163" s="32">
        <f t="shared" si="5"/>
        <v>450</v>
      </c>
    </row>
    <row r="164" spans="1:12" s="4" customFormat="1" ht="12.95" customHeight="1" x14ac:dyDescent="0.2">
      <c r="A164" s="5" t="s">
        <v>350</v>
      </c>
      <c r="B164" s="5" t="s">
        <v>9</v>
      </c>
      <c r="C164" s="5" t="s">
        <v>429</v>
      </c>
      <c r="D164" s="5">
        <v>648078</v>
      </c>
      <c r="E164" s="9" t="s">
        <v>430</v>
      </c>
      <c r="F164" s="11">
        <v>1</v>
      </c>
      <c r="G164" s="31">
        <v>0</v>
      </c>
      <c r="H164" s="32">
        <v>0</v>
      </c>
      <c r="I164" s="31">
        <v>1</v>
      </c>
      <c r="J164" s="32">
        <v>275</v>
      </c>
      <c r="K164" s="31">
        <f t="shared" si="4"/>
        <v>1</v>
      </c>
      <c r="L164" s="32">
        <f t="shared" si="5"/>
        <v>275</v>
      </c>
    </row>
    <row r="165" spans="1:12" s="4" customFormat="1" ht="12.95" customHeight="1" x14ac:dyDescent="0.2">
      <c r="A165" s="5" t="s">
        <v>350</v>
      </c>
      <c r="B165" s="5" t="s">
        <v>9</v>
      </c>
      <c r="C165" s="5" t="s">
        <v>429</v>
      </c>
      <c r="D165" s="5">
        <v>648078</v>
      </c>
      <c r="E165" s="9" t="s">
        <v>430</v>
      </c>
      <c r="F165" s="11">
        <v>3</v>
      </c>
      <c r="G165" s="31">
        <v>1</v>
      </c>
      <c r="H165" s="32">
        <v>119</v>
      </c>
      <c r="I165" s="31">
        <v>2</v>
      </c>
      <c r="J165" s="32">
        <v>371</v>
      </c>
      <c r="K165" s="31">
        <f t="shared" si="4"/>
        <v>3</v>
      </c>
      <c r="L165" s="32">
        <f t="shared" si="5"/>
        <v>490</v>
      </c>
    </row>
    <row r="166" spans="1:12" s="4" customFormat="1" ht="12.95" customHeight="1" x14ac:dyDescent="0.2">
      <c r="A166" s="5" t="s">
        <v>350</v>
      </c>
      <c r="B166" s="5" t="s">
        <v>9</v>
      </c>
      <c r="C166" s="5" t="s">
        <v>431</v>
      </c>
      <c r="D166" s="5">
        <v>647209</v>
      </c>
      <c r="E166" s="9" t="s">
        <v>432</v>
      </c>
      <c r="F166" s="11">
        <v>3</v>
      </c>
      <c r="G166" s="31">
        <v>1</v>
      </c>
      <c r="H166" s="32">
        <v>167</v>
      </c>
      <c r="I166" s="31">
        <v>2</v>
      </c>
      <c r="J166" s="32">
        <v>309</v>
      </c>
      <c r="K166" s="31">
        <f t="shared" si="4"/>
        <v>3</v>
      </c>
      <c r="L166" s="32">
        <f t="shared" si="5"/>
        <v>476</v>
      </c>
    </row>
    <row r="167" spans="1:12" s="4" customFormat="1" ht="12.95" customHeight="1" x14ac:dyDescent="0.2">
      <c r="A167" s="5" t="s">
        <v>350</v>
      </c>
      <c r="B167" s="5" t="s">
        <v>9</v>
      </c>
      <c r="C167" s="5" t="s">
        <v>431</v>
      </c>
      <c r="D167" s="5">
        <v>647209</v>
      </c>
      <c r="E167" s="9" t="s">
        <v>432</v>
      </c>
      <c r="F167" s="11">
        <v>4</v>
      </c>
      <c r="G167" s="31">
        <v>0</v>
      </c>
      <c r="H167" s="32">
        <v>0</v>
      </c>
      <c r="I167" s="31">
        <v>3</v>
      </c>
      <c r="J167" s="32">
        <v>744</v>
      </c>
      <c r="K167" s="31">
        <f t="shared" si="4"/>
        <v>3</v>
      </c>
      <c r="L167" s="32">
        <f t="shared" si="5"/>
        <v>744</v>
      </c>
    </row>
    <row r="168" spans="1:12" s="4" customFormat="1" ht="12.95" customHeight="1" x14ac:dyDescent="0.2">
      <c r="A168" s="5" t="s">
        <v>350</v>
      </c>
      <c r="B168" s="5" t="s">
        <v>56</v>
      </c>
      <c r="C168" s="5" t="s">
        <v>433</v>
      </c>
      <c r="D168" s="5">
        <v>36138002</v>
      </c>
      <c r="E168" s="9" t="s">
        <v>434</v>
      </c>
      <c r="F168" s="11">
        <v>3</v>
      </c>
      <c r="G168" s="31">
        <v>0</v>
      </c>
      <c r="H168" s="32">
        <v>0</v>
      </c>
      <c r="I168" s="31">
        <v>1</v>
      </c>
      <c r="J168" s="32">
        <v>164</v>
      </c>
      <c r="K168" s="31">
        <f t="shared" si="4"/>
        <v>1</v>
      </c>
      <c r="L168" s="32">
        <f t="shared" si="5"/>
        <v>164</v>
      </c>
    </row>
    <row r="169" spans="1:12" s="4" customFormat="1" ht="12.95" customHeight="1" x14ac:dyDescent="0.2">
      <c r="A169" s="5" t="s">
        <v>350</v>
      </c>
      <c r="B169" s="5" t="s">
        <v>56</v>
      </c>
      <c r="C169" s="5" t="s">
        <v>433</v>
      </c>
      <c r="D169" s="5">
        <v>36138002</v>
      </c>
      <c r="E169" s="9" t="s">
        <v>434</v>
      </c>
      <c r="F169" s="11">
        <v>4</v>
      </c>
      <c r="G169" s="31">
        <v>0</v>
      </c>
      <c r="H169" s="32">
        <v>0</v>
      </c>
      <c r="I169" s="31">
        <v>1</v>
      </c>
      <c r="J169" s="32">
        <v>164</v>
      </c>
      <c r="K169" s="31">
        <f t="shared" si="4"/>
        <v>1</v>
      </c>
      <c r="L169" s="32">
        <f t="shared" si="5"/>
        <v>164</v>
      </c>
    </row>
    <row r="170" spans="1:12" s="4" customFormat="1" ht="12.95" customHeight="1" x14ac:dyDescent="0.2">
      <c r="A170" s="5" t="s">
        <v>350</v>
      </c>
      <c r="B170" s="5" t="s">
        <v>56</v>
      </c>
      <c r="C170" s="5" t="s">
        <v>435</v>
      </c>
      <c r="D170" s="5">
        <v>42063043</v>
      </c>
      <c r="E170" s="9" t="s">
        <v>436</v>
      </c>
      <c r="F170" s="11">
        <v>3</v>
      </c>
      <c r="G170" s="31">
        <v>0</v>
      </c>
      <c r="H170" s="32">
        <v>0</v>
      </c>
      <c r="I170" s="31">
        <v>2</v>
      </c>
      <c r="J170" s="32">
        <v>513</v>
      </c>
      <c r="K170" s="31">
        <f t="shared" si="4"/>
        <v>2</v>
      </c>
      <c r="L170" s="32">
        <f t="shared" si="5"/>
        <v>513</v>
      </c>
    </row>
    <row r="171" spans="1:12" s="4" customFormat="1" ht="12.95" customHeight="1" x14ac:dyDescent="0.2">
      <c r="A171" s="5" t="s">
        <v>350</v>
      </c>
      <c r="B171" s="5" t="s">
        <v>56</v>
      </c>
      <c r="C171" s="5" t="s">
        <v>435</v>
      </c>
      <c r="D171" s="5">
        <v>42063043</v>
      </c>
      <c r="E171" s="9" t="s">
        <v>436</v>
      </c>
      <c r="F171" s="11">
        <v>4</v>
      </c>
      <c r="G171" s="31">
        <v>0</v>
      </c>
      <c r="H171" s="32">
        <v>0</v>
      </c>
      <c r="I171" s="31">
        <v>11</v>
      </c>
      <c r="J171" s="32">
        <v>2039</v>
      </c>
      <c r="K171" s="31">
        <f t="shared" si="4"/>
        <v>11</v>
      </c>
      <c r="L171" s="32">
        <f t="shared" si="5"/>
        <v>2039</v>
      </c>
    </row>
    <row r="172" spans="1:12" s="4" customFormat="1" ht="12.75" customHeight="1" x14ac:dyDescent="0.2">
      <c r="A172" s="5" t="s">
        <v>350</v>
      </c>
      <c r="B172" s="5" t="s">
        <v>56</v>
      </c>
      <c r="C172" s="5" t="s">
        <v>435</v>
      </c>
      <c r="D172" s="5">
        <v>42063043</v>
      </c>
      <c r="E172" s="29" t="s">
        <v>436</v>
      </c>
      <c r="F172" s="27">
        <v>5</v>
      </c>
      <c r="G172" s="33">
        <v>0</v>
      </c>
      <c r="H172" s="34">
        <v>0</v>
      </c>
      <c r="I172" s="33">
        <v>9</v>
      </c>
      <c r="J172" s="34">
        <v>1456</v>
      </c>
      <c r="K172" s="33">
        <f t="shared" si="4"/>
        <v>9</v>
      </c>
      <c r="L172" s="34">
        <f t="shared" si="5"/>
        <v>1456</v>
      </c>
    </row>
    <row r="173" spans="1:12" s="4" customFormat="1" ht="12.95" customHeight="1" x14ac:dyDescent="0.2">
      <c r="A173" s="5" t="s">
        <v>350</v>
      </c>
      <c r="B173" s="5" t="s">
        <v>56</v>
      </c>
      <c r="C173" s="5" t="s">
        <v>437</v>
      </c>
      <c r="D173" s="5">
        <v>37904167</v>
      </c>
      <c r="E173" s="9" t="s">
        <v>438</v>
      </c>
      <c r="F173" s="11">
        <v>3</v>
      </c>
      <c r="G173" s="31">
        <v>0</v>
      </c>
      <c r="H173" s="32">
        <v>0</v>
      </c>
      <c r="I173" s="31">
        <v>3</v>
      </c>
      <c r="J173" s="32">
        <v>777</v>
      </c>
      <c r="K173" s="31">
        <f t="shared" si="4"/>
        <v>3</v>
      </c>
      <c r="L173" s="32">
        <f t="shared" si="5"/>
        <v>777</v>
      </c>
    </row>
    <row r="174" spans="1:12" s="4" customFormat="1" ht="12.95" customHeight="1" x14ac:dyDescent="0.2">
      <c r="A174" s="5" t="s">
        <v>350</v>
      </c>
      <c r="B174" s="5" t="s">
        <v>59</v>
      </c>
      <c r="C174" s="5" t="s">
        <v>439</v>
      </c>
      <c r="D174" s="5">
        <v>54603838</v>
      </c>
      <c r="E174" s="9" t="s">
        <v>440</v>
      </c>
      <c r="F174" s="11">
        <v>4</v>
      </c>
      <c r="G174" s="31">
        <v>0</v>
      </c>
      <c r="H174" s="32">
        <v>0</v>
      </c>
      <c r="I174" s="31">
        <v>1</v>
      </c>
      <c r="J174" s="32">
        <v>206</v>
      </c>
      <c r="K174" s="31">
        <f t="shared" si="4"/>
        <v>1</v>
      </c>
      <c r="L174" s="32">
        <f t="shared" si="5"/>
        <v>206</v>
      </c>
    </row>
    <row r="175" spans="1:12" s="4" customFormat="1" ht="12.95" customHeight="1" x14ac:dyDescent="0.2">
      <c r="A175" s="5" t="s">
        <v>350</v>
      </c>
      <c r="B175" s="5" t="s">
        <v>59</v>
      </c>
      <c r="C175" s="5" t="s">
        <v>441</v>
      </c>
      <c r="D175" s="5">
        <v>36433209</v>
      </c>
      <c r="E175" s="9" t="s">
        <v>442</v>
      </c>
      <c r="F175" s="11">
        <v>3</v>
      </c>
      <c r="G175" s="31">
        <v>0</v>
      </c>
      <c r="H175" s="32">
        <v>0</v>
      </c>
      <c r="I175" s="31">
        <v>5</v>
      </c>
      <c r="J175" s="32">
        <v>653</v>
      </c>
      <c r="K175" s="31">
        <f t="shared" si="4"/>
        <v>5</v>
      </c>
      <c r="L175" s="32">
        <f t="shared" si="5"/>
        <v>653</v>
      </c>
    </row>
    <row r="176" spans="1:12" s="4" customFormat="1" ht="12.95" customHeight="1" x14ac:dyDescent="0.2">
      <c r="A176" s="5" t="s">
        <v>350</v>
      </c>
      <c r="B176" s="5" t="s">
        <v>59</v>
      </c>
      <c r="C176" s="5" t="s">
        <v>441</v>
      </c>
      <c r="D176" s="5">
        <v>36433209</v>
      </c>
      <c r="E176" s="9" t="s">
        <v>442</v>
      </c>
      <c r="F176" s="11">
        <v>5</v>
      </c>
      <c r="G176" s="31">
        <v>0</v>
      </c>
      <c r="H176" s="32">
        <v>0</v>
      </c>
      <c r="I176" s="31">
        <v>5</v>
      </c>
      <c r="J176" s="32">
        <v>789</v>
      </c>
      <c r="K176" s="31">
        <f t="shared" si="4"/>
        <v>5</v>
      </c>
      <c r="L176" s="32">
        <f t="shared" si="5"/>
        <v>789</v>
      </c>
    </row>
    <row r="177" spans="1:12" s="4" customFormat="1" ht="12.95" customHeight="1" x14ac:dyDescent="0.2">
      <c r="A177" s="5" t="s">
        <v>227</v>
      </c>
      <c r="B177" s="5" t="s">
        <v>5</v>
      </c>
      <c r="C177" s="5" t="s">
        <v>228</v>
      </c>
      <c r="D177" s="5">
        <v>54139937</v>
      </c>
      <c r="E177" s="9" t="s">
        <v>229</v>
      </c>
      <c r="F177" s="11">
        <v>4</v>
      </c>
      <c r="G177" s="31"/>
      <c r="H177" s="32"/>
      <c r="I177" s="31">
        <v>7</v>
      </c>
      <c r="J177" s="32">
        <v>1680</v>
      </c>
      <c r="K177" s="31">
        <f t="shared" si="4"/>
        <v>7</v>
      </c>
      <c r="L177" s="32">
        <f t="shared" si="5"/>
        <v>1680</v>
      </c>
    </row>
    <row r="178" spans="1:12" s="4" customFormat="1" ht="12.95" customHeight="1" x14ac:dyDescent="0.2">
      <c r="A178" s="5" t="s">
        <v>227</v>
      </c>
      <c r="B178" s="5" t="s">
        <v>128</v>
      </c>
      <c r="C178" s="5" t="s">
        <v>230</v>
      </c>
      <c r="D178" s="5">
        <v>37828100</v>
      </c>
      <c r="E178" s="9" t="s">
        <v>231</v>
      </c>
      <c r="F178" s="11">
        <v>4</v>
      </c>
      <c r="G178" s="31"/>
      <c r="H178" s="32"/>
      <c r="I178" s="31">
        <v>30</v>
      </c>
      <c r="J178" s="32">
        <v>6659</v>
      </c>
      <c r="K178" s="31">
        <f t="shared" si="4"/>
        <v>30</v>
      </c>
      <c r="L178" s="32">
        <f t="shared" si="5"/>
        <v>6659</v>
      </c>
    </row>
    <row r="179" spans="1:12" s="4" customFormat="1" ht="12.95" customHeight="1" x14ac:dyDescent="0.2">
      <c r="A179" s="5" t="s">
        <v>227</v>
      </c>
      <c r="B179" s="5" t="s">
        <v>9</v>
      </c>
      <c r="C179" s="5" t="s">
        <v>232</v>
      </c>
      <c r="D179" s="5">
        <v>313271</v>
      </c>
      <c r="E179" s="9" t="s">
        <v>233</v>
      </c>
      <c r="F179" s="11">
        <v>4</v>
      </c>
      <c r="G179" s="31"/>
      <c r="H179" s="32"/>
      <c r="I179" s="31">
        <v>9</v>
      </c>
      <c r="J179" s="32">
        <v>1890</v>
      </c>
      <c r="K179" s="31">
        <f t="shared" si="4"/>
        <v>9</v>
      </c>
      <c r="L179" s="32">
        <f t="shared" si="5"/>
        <v>1890</v>
      </c>
    </row>
    <row r="180" spans="1:12" s="4" customFormat="1" ht="12.95" customHeight="1" x14ac:dyDescent="0.2">
      <c r="A180" s="5" t="s">
        <v>227</v>
      </c>
      <c r="B180" s="5" t="s">
        <v>9</v>
      </c>
      <c r="C180" s="5" t="s">
        <v>234</v>
      </c>
      <c r="D180" s="5">
        <v>313319</v>
      </c>
      <c r="E180" s="9" t="s">
        <v>235</v>
      </c>
      <c r="F180" s="11">
        <v>5</v>
      </c>
      <c r="G180" s="31"/>
      <c r="H180" s="32"/>
      <c r="I180" s="31">
        <v>2</v>
      </c>
      <c r="J180" s="32">
        <v>248</v>
      </c>
      <c r="K180" s="31">
        <f t="shared" si="4"/>
        <v>2</v>
      </c>
      <c r="L180" s="32">
        <f t="shared" si="5"/>
        <v>248</v>
      </c>
    </row>
    <row r="181" spans="1:12" s="4" customFormat="1" ht="12.95" customHeight="1" x14ac:dyDescent="0.2">
      <c r="A181" s="5" t="s">
        <v>227</v>
      </c>
      <c r="B181" s="5" t="s">
        <v>9</v>
      </c>
      <c r="C181" s="5" t="s">
        <v>236</v>
      </c>
      <c r="D181" s="5">
        <v>313343</v>
      </c>
      <c r="E181" s="9" t="s">
        <v>237</v>
      </c>
      <c r="F181" s="11">
        <v>5</v>
      </c>
      <c r="G181" s="31">
        <v>1</v>
      </c>
      <c r="H181" s="32">
        <v>153</v>
      </c>
      <c r="I181" s="31">
        <v>1</v>
      </c>
      <c r="J181" s="32">
        <v>73</v>
      </c>
      <c r="K181" s="31">
        <f t="shared" si="4"/>
        <v>2</v>
      </c>
      <c r="L181" s="32">
        <f t="shared" si="5"/>
        <v>226</v>
      </c>
    </row>
    <row r="182" spans="1:12" s="4" customFormat="1" ht="12.95" customHeight="1" x14ac:dyDescent="0.2">
      <c r="A182" s="5" t="s">
        <v>227</v>
      </c>
      <c r="B182" s="5" t="s">
        <v>9</v>
      </c>
      <c r="C182" s="5" t="s">
        <v>238</v>
      </c>
      <c r="D182" s="5">
        <v>313904</v>
      </c>
      <c r="E182" s="9" t="s">
        <v>239</v>
      </c>
      <c r="F182" s="11">
        <v>5</v>
      </c>
      <c r="G182" s="31"/>
      <c r="H182" s="32"/>
      <c r="I182" s="31">
        <v>2</v>
      </c>
      <c r="J182" s="32">
        <v>207</v>
      </c>
      <c r="K182" s="31">
        <f t="shared" si="4"/>
        <v>2</v>
      </c>
      <c r="L182" s="32">
        <f t="shared" si="5"/>
        <v>207</v>
      </c>
    </row>
    <row r="183" spans="1:12" s="4" customFormat="1" ht="12.95" customHeight="1" x14ac:dyDescent="0.2">
      <c r="A183" s="5" t="s">
        <v>227</v>
      </c>
      <c r="B183" s="5" t="s">
        <v>9</v>
      </c>
      <c r="C183" s="5" t="s">
        <v>240</v>
      </c>
      <c r="D183" s="5">
        <v>316181</v>
      </c>
      <c r="E183" s="9" t="s">
        <v>241</v>
      </c>
      <c r="F183" s="11">
        <v>4</v>
      </c>
      <c r="G183" s="31"/>
      <c r="H183" s="32"/>
      <c r="I183" s="31">
        <v>6</v>
      </c>
      <c r="J183" s="32">
        <v>1448</v>
      </c>
      <c r="K183" s="31">
        <f t="shared" si="4"/>
        <v>6</v>
      </c>
      <c r="L183" s="32">
        <f t="shared" si="5"/>
        <v>1448</v>
      </c>
    </row>
    <row r="184" spans="1:12" s="4" customFormat="1" ht="12.95" customHeight="1" x14ac:dyDescent="0.2">
      <c r="A184" s="5" t="s">
        <v>227</v>
      </c>
      <c r="B184" s="5" t="s">
        <v>9</v>
      </c>
      <c r="C184" s="5" t="s">
        <v>242</v>
      </c>
      <c r="D184" s="5">
        <v>316091</v>
      </c>
      <c r="E184" s="9" t="s">
        <v>243</v>
      </c>
      <c r="F184" s="11">
        <v>5</v>
      </c>
      <c r="G184" s="31"/>
      <c r="H184" s="32"/>
      <c r="I184" s="31">
        <v>2</v>
      </c>
      <c r="J184" s="32">
        <v>400</v>
      </c>
      <c r="K184" s="31">
        <f t="shared" si="4"/>
        <v>2</v>
      </c>
      <c r="L184" s="32">
        <f t="shared" si="5"/>
        <v>400</v>
      </c>
    </row>
    <row r="185" spans="1:12" s="4" customFormat="1" ht="12.95" customHeight="1" x14ac:dyDescent="0.2">
      <c r="A185" s="5" t="s">
        <v>227</v>
      </c>
      <c r="B185" s="5" t="s">
        <v>9</v>
      </c>
      <c r="C185" s="5" t="s">
        <v>244</v>
      </c>
      <c r="D185" s="5">
        <v>316342</v>
      </c>
      <c r="E185" s="9" t="s">
        <v>245</v>
      </c>
      <c r="F185" s="11">
        <v>4</v>
      </c>
      <c r="G185" s="31">
        <v>5</v>
      </c>
      <c r="H185" s="32">
        <v>946</v>
      </c>
      <c r="I185" s="31"/>
      <c r="J185" s="32"/>
      <c r="K185" s="31">
        <f t="shared" si="4"/>
        <v>5</v>
      </c>
      <c r="L185" s="32">
        <f t="shared" si="5"/>
        <v>946</v>
      </c>
    </row>
    <row r="186" spans="1:12" s="4" customFormat="1" ht="12.95" customHeight="1" x14ac:dyDescent="0.2">
      <c r="A186" s="5" t="s">
        <v>227</v>
      </c>
      <c r="B186" s="5" t="s">
        <v>9</v>
      </c>
      <c r="C186" s="5" t="s">
        <v>246</v>
      </c>
      <c r="D186" s="5">
        <v>319031</v>
      </c>
      <c r="E186" s="9" t="s">
        <v>247</v>
      </c>
      <c r="F186" s="11">
        <v>4</v>
      </c>
      <c r="G186" s="31"/>
      <c r="H186" s="32"/>
      <c r="I186" s="31">
        <v>6</v>
      </c>
      <c r="J186" s="32">
        <v>1413</v>
      </c>
      <c r="K186" s="31">
        <f t="shared" si="4"/>
        <v>6</v>
      </c>
      <c r="L186" s="32">
        <f t="shared" si="5"/>
        <v>1413</v>
      </c>
    </row>
    <row r="187" spans="1:12" s="4" customFormat="1" ht="12.95" customHeight="1" x14ac:dyDescent="0.2">
      <c r="A187" s="5" t="s">
        <v>227</v>
      </c>
      <c r="B187" s="5" t="s">
        <v>9</v>
      </c>
      <c r="C187" s="5" t="s">
        <v>248</v>
      </c>
      <c r="D187" s="5">
        <v>318604</v>
      </c>
      <c r="E187" s="9" t="s">
        <v>249</v>
      </c>
      <c r="F187" s="11">
        <v>3</v>
      </c>
      <c r="G187" s="31"/>
      <c r="H187" s="32"/>
      <c r="I187" s="31">
        <v>2</v>
      </c>
      <c r="J187" s="32">
        <v>387</v>
      </c>
      <c r="K187" s="31">
        <f t="shared" si="4"/>
        <v>2</v>
      </c>
      <c r="L187" s="32">
        <f t="shared" si="5"/>
        <v>387</v>
      </c>
    </row>
    <row r="188" spans="1:12" s="4" customFormat="1" ht="12.95" customHeight="1" x14ac:dyDescent="0.2">
      <c r="A188" s="5" t="s">
        <v>227</v>
      </c>
      <c r="B188" s="5" t="s">
        <v>9</v>
      </c>
      <c r="C188" s="5" t="s">
        <v>250</v>
      </c>
      <c r="D188" s="5">
        <v>318744</v>
      </c>
      <c r="E188" s="9" t="s">
        <v>251</v>
      </c>
      <c r="F188" s="11">
        <v>3</v>
      </c>
      <c r="G188" s="31"/>
      <c r="H188" s="32"/>
      <c r="I188" s="31">
        <v>2</v>
      </c>
      <c r="J188" s="32">
        <v>440</v>
      </c>
      <c r="K188" s="31">
        <f t="shared" si="4"/>
        <v>2</v>
      </c>
      <c r="L188" s="32">
        <f t="shared" si="5"/>
        <v>440</v>
      </c>
    </row>
    <row r="189" spans="1:12" s="4" customFormat="1" ht="12.95" customHeight="1" x14ac:dyDescent="0.2">
      <c r="A189" s="5" t="s">
        <v>227</v>
      </c>
      <c r="B189" s="5" t="s">
        <v>9</v>
      </c>
      <c r="C189" s="5" t="s">
        <v>252</v>
      </c>
      <c r="D189" s="5">
        <v>319023</v>
      </c>
      <c r="E189" s="9" t="s">
        <v>253</v>
      </c>
      <c r="F189" s="11">
        <v>4</v>
      </c>
      <c r="G189" s="31"/>
      <c r="H189" s="32"/>
      <c r="I189" s="31">
        <v>7</v>
      </c>
      <c r="J189" s="32">
        <v>1501</v>
      </c>
      <c r="K189" s="31">
        <f t="shared" si="4"/>
        <v>7</v>
      </c>
      <c r="L189" s="32">
        <f t="shared" si="5"/>
        <v>1501</v>
      </c>
    </row>
    <row r="190" spans="1:12" s="4" customFormat="1" ht="12.95" customHeight="1" x14ac:dyDescent="0.2">
      <c r="A190" s="5" t="s">
        <v>227</v>
      </c>
      <c r="B190" s="5" t="s">
        <v>9</v>
      </c>
      <c r="C190" s="5" t="s">
        <v>254</v>
      </c>
      <c r="D190" s="5">
        <v>319651</v>
      </c>
      <c r="E190" s="9" t="s">
        <v>255</v>
      </c>
      <c r="F190" s="11">
        <v>4</v>
      </c>
      <c r="G190" s="31"/>
      <c r="H190" s="32"/>
      <c r="I190" s="31">
        <v>4</v>
      </c>
      <c r="J190" s="32">
        <v>577</v>
      </c>
      <c r="K190" s="31">
        <f t="shared" si="4"/>
        <v>4</v>
      </c>
      <c r="L190" s="32">
        <f t="shared" si="5"/>
        <v>577</v>
      </c>
    </row>
    <row r="191" spans="1:12" s="4" customFormat="1" ht="12.95" customHeight="1" x14ac:dyDescent="0.2">
      <c r="A191" s="5" t="s">
        <v>227</v>
      </c>
      <c r="B191" s="5" t="s">
        <v>9</v>
      </c>
      <c r="C191" s="5" t="s">
        <v>256</v>
      </c>
      <c r="D191" s="5">
        <v>321125</v>
      </c>
      <c r="E191" s="9" t="s">
        <v>257</v>
      </c>
      <c r="F191" s="11">
        <v>5</v>
      </c>
      <c r="G191" s="31">
        <v>2</v>
      </c>
      <c r="H191" s="32">
        <v>340</v>
      </c>
      <c r="I191" s="31">
        <v>2</v>
      </c>
      <c r="J191" s="32">
        <v>550</v>
      </c>
      <c r="K191" s="31">
        <f t="shared" si="4"/>
        <v>4</v>
      </c>
      <c r="L191" s="32">
        <f t="shared" si="5"/>
        <v>890</v>
      </c>
    </row>
    <row r="192" spans="1:12" s="4" customFormat="1" ht="12.95" customHeight="1" x14ac:dyDescent="0.2">
      <c r="A192" s="5" t="s">
        <v>227</v>
      </c>
      <c r="B192" s="5" t="s">
        <v>9</v>
      </c>
      <c r="C192" s="5" t="s">
        <v>258</v>
      </c>
      <c r="D192" s="5">
        <v>320897</v>
      </c>
      <c r="E192" s="9" t="s">
        <v>259</v>
      </c>
      <c r="F192" s="11">
        <v>4</v>
      </c>
      <c r="G192" s="31"/>
      <c r="H192" s="32"/>
      <c r="I192" s="31">
        <v>3</v>
      </c>
      <c r="J192" s="32">
        <v>313</v>
      </c>
      <c r="K192" s="31">
        <f t="shared" si="4"/>
        <v>3</v>
      </c>
      <c r="L192" s="32">
        <f t="shared" si="5"/>
        <v>313</v>
      </c>
    </row>
    <row r="193" spans="1:19" s="4" customFormat="1" ht="12.95" customHeight="1" x14ac:dyDescent="0.2">
      <c r="A193" s="5" t="s">
        <v>227</v>
      </c>
      <c r="B193" s="5" t="s">
        <v>9</v>
      </c>
      <c r="C193" s="5" t="s">
        <v>260</v>
      </c>
      <c r="D193" s="5">
        <v>320439</v>
      </c>
      <c r="E193" s="9" t="s">
        <v>261</v>
      </c>
      <c r="F193" s="11">
        <v>5</v>
      </c>
      <c r="G193" s="31"/>
      <c r="H193" s="32"/>
      <c r="I193" s="31">
        <v>6</v>
      </c>
      <c r="J193" s="32">
        <v>1140</v>
      </c>
      <c r="K193" s="31">
        <f t="shared" si="4"/>
        <v>6</v>
      </c>
      <c r="L193" s="32">
        <f t="shared" si="5"/>
        <v>1140</v>
      </c>
    </row>
    <row r="194" spans="1:19" s="4" customFormat="1" ht="12.95" customHeight="1" x14ac:dyDescent="0.2">
      <c r="A194" s="5" t="s">
        <v>227</v>
      </c>
      <c r="B194" s="5" t="s">
        <v>9</v>
      </c>
      <c r="C194" s="5" t="s">
        <v>262</v>
      </c>
      <c r="D194" s="5">
        <v>319805</v>
      </c>
      <c r="E194" s="9" t="s">
        <v>263</v>
      </c>
      <c r="F194" s="11">
        <v>5</v>
      </c>
      <c r="G194" s="31"/>
      <c r="H194" s="32"/>
      <c r="I194" s="31">
        <v>5</v>
      </c>
      <c r="J194" s="32">
        <v>850</v>
      </c>
      <c r="K194" s="31">
        <f t="shared" si="4"/>
        <v>5</v>
      </c>
      <c r="L194" s="32">
        <f t="shared" si="5"/>
        <v>850</v>
      </c>
    </row>
    <row r="195" spans="1:19" s="4" customFormat="1" ht="12.95" customHeight="1" x14ac:dyDescent="0.2">
      <c r="A195" s="5" t="s">
        <v>227</v>
      </c>
      <c r="B195" s="5" t="s">
        <v>9</v>
      </c>
      <c r="C195" s="5" t="s">
        <v>264</v>
      </c>
      <c r="D195" s="5">
        <v>319961</v>
      </c>
      <c r="E195" s="9" t="s">
        <v>265</v>
      </c>
      <c r="F195" s="11">
        <v>4</v>
      </c>
      <c r="G195" s="31">
        <v>1</v>
      </c>
      <c r="H195" s="32">
        <v>275</v>
      </c>
      <c r="I195" s="31">
        <v>2</v>
      </c>
      <c r="J195" s="32">
        <v>550</v>
      </c>
      <c r="K195" s="31">
        <f t="shared" si="4"/>
        <v>3</v>
      </c>
      <c r="L195" s="32">
        <f t="shared" si="5"/>
        <v>825</v>
      </c>
    </row>
    <row r="196" spans="1:19" s="4" customFormat="1" ht="12.95" customHeight="1" x14ac:dyDescent="0.2">
      <c r="A196" s="5" t="s">
        <v>227</v>
      </c>
      <c r="B196" s="5" t="s">
        <v>9</v>
      </c>
      <c r="C196" s="5" t="s">
        <v>266</v>
      </c>
      <c r="D196" s="5">
        <v>320170</v>
      </c>
      <c r="E196" s="9" t="s">
        <v>267</v>
      </c>
      <c r="F196" s="11">
        <v>4</v>
      </c>
      <c r="G196" s="31"/>
      <c r="H196" s="32"/>
      <c r="I196" s="31">
        <v>1</v>
      </c>
      <c r="J196" s="32">
        <v>275</v>
      </c>
      <c r="K196" s="31">
        <f t="shared" si="4"/>
        <v>1</v>
      </c>
      <c r="L196" s="32">
        <f t="shared" si="5"/>
        <v>275</v>
      </c>
    </row>
    <row r="197" spans="1:19" s="4" customFormat="1" ht="12.95" customHeight="1" x14ac:dyDescent="0.2">
      <c r="A197" s="5" t="s">
        <v>227</v>
      </c>
      <c r="B197" s="5" t="s">
        <v>9</v>
      </c>
      <c r="C197" s="5" t="s">
        <v>268</v>
      </c>
      <c r="D197" s="5">
        <v>320277</v>
      </c>
      <c r="E197" s="9" t="s">
        <v>269</v>
      </c>
      <c r="F197" s="11">
        <v>3</v>
      </c>
      <c r="G197" s="31"/>
      <c r="H197" s="32"/>
      <c r="I197" s="31">
        <v>4</v>
      </c>
      <c r="J197" s="32">
        <v>888</v>
      </c>
      <c r="K197" s="31">
        <f t="shared" si="4"/>
        <v>4</v>
      </c>
      <c r="L197" s="32">
        <f t="shared" si="5"/>
        <v>888</v>
      </c>
    </row>
    <row r="198" spans="1:19" s="4" customFormat="1" ht="12.95" customHeight="1" x14ac:dyDescent="0.2">
      <c r="A198" s="5" t="s">
        <v>227</v>
      </c>
      <c r="B198" s="5" t="s">
        <v>9</v>
      </c>
      <c r="C198" s="5" t="s">
        <v>270</v>
      </c>
      <c r="D198" s="5">
        <v>328693</v>
      </c>
      <c r="E198" s="9" t="s">
        <v>271</v>
      </c>
      <c r="F198" s="11">
        <v>4</v>
      </c>
      <c r="G198" s="31">
        <v>1</v>
      </c>
      <c r="H198" s="32">
        <v>216</v>
      </c>
      <c r="I198" s="31">
        <v>9</v>
      </c>
      <c r="J198" s="32">
        <v>1499</v>
      </c>
      <c r="K198" s="31">
        <f t="shared" ref="K198:K260" si="6">G198+I198</f>
        <v>10</v>
      </c>
      <c r="L198" s="32">
        <f t="shared" ref="L198:L260" si="7">H198+J198</f>
        <v>1715</v>
      </c>
    </row>
    <row r="199" spans="1:19" s="4" customFormat="1" ht="12.95" customHeight="1" x14ac:dyDescent="0.2">
      <c r="A199" s="5" t="s">
        <v>227</v>
      </c>
      <c r="B199" s="5" t="s">
        <v>56</v>
      </c>
      <c r="C199" s="5" t="s">
        <v>272</v>
      </c>
      <c r="D199" s="5">
        <v>37826174</v>
      </c>
      <c r="E199" s="9" t="s">
        <v>273</v>
      </c>
      <c r="F199" s="11">
        <v>4</v>
      </c>
      <c r="G199" s="31"/>
      <c r="H199" s="32"/>
      <c r="I199" s="31">
        <v>4</v>
      </c>
      <c r="J199" s="32">
        <v>600</v>
      </c>
      <c r="K199" s="31">
        <f t="shared" si="6"/>
        <v>4</v>
      </c>
      <c r="L199" s="32">
        <f t="shared" si="7"/>
        <v>600</v>
      </c>
    </row>
    <row r="200" spans="1:19" s="2" customFormat="1" ht="12.95" customHeight="1" x14ac:dyDescent="0.2">
      <c r="A200" s="5" t="s">
        <v>6</v>
      </c>
      <c r="B200" s="5" t="s">
        <v>5</v>
      </c>
      <c r="C200" s="5" t="s">
        <v>7</v>
      </c>
      <c r="D200" s="5">
        <v>54131472</v>
      </c>
      <c r="E200" s="9" t="s">
        <v>8</v>
      </c>
      <c r="F200" s="11">
        <v>4</v>
      </c>
      <c r="G200" s="31">
        <v>0</v>
      </c>
      <c r="H200" s="32">
        <v>0</v>
      </c>
      <c r="I200" s="31">
        <v>22</v>
      </c>
      <c r="J200" s="32">
        <v>4279</v>
      </c>
      <c r="K200" s="31">
        <f t="shared" si="6"/>
        <v>22</v>
      </c>
      <c r="L200" s="32">
        <f t="shared" si="7"/>
        <v>4279</v>
      </c>
      <c r="M200" s="4"/>
    </row>
    <row r="201" spans="1:19" s="2" customFormat="1" ht="12.95" customHeight="1" x14ac:dyDescent="0.2">
      <c r="A201" s="5" t="s">
        <v>6</v>
      </c>
      <c r="B201" s="5" t="s">
        <v>9</v>
      </c>
      <c r="C201" s="5" t="s">
        <v>10</v>
      </c>
      <c r="D201" s="5">
        <v>321982</v>
      </c>
      <c r="E201" s="9" t="s">
        <v>11</v>
      </c>
      <c r="F201" s="27">
        <v>3</v>
      </c>
      <c r="G201" s="31">
        <v>0</v>
      </c>
      <c r="H201" s="32">
        <v>0</v>
      </c>
      <c r="I201" s="31">
        <v>1</v>
      </c>
      <c r="J201" s="32">
        <v>247</v>
      </c>
      <c r="K201" s="31">
        <f t="shared" si="6"/>
        <v>1</v>
      </c>
      <c r="L201" s="32">
        <f t="shared" si="7"/>
        <v>247</v>
      </c>
      <c r="M201" s="4"/>
    </row>
    <row r="202" spans="1:19" s="2" customFormat="1" ht="12.95" customHeight="1" x14ac:dyDescent="0.2">
      <c r="A202" s="5" t="s">
        <v>6</v>
      </c>
      <c r="B202" s="5" t="s">
        <v>9</v>
      </c>
      <c r="C202" s="5" t="s">
        <v>10</v>
      </c>
      <c r="D202" s="5">
        <v>321982</v>
      </c>
      <c r="E202" s="9" t="s">
        <v>11</v>
      </c>
      <c r="F202" s="27">
        <v>4</v>
      </c>
      <c r="G202" s="31"/>
      <c r="H202" s="32"/>
      <c r="I202" s="31">
        <v>3</v>
      </c>
      <c r="J202" s="32">
        <v>383</v>
      </c>
      <c r="K202" s="31">
        <f t="shared" si="6"/>
        <v>3</v>
      </c>
      <c r="L202" s="32">
        <f t="shared" si="7"/>
        <v>383</v>
      </c>
      <c r="M202" s="4"/>
    </row>
    <row r="203" spans="1:19" s="2" customFormat="1" ht="12.95" customHeight="1" x14ac:dyDescent="0.2">
      <c r="A203" s="5" t="s">
        <v>6</v>
      </c>
      <c r="B203" s="5" t="s">
        <v>9</v>
      </c>
      <c r="C203" s="5" t="s">
        <v>12</v>
      </c>
      <c r="D203" s="5">
        <v>322741</v>
      </c>
      <c r="E203" s="9" t="s">
        <v>13</v>
      </c>
      <c r="F203" s="11">
        <v>4</v>
      </c>
      <c r="G203" s="31">
        <v>1</v>
      </c>
      <c r="H203" s="32">
        <v>81</v>
      </c>
      <c r="I203" s="31">
        <v>0</v>
      </c>
      <c r="J203" s="32">
        <v>0</v>
      </c>
      <c r="K203" s="31">
        <f t="shared" si="6"/>
        <v>1</v>
      </c>
      <c r="L203" s="32">
        <f t="shared" si="7"/>
        <v>81</v>
      </c>
      <c r="M203" s="4"/>
    </row>
    <row r="204" spans="1:19" s="2" customFormat="1" ht="12.95" customHeight="1" x14ac:dyDescent="0.2">
      <c r="A204" s="5" t="s">
        <v>6</v>
      </c>
      <c r="B204" s="5" t="s">
        <v>9</v>
      </c>
      <c r="C204" s="5" t="s">
        <v>14</v>
      </c>
      <c r="D204" s="5">
        <v>323021</v>
      </c>
      <c r="E204" s="9" t="s">
        <v>15</v>
      </c>
      <c r="F204" s="11">
        <v>4</v>
      </c>
      <c r="G204" s="31">
        <v>0</v>
      </c>
      <c r="H204" s="32">
        <v>0</v>
      </c>
      <c r="I204" s="31">
        <v>5</v>
      </c>
      <c r="J204" s="32">
        <v>1199</v>
      </c>
      <c r="K204" s="31">
        <f t="shared" si="6"/>
        <v>5</v>
      </c>
      <c r="L204" s="32">
        <f t="shared" si="7"/>
        <v>1199</v>
      </c>
      <c r="M204" s="4"/>
      <c r="O204" s="22"/>
      <c r="P204" s="22"/>
      <c r="Q204" s="22"/>
      <c r="R204" s="22"/>
      <c r="S204" s="22"/>
    </row>
    <row r="205" spans="1:19" s="2" customFormat="1" ht="12.95" customHeight="1" x14ac:dyDescent="0.2">
      <c r="A205" s="5" t="s">
        <v>6</v>
      </c>
      <c r="B205" s="5" t="s">
        <v>9</v>
      </c>
      <c r="C205" s="5" t="s">
        <v>16</v>
      </c>
      <c r="D205" s="5">
        <v>323560</v>
      </c>
      <c r="E205" s="9" t="s">
        <v>17</v>
      </c>
      <c r="F205" s="11">
        <v>4</v>
      </c>
      <c r="G205" s="31">
        <v>0</v>
      </c>
      <c r="H205" s="32">
        <v>0</v>
      </c>
      <c r="I205" s="31">
        <v>5</v>
      </c>
      <c r="J205" s="32">
        <v>1040</v>
      </c>
      <c r="K205" s="31">
        <f t="shared" si="6"/>
        <v>5</v>
      </c>
      <c r="L205" s="32">
        <f t="shared" si="7"/>
        <v>1040</v>
      </c>
      <c r="M205" s="4"/>
    </row>
    <row r="206" spans="1:19" s="2" customFormat="1" ht="12.95" customHeight="1" x14ac:dyDescent="0.2">
      <c r="A206" s="5" t="s">
        <v>6</v>
      </c>
      <c r="B206" s="5" t="s">
        <v>9</v>
      </c>
      <c r="C206" s="5" t="s">
        <v>18</v>
      </c>
      <c r="D206" s="5">
        <v>326470</v>
      </c>
      <c r="E206" s="9" t="s">
        <v>19</v>
      </c>
      <c r="F206" s="11">
        <v>4</v>
      </c>
      <c r="G206" s="31">
        <v>7</v>
      </c>
      <c r="H206" s="32">
        <v>1390</v>
      </c>
      <c r="I206" s="31">
        <v>3</v>
      </c>
      <c r="J206" s="32">
        <v>621</v>
      </c>
      <c r="K206" s="31">
        <f t="shared" si="6"/>
        <v>10</v>
      </c>
      <c r="L206" s="32">
        <f t="shared" si="7"/>
        <v>2011</v>
      </c>
      <c r="M206" s="4"/>
    </row>
    <row r="207" spans="1:19" s="2" customFormat="1" ht="12.95" customHeight="1" x14ac:dyDescent="0.2">
      <c r="A207" s="5" t="s">
        <v>6</v>
      </c>
      <c r="B207" s="5" t="s">
        <v>9</v>
      </c>
      <c r="C207" s="5" t="s">
        <v>20</v>
      </c>
      <c r="D207" s="5">
        <v>326224</v>
      </c>
      <c r="E207" s="9" t="s">
        <v>21</v>
      </c>
      <c r="F207" s="11">
        <v>4</v>
      </c>
      <c r="G207" s="31">
        <v>0</v>
      </c>
      <c r="H207" s="32">
        <v>0</v>
      </c>
      <c r="I207" s="31">
        <v>1</v>
      </c>
      <c r="J207" s="32">
        <v>129</v>
      </c>
      <c r="K207" s="31">
        <f t="shared" si="6"/>
        <v>1</v>
      </c>
      <c r="L207" s="32">
        <f t="shared" si="7"/>
        <v>129</v>
      </c>
      <c r="M207" s="4"/>
    </row>
    <row r="208" spans="1:19" s="2" customFormat="1" ht="12.95" customHeight="1" x14ac:dyDescent="0.2">
      <c r="A208" s="5" t="s">
        <v>6</v>
      </c>
      <c r="B208" s="5" t="s">
        <v>9</v>
      </c>
      <c r="C208" s="5" t="s">
        <v>22</v>
      </c>
      <c r="D208" s="5">
        <v>326500</v>
      </c>
      <c r="E208" s="9" t="s">
        <v>23</v>
      </c>
      <c r="F208" s="11">
        <v>4</v>
      </c>
      <c r="G208" s="31">
        <v>0</v>
      </c>
      <c r="H208" s="32">
        <v>0</v>
      </c>
      <c r="I208" s="31">
        <v>1</v>
      </c>
      <c r="J208" s="32">
        <v>275</v>
      </c>
      <c r="K208" s="31">
        <f t="shared" si="6"/>
        <v>1</v>
      </c>
      <c r="L208" s="32">
        <f t="shared" si="7"/>
        <v>275</v>
      </c>
      <c r="M208" s="4"/>
    </row>
    <row r="209" spans="1:13" s="2" customFormat="1" ht="12.95" customHeight="1" x14ac:dyDescent="0.2">
      <c r="A209" s="5" t="s">
        <v>6</v>
      </c>
      <c r="B209" s="5" t="s">
        <v>9</v>
      </c>
      <c r="C209" s="5" t="s">
        <v>24</v>
      </c>
      <c r="D209" s="5">
        <v>326518</v>
      </c>
      <c r="E209" s="9" t="s">
        <v>25</v>
      </c>
      <c r="F209" s="11">
        <v>4</v>
      </c>
      <c r="G209" s="31">
        <v>0</v>
      </c>
      <c r="H209" s="32">
        <v>0</v>
      </c>
      <c r="I209" s="31">
        <v>1</v>
      </c>
      <c r="J209" s="32">
        <v>275</v>
      </c>
      <c r="K209" s="31">
        <f t="shared" si="6"/>
        <v>1</v>
      </c>
      <c r="L209" s="32">
        <f t="shared" si="7"/>
        <v>275</v>
      </c>
      <c r="M209" s="4"/>
    </row>
    <row r="210" spans="1:13" s="2" customFormat="1" ht="12.95" customHeight="1" x14ac:dyDescent="0.2">
      <c r="A210" s="5" t="s">
        <v>6</v>
      </c>
      <c r="B210" s="5" t="s">
        <v>9</v>
      </c>
      <c r="C210" s="5" t="s">
        <v>26</v>
      </c>
      <c r="D210" s="5">
        <v>326542</v>
      </c>
      <c r="E210" s="9" t="s">
        <v>27</v>
      </c>
      <c r="F210" s="11">
        <v>4</v>
      </c>
      <c r="G210" s="31">
        <v>3</v>
      </c>
      <c r="H210" s="32">
        <v>650</v>
      </c>
      <c r="I210" s="31">
        <v>3</v>
      </c>
      <c r="J210" s="32">
        <v>803</v>
      </c>
      <c r="K210" s="31">
        <f t="shared" si="6"/>
        <v>6</v>
      </c>
      <c r="L210" s="32">
        <f t="shared" si="7"/>
        <v>1453</v>
      </c>
      <c r="M210" s="4"/>
    </row>
    <row r="211" spans="1:13" s="2" customFormat="1" ht="12.95" customHeight="1" x14ac:dyDescent="0.2">
      <c r="A211" s="5" t="s">
        <v>6</v>
      </c>
      <c r="B211" s="5" t="s">
        <v>9</v>
      </c>
      <c r="C211" s="5" t="s">
        <v>28</v>
      </c>
      <c r="D211" s="5">
        <v>326607</v>
      </c>
      <c r="E211" s="9" t="s">
        <v>29</v>
      </c>
      <c r="F211" s="11">
        <v>4</v>
      </c>
      <c r="G211" s="31">
        <v>0</v>
      </c>
      <c r="H211" s="32">
        <v>0</v>
      </c>
      <c r="I211" s="31">
        <v>2</v>
      </c>
      <c r="J211" s="32">
        <v>550</v>
      </c>
      <c r="K211" s="31">
        <f t="shared" si="6"/>
        <v>2</v>
      </c>
      <c r="L211" s="32">
        <f t="shared" si="7"/>
        <v>550</v>
      </c>
      <c r="M211" s="4"/>
    </row>
    <row r="212" spans="1:13" s="2" customFormat="1" ht="12.95" customHeight="1" x14ac:dyDescent="0.2">
      <c r="A212" s="5" t="s">
        <v>6</v>
      </c>
      <c r="B212" s="5" t="s">
        <v>9</v>
      </c>
      <c r="C212" s="5" t="s">
        <v>30</v>
      </c>
      <c r="D212" s="5">
        <v>327646</v>
      </c>
      <c r="E212" s="9" t="s">
        <v>31</v>
      </c>
      <c r="F212" s="11">
        <v>5</v>
      </c>
      <c r="G212" s="31">
        <v>0</v>
      </c>
      <c r="H212" s="32">
        <v>0</v>
      </c>
      <c r="I212" s="31">
        <v>12</v>
      </c>
      <c r="J212" s="32">
        <v>2257</v>
      </c>
      <c r="K212" s="31">
        <f t="shared" si="6"/>
        <v>12</v>
      </c>
      <c r="L212" s="32">
        <f t="shared" si="7"/>
        <v>2257</v>
      </c>
      <c r="M212" s="4"/>
    </row>
    <row r="213" spans="1:13" s="2" customFormat="1" ht="12.95" customHeight="1" x14ac:dyDescent="0.2">
      <c r="A213" s="5" t="s">
        <v>6</v>
      </c>
      <c r="B213" s="5" t="s">
        <v>9</v>
      </c>
      <c r="C213" s="5" t="s">
        <v>32</v>
      </c>
      <c r="D213" s="5">
        <v>327085</v>
      </c>
      <c r="E213" s="9" t="s">
        <v>33</v>
      </c>
      <c r="F213" s="23">
        <v>3</v>
      </c>
      <c r="G213" s="31">
        <v>4</v>
      </c>
      <c r="H213" s="32">
        <v>424</v>
      </c>
      <c r="I213" s="31">
        <v>0</v>
      </c>
      <c r="J213" s="32">
        <v>0</v>
      </c>
      <c r="K213" s="31">
        <f t="shared" si="6"/>
        <v>4</v>
      </c>
      <c r="L213" s="32">
        <f t="shared" si="7"/>
        <v>424</v>
      </c>
      <c r="M213" s="4"/>
    </row>
    <row r="214" spans="1:13" s="2" customFormat="1" ht="12.95" customHeight="1" x14ac:dyDescent="0.2">
      <c r="A214" s="5" t="s">
        <v>6</v>
      </c>
      <c r="B214" s="5" t="s">
        <v>9</v>
      </c>
      <c r="C214" s="5" t="s">
        <v>34</v>
      </c>
      <c r="D214" s="5">
        <v>327344</v>
      </c>
      <c r="E214" s="9" t="s">
        <v>35</v>
      </c>
      <c r="F214" s="11">
        <v>4</v>
      </c>
      <c r="G214" s="31">
        <v>0</v>
      </c>
      <c r="H214" s="32">
        <v>0</v>
      </c>
      <c r="I214" s="31">
        <v>2</v>
      </c>
      <c r="J214" s="32">
        <v>261</v>
      </c>
      <c r="K214" s="31">
        <f t="shared" si="6"/>
        <v>2</v>
      </c>
      <c r="L214" s="32">
        <f t="shared" si="7"/>
        <v>261</v>
      </c>
      <c r="M214" s="4"/>
    </row>
    <row r="215" spans="1:13" s="2" customFormat="1" ht="12.95" customHeight="1" x14ac:dyDescent="0.2">
      <c r="A215" s="5" t="s">
        <v>6</v>
      </c>
      <c r="B215" s="5" t="s">
        <v>9</v>
      </c>
      <c r="C215" s="5" t="s">
        <v>36</v>
      </c>
      <c r="D215" s="5">
        <v>327379</v>
      </c>
      <c r="E215" s="9" t="s">
        <v>37</v>
      </c>
      <c r="F215" s="11">
        <v>4</v>
      </c>
      <c r="G215" s="31">
        <v>0</v>
      </c>
      <c r="H215" s="32">
        <v>0</v>
      </c>
      <c r="I215" s="31">
        <v>2</v>
      </c>
      <c r="J215" s="32">
        <v>508</v>
      </c>
      <c r="K215" s="31">
        <f t="shared" si="6"/>
        <v>2</v>
      </c>
      <c r="L215" s="32">
        <f t="shared" si="7"/>
        <v>508</v>
      </c>
      <c r="M215" s="4"/>
    </row>
    <row r="216" spans="1:13" s="2" customFormat="1" ht="12.95" customHeight="1" x14ac:dyDescent="0.2">
      <c r="A216" s="5" t="s">
        <v>6</v>
      </c>
      <c r="B216" s="5" t="s">
        <v>9</v>
      </c>
      <c r="C216" s="5" t="s">
        <v>38</v>
      </c>
      <c r="D216" s="5">
        <v>327735</v>
      </c>
      <c r="E216" s="9" t="s">
        <v>39</v>
      </c>
      <c r="F216" s="11">
        <v>4</v>
      </c>
      <c r="G216" s="31">
        <v>1</v>
      </c>
      <c r="H216" s="32">
        <v>275</v>
      </c>
      <c r="I216" s="31">
        <v>1</v>
      </c>
      <c r="J216" s="32">
        <v>214</v>
      </c>
      <c r="K216" s="31">
        <f t="shared" si="6"/>
        <v>2</v>
      </c>
      <c r="L216" s="32">
        <f t="shared" si="7"/>
        <v>489</v>
      </c>
      <c r="M216" s="4"/>
    </row>
    <row r="217" spans="1:13" s="2" customFormat="1" ht="12.95" customHeight="1" x14ac:dyDescent="0.2">
      <c r="A217" s="5" t="s">
        <v>6</v>
      </c>
      <c r="B217" s="5" t="s">
        <v>9</v>
      </c>
      <c r="C217" s="5" t="s">
        <v>40</v>
      </c>
      <c r="D217" s="5">
        <v>327760</v>
      </c>
      <c r="E217" s="9" t="s">
        <v>41</v>
      </c>
      <c r="F217" s="11">
        <v>4</v>
      </c>
      <c r="G217" s="31">
        <v>0</v>
      </c>
      <c r="H217" s="32">
        <v>0</v>
      </c>
      <c r="I217" s="31">
        <v>1</v>
      </c>
      <c r="J217" s="32">
        <v>274</v>
      </c>
      <c r="K217" s="31">
        <f t="shared" si="6"/>
        <v>1</v>
      </c>
      <c r="L217" s="32">
        <f t="shared" si="7"/>
        <v>274</v>
      </c>
      <c r="M217" s="4"/>
    </row>
    <row r="218" spans="1:13" s="2" customFormat="1" ht="12.95" customHeight="1" x14ac:dyDescent="0.2">
      <c r="A218" s="5" t="s">
        <v>6</v>
      </c>
      <c r="B218" s="5" t="s">
        <v>9</v>
      </c>
      <c r="C218" s="5" t="s">
        <v>42</v>
      </c>
      <c r="D218" s="5">
        <v>327808</v>
      </c>
      <c r="E218" s="9" t="s">
        <v>43</v>
      </c>
      <c r="F218" s="11">
        <v>5</v>
      </c>
      <c r="G218" s="31">
        <v>0</v>
      </c>
      <c r="H218" s="32">
        <v>0</v>
      </c>
      <c r="I218" s="31">
        <v>1</v>
      </c>
      <c r="J218" s="32">
        <v>156</v>
      </c>
      <c r="K218" s="31">
        <f t="shared" si="6"/>
        <v>1</v>
      </c>
      <c r="L218" s="32">
        <f t="shared" si="7"/>
        <v>156</v>
      </c>
      <c r="M218" s="4"/>
    </row>
    <row r="219" spans="1:13" s="2" customFormat="1" ht="12.95" customHeight="1" x14ac:dyDescent="0.2">
      <c r="A219" s="5" t="s">
        <v>6</v>
      </c>
      <c r="B219" s="5" t="s">
        <v>9</v>
      </c>
      <c r="C219" s="5" t="s">
        <v>44</v>
      </c>
      <c r="D219" s="5">
        <v>327972</v>
      </c>
      <c r="E219" s="9" t="s">
        <v>45</v>
      </c>
      <c r="F219" s="11">
        <v>4</v>
      </c>
      <c r="G219" s="31">
        <v>0</v>
      </c>
      <c r="H219" s="32">
        <v>0</v>
      </c>
      <c r="I219" s="31">
        <v>1</v>
      </c>
      <c r="J219" s="32">
        <v>248</v>
      </c>
      <c r="K219" s="31">
        <f t="shared" si="6"/>
        <v>1</v>
      </c>
      <c r="L219" s="32">
        <f t="shared" si="7"/>
        <v>248</v>
      </c>
      <c r="M219" s="4"/>
    </row>
    <row r="220" spans="1:13" s="2" customFormat="1" ht="12.95" customHeight="1" x14ac:dyDescent="0.2">
      <c r="A220" s="5" t="s">
        <v>6</v>
      </c>
      <c r="B220" s="5" t="s">
        <v>9</v>
      </c>
      <c r="C220" s="5" t="s">
        <v>46</v>
      </c>
      <c r="D220" s="5">
        <v>330132</v>
      </c>
      <c r="E220" s="9" t="s">
        <v>47</v>
      </c>
      <c r="F220" s="11">
        <v>5</v>
      </c>
      <c r="G220" s="31">
        <v>1</v>
      </c>
      <c r="H220" s="32">
        <v>275</v>
      </c>
      <c r="I220" s="31">
        <v>13</v>
      </c>
      <c r="J220" s="32">
        <v>851</v>
      </c>
      <c r="K220" s="31">
        <f t="shared" si="6"/>
        <v>14</v>
      </c>
      <c r="L220" s="32">
        <f t="shared" si="7"/>
        <v>1126</v>
      </c>
      <c r="M220" s="4"/>
    </row>
    <row r="221" spans="1:13" s="2" customFormat="1" ht="12.95" customHeight="1" x14ac:dyDescent="0.2">
      <c r="A221" s="5" t="s">
        <v>6</v>
      </c>
      <c r="B221" s="5" t="s">
        <v>9</v>
      </c>
      <c r="C221" s="5" t="s">
        <v>48</v>
      </c>
      <c r="D221" s="5">
        <v>331023</v>
      </c>
      <c r="E221" s="9" t="s">
        <v>49</v>
      </c>
      <c r="F221" s="11">
        <v>4</v>
      </c>
      <c r="G221" s="31">
        <v>0</v>
      </c>
      <c r="H221" s="32">
        <v>0</v>
      </c>
      <c r="I221" s="31">
        <v>2</v>
      </c>
      <c r="J221" s="32">
        <v>285</v>
      </c>
      <c r="K221" s="31">
        <f t="shared" si="6"/>
        <v>2</v>
      </c>
      <c r="L221" s="32">
        <f t="shared" si="7"/>
        <v>285</v>
      </c>
      <c r="M221" s="4"/>
    </row>
    <row r="222" spans="1:13" s="2" customFormat="1" ht="12.95" customHeight="1" x14ac:dyDescent="0.2">
      <c r="A222" s="5" t="s">
        <v>6</v>
      </c>
      <c r="B222" s="5" t="s">
        <v>9</v>
      </c>
      <c r="C222" s="5" t="s">
        <v>50</v>
      </c>
      <c r="D222" s="5">
        <v>332810</v>
      </c>
      <c r="E222" s="9" t="s">
        <v>51</v>
      </c>
      <c r="F222" s="11">
        <v>4</v>
      </c>
      <c r="G222" s="31">
        <v>0</v>
      </c>
      <c r="H222" s="32">
        <v>0</v>
      </c>
      <c r="I222" s="31">
        <v>6</v>
      </c>
      <c r="J222" s="32">
        <v>1311</v>
      </c>
      <c r="K222" s="31">
        <f t="shared" si="6"/>
        <v>6</v>
      </c>
      <c r="L222" s="32">
        <f t="shared" si="7"/>
        <v>1311</v>
      </c>
      <c r="M222" s="4"/>
    </row>
    <row r="223" spans="1:13" s="2" customFormat="1" ht="12.95" customHeight="1" x14ac:dyDescent="0.2">
      <c r="A223" s="5" t="s">
        <v>6</v>
      </c>
      <c r="B223" s="5" t="s">
        <v>9</v>
      </c>
      <c r="C223" s="5" t="s">
        <v>52</v>
      </c>
      <c r="D223" s="5">
        <v>332933</v>
      </c>
      <c r="E223" s="9" t="s">
        <v>53</v>
      </c>
      <c r="F223" s="11">
        <v>4</v>
      </c>
      <c r="G223" s="31">
        <v>2</v>
      </c>
      <c r="H223" s="32">
        <v>380</v>
      </c>
      <c r="I223" s="31">
        <v>1</v>
      </c>
      <c r="J223" s="32">
        <v>112</v>
      </c>
      <c r="K223" s="31">
        <f t="shared" si="6"/>
        <v>3</v>
      </c>
      <c r="L223" s="32">
        <f t="shared" si="7"/>
        <v>492</v>
      </c>
      <c r="M223" s="4"/>
    </row>
    <row r="224" spans="1:13" s="2" customFormat="1" ht="12.95" customHeight="1" x14ac:dyDescent="0.2">
      <c r="A224" s="5" t="s">
        <v>6</v>
      </c>
      <c r="B224" s="5" t="s">
        <v>9</v>
      </c>
      <c r="C224" s="5" t="s">
        <v>54</v>
      </c>
      <c r="D224" s="5">
        <v>326585</v>
      </c>
      <c r="E224" s="9" t="s">
        <v>55</v>
      </c>
      <c r="F224" s="11">
        <v>2</v>
      </c>
      <c r="G224" s="31">
        <v>1</v>
      </c>
      <c r="H224" s="32">
        <v>132</v>
      </c>
      <c r="I224" s="31">
        <v>0</v>
      </c>
      <c r="J224" s="32">
        <v>0</v>
      </c>
      <c r="K224" s="31">
        <f t="shared" si="6"/>
        <v>1</v>
      </c>
      <c r="L224" s="32">
        <f t="shared" si="7"/>
        <v>132</v>
      </c>
      <c r="M224" s="4"/>
    </row>
    <row r="225" spans="1:13" s="2" customFormat="1" ht="12.95" customHeight="1" x14ac:dyDescent="0.2">
      <c r="A225" s="5" t="s">
        <v>6</v>
      </c>
      <c r="B225" s="5" t="s">
        <v>56</v>
      </c>
      <c r="C225" s="5" t="s">
        <v>57</v>
      </c>
      <c r="D225" s="5">
        <v>31997520</v>
      </c>
      <c r="E225" s="9" t="s">
        <v>58</v>
      </c>
      <c r="F225" s="11">
        <v>4</v>
      </c>
      <c r="G225" s="31">
        <v>2</v>
      </c>
      <c r="H225" s="32">
        <v>523</v>
      </c>
      <c r="I225" s="31">
        <v>7</v>
      </c>
      <c r="J225" s="32">
        <v>1371</v>
      </c>
      <c r="K225" s="31">
        <f t="shared" si="6"/>
        <v>9</v>
      </c>
      <c r="L225" s="32">
        <f t="shared" si="7"/>
        <v>1894</v>
      </c>
      <c r="M225" s="4"/>
    </row>
    <row r="226" spans="1:13" s="2" customFormat="1" ht="12.95" customHeight="1" x14ac:dyDescent="0.2">
      <c r="A226" s="5" t="s">
        <v>6</v>
      </c>
      <c r="B226" s="5" t="s">
        <v>59</v>
      </c>
      <c r="C226" s="5" t="s">
        <v>60</v>
      </c>
      <c r="D226" s="5">
        <v>44405847</v>
      </c>
      <c r="E226" s="9" t="s">
        <v>61</v>
      </c>
      <c r="F226" s="24">
        <v>4</v>
      </c>
      <c r="G226" s="31">
        <v>0</v>
      </c>
      <c r="H226" s="32">
        <v>0</v>
      </c>
      <c r="I226" s="31">
        <v>2</v>
      </c>
      <c r="J226" s="32">
        <v>315</v>
      </c>
      <c r="K226" s="31">
        <f t="shared" si="6"/>
        <v>2</v>
      </c>
      <c r="L226" s="32">
        <f t="shared" si="7"/>
        <v>315</v>
      </c>
      <c r="M226" s="4"/>
    </row>
    <row r="227" spans="1:13" s="2" customFormat="1" ht="12.95" customHeight="1" x14ac:dyDescent="0.2">
      <c r="A227" s="5" t="s">
        <v>6</v>
      </c>
      <c r="B227" s="5" t="s">
        <v>59</v>
      </c>
      <c r="C227" s="5" t="s">
        <v>60</v>
      </c>
      <c r="D227" s="5">
        <v>44405847</v>
      </c>
      <c r="E227" s="9" t="s">
        <v>61</v>
      </c>
      <c r="F227" s="24">
        <v>5</v>
      </c>
      <c r="G227" s="31"/>
      <c r="H227" s="32"/>
      <c r="I227" s="31">
        <v>2</v>
      </c>
      <c r="J227" s="32">
        <v>550</v>
      </c>
      <c r="K227" s="31">
        <f t="shared" si="6"/>
        <v>2</v>
      </c>
      <c r="L227" s="32">
        <f t="shared" si="7"/>
        <v>550</v>
      </c>
      <c r="M227" s="4"/>
    </row>
    <row r="228" spans="1:13" s="2" customFormat="1" ht="12.95" customHeight="1" x14ac:dyDescent="0.2">
      <c r="A228" s="5" t="s">
        <v>6</v>
      </c>
      <c r="B228" s="5" t="s">
        <v>59</v>
      </c>
      <c r="C228" s="5" t="s">
        <v>62</v>
      </c>
      <c r="D228" s="5">
        <v>45732108</v>
      </c>
      <c r="E228" s="10" t="s">
        <v>63</v>
      </c>
      <c r="F228" s="11">
        <v>4</v>
      </c>
      <c r="G228" s="31">
        <v>0</v>
      </c>
      <c r="H228" s="32">
        <v>0</v>
      </c>
      <c r="I228" s="31">
        <v>1</v>
      </c>
      <c r="J228" s="32">
        <v>275</v>
      </c>
      <c r="K228" s="31">
        <f t="shared" si="6"/>
        <v>1</v>
      </c>
      <c r="L228" s="32">
        <f t="shared" si="7"/>
        <v>275</v>
      </c>
      <c r="M228" s="4"/>
    </row>
    <row r="229" spans="1:13" s="2" customFormat="1" ht="12.95" customHeight="1" x14ac:dyDescent="0.2">
      <c r="A229" s="5" t="s">
        <v>75</v>
      </c>
      <c r="B229" s="5" t="s">
        <v>5</v>
      </c>
      <c r="C229" s="5" t="s">
        <v>76</v>
      </c>
      <c r="D229" s="5">
        <v>54131430</v>
      </c>
      <c r="E229" s="9" t="s">
        <v>77</v>
      </c>
      <c r="F229" s="11">
        <v>2</v>
      </c>
      <c r="G229" s="31"/>
      <c r="H229" s="32"/>
      <c r="I229" s="31">
        <v>1</v>
      </c>
      <c r="J229" s="32">
        <v>275</v>
      </c>
      <c r="K229" s="31">
        <f t="shared" si="6"/>
        <v>1</v>
      </c>
      <c r="L229" s="32">
        <f t="shared" si="7"/>
        <v>275</v>
      </c>
      <c r="M229" s="4"/>
    </row>
    <row r="230" spans="1:13" s="2" customFormat="1" ht="12.95" customHeight="1" x14ac:dyDescent="0.2">
      <c r="A230" s="5" t="s">
        <v>75</v>
      </c>
      <c r="B230" s="5" t="s">
        <v>5</v>
      </c>
      <c r="C230" s="5" t="s">
        <v>76</v>
      </c>
      <c r="D230" s="5">
        <v>54131430</v>
      </c>
      <c r="E230" s="9" t="s">
        <v>77</v>
      </c>
      <c r="F230" s="11">
        <v>4</v>
      </c>
      <c r="G230" s="31"/>
      <c r="H230" s="32"/>
      <c r="I230" s="31">
        <v>3</v>
      </c>
      <c r="J230" s="32">
        <v>825</v>
      </c>
      <c r="K230" s="31">
        <f t="shared" si="6"/>
        <v>3</v>
      </c>
      <c r="L230" s="32">
        <f t="shared" si="7"/>
        <v>825</v>
      </c>
      <c r="M230" s="4"/>
    </row>
    <row r="231" spans="1:13" s="30" customFormat="1" ht="12.95" customHeight="1" x14ac:dyDescent="0.2">
      <c r="A231" s="28" t="s">
        <v>75</v>
      </c>
      <c r="B231" s="28" t="s">
        <v>5</v>
      </c>
      <c r="C231" s="28" t="s">
        <v>76</v>
      </c>
      <c r="D231" s="28">
        <v>54131430</v>
      </c>
      <c r="E231" s="29" t="s">
        <v>77</v>
      </c>
      <c r="F231" s="27">
        <v>5</v>
      </c>
      <c r="G231" s="33"/>
      <c r="H231" s="34"/>
      <c r="I231" s="33">
        <v>8</v>
      </c>
      <c r="J231" s="34">
        <v>1514</v>
      </c>
      <c r="K231" s="33">
        <f t="shared" si="6"/>
        <v>8</v>
      </c>
      <c r="L231" s="34">
        <f t="shared" si="7"/>
        <v>1514</v>
      </c>
      <c r="M231" s="4"/>
    </row>
    <row r="232" spans="1:13" s="2" customFormat="1" ht="12.95" customHeight="1" x14ac:dyDescent="0.2">
      <c r="A232" s="5" t="s">
        <v>75</v>
      </c>
      <c r="B232" s="5" t="s">
        <v>128</v>
      </c>
      <c r="C232" s="5" t="s">
        <v>129</v>
      </c>
      <c r="D232" s="5">
        <v>35541016</v>
      </c>
      <c r="E232" s="9" t="s">
        <v>130</v>
      </c>
      <c r="F232" s="11">
        <v>5</v>
      </c>
      <c r="G232" s="31"/>
      <c r="H232" s="32"/>
      <c r="I232" s="31">
        <v>57</v>
      </c>
      <c r="J232" s="32">
        <v>9884</v>
      </c>
      <c r="K232" s="31">
        <f t="shared" si="6"/>
        <v>57</v>
      </c>
      <c r="L232" s="32">
        <f t="shared" si="7"/>
        <v>9884</v>
      </c>
      <c r="M232" s="4"/>
    </row>
    <row r="233" spans="1:13" s="2" customFormat="1" ht="12.95" customHeight="1" x14ac:dyDescent="0.2">
      <c r="A233" s="5" t="s">
        <v>75</v>
      </c>
      <c r="B233" s="5" t="s">
        <v>9</v>
      </c>
      <c r="C233" s="5" t="s">
        <v>78</v>
      </c>
      <c r="D233" s="5">
        <v>329274</v>
      </c>
      <c r="E233" s="9" t="s">
        <v>79</v>
      </c>
      <c r="F233" s="11">
        <v>4</v>
      </c>
      <c r="G233" s="31"/>
      <c r="H233" s="32"/>
      <c r="I233" s="31">
        <v>4</v>
      </c>
      <c r="J233" s="32">
        <v>636</v>
      </c>
      <c r="K233" s="31">
        <f t="shared" si="6"/>
        <v>4</v>
      </c>
      <c r="L233" s="32">
        <f t="shared" si="7"/>
        <v>636</v>
      </c>
      <c r="M233" s="4"/>
    </row>
    <row r="234" spans="1:13" s="2" customFormat="1" ht="12.95" customHeight="1" x14ac:dyDescent="0.2">
      <c r="A234" s="5" t="s">
        <v>75</v>
      </c>
      <c r="B234" s="5" t="s">
        <v>9</v>
      </c>
      <c r="C234" s="5" t="s">
        <v>80</v>
      </c>
      <c r="D234" s="5">
        <v>331899</v>
      </c>
      <c r="E234" s="9" t="s">
        <v>81</v>
      </c>
      <c r="F234" s="11">
        <v>4</v>
      </c>
      <c r="G234" s="31"/>
      <c r="H234" s="32"/>
      <c r="I234" s="31">
        <v>10</v>
      </c>
      <c r="J234" s="32">
        <v>2065</v>
      </c>
      <c r="K234" s="31">
        <f t="shared" si="6"/>
        <v>10</v>
      </c>
      <c r="L234" s="32">
        <f t="shared" si="7"/>
        <v>2065</v>
      </c>
      <c r="M234" s="4"/>
    </row>
    <row r="235" spans="1:13" s="2" customFormat="1" ht="12.95" customHeight="1" x14ac:dyDescent="0.2">
      <c r="A235" s="5" t="s">
        <v>75</v>
      </c>
      <c r="B235" s="5" t="s">
        <v>9</v>
      </c>
      <c r="C235" s="5" t="s">
        <v>82</v>
      </c>
      <c r="D235" s="5">
        <v>325082</v>
      </c>
      <c r="E235" s="9" t="s">
        <v>83</v>
      </c>
      <c r="F235" s="11">
        <v>1</v>
      </c>
      <c r="G235" s="31"/>
      <c r="H235" s="32"/>
      <c r="I235" s="31">
        <v>1</v>
      </c>
      <c r="J235" s="32">
        <v>131</v>
      </c>
      <c r="K235" s="31">
        <f t="shared" si="6"/>
        <v>1</v>
      </c>
      <c r="L235" s="32">
        <f t="shared" si="7"/>
        <v>131</v>
      </c>
      <c r="M235" s="4"/>
    </row>
    <row r="236" spans="1:13" s="2" customFormat="1" ht="12.95" customHeight="1" x14ac:dyDescent="0.2">
      <c r="A236" s="5" t="s">
        <v>75</v>
      </c>
      <c r="B236" s="5" t="s">
        <v>9</v>
      </c>
      <c r="C236" s="5" t="s">
        <v>82</v>
      </c>
      <c r="D236" s="5">
        <v>325082</v>
      </c>
      <c r="E236" s="9" t="s">
        <v>83</v>
      </c>
      <c r="F236" s="11">
        <v>3</v>
      </c>
      <c r="G236" s="31"/>
      <c r="H236" s="32"/>
      <c r="I236" s="31">
        <v>1</v>
      </c>
      <c r="J236" s="32">
        <v>76</v>
      </c>
      <c r="K236" s="31">
        <f t="shared" si="6"/>
        <v>1</v>
      </c>
      <c r="L236" s="32">
        <f t="shared" si="7"/>
        <v>76</v>
      </c>
      <c r="M236" s="4"/>
    </row>
    <row r="237" spans="1:13" s="2" customFormat="1" ht="12.95" customHeight="1" x14ac:dyDescent="0.2">
      <c r="A237" s="5" t="s">
        <v>75</v>
      </c>
      <c r="B237" s="5" t="s">
        <v>9</v>
      </c>
      <c r="C237" s="5" t="s">
        <v>84</v>
      </c>
      <c r="D237" s="5">
        <v>331996</v>
      </c>
      <c r="E237" s="9" t="s">
        <v>85</v>
      </c>
      <c r="F237" s="11">
        <v>4</v>
      </c>
      <c r="G237" s="31"/>
      <c r="H237" s="32"/>
      <c r="I237" s="31">
        <v>10</v>
      </c>
      <c r="J237" s="32">
        <v>1638</v>
      </c>
      <c r="K237" s="31">
        <f t="shared" si="6"/>
        <v>10</v>
      </c>
      <c r="L237" s="32">
        <f t="shared" si="7"/>
        <v>1638</v>
      </c>
      <c r="M237" s="4"/>
    </row>
    <row r="238" spans="1:13" s="2" customFormat="1" ht="12.95" customHeight="1" x14ac:dyDescent="0.2">
      <c r="A238" s="5" t="s">
        <v>75</v>
      </c>
      <c r="B238" s="5" t="s">
        <v>9</v>
      </c>
      <c r="C238" s="5" t="s">
        <v>86</v>
      </c>
      <c r="D238" s="5">
        <v>325490</v>
      </c>
      <c r="E238" s="9" t="s">
        <v>87</v>
      </c>
      <c r="F238" s="11">
        <v>4</v>
      </c>
      <c r="G238" s="31">
        <v>3</v>
      </c>
      <c r="H238" s="32">
        <v>635</v>
      </c>
      <c r="I238" s="31">
        <v>3</v>
      </c>
      <c r="J238" s="32">
        <v>751</v>
      </c>
      <c r="K238" s="31">
        <f t="shared" si="6"/>
        <v>6</v>
      </c>
      <c r="L238" s="32">
        <f t="shared" si="7"/>
        <v>1386</v>
      </c>
      <c r="M238" s="4"/>
    </row>
    <row r="239" spans="1:13" s="2" customFormat="1" ht="12.95" customHeight="1" x14ac:dyDescent="0.2">
      <c r="A239" s="5" t="s">
        <v>75</v>
      </c>
      <c r="B239" s="5" t="s">
        <v>9</v>
      </c>
      <c r="C239" s="5" t="s">
        <v>88</v>
      </c>
      <c r="D239" s="5">
        <v>329398</v>
      </c>
      <c r="E239" s="9" t="s">
        <v>89</v>
      </c>
      <c r="F239" s="11">
        <v>4</v>
      </c>
      <c r="G239" s="31"/>
      <c r="H239" s="32"/>
      <c r="I239" s="31">
        <v>1</v>
      </c>
      <c r="J239" s="32">
        <v>221</v>
      </c>
      <c r="K239" s="31">
        <f t="shared" si="6"/>
        <v>1</v>
      </c>
      <c r="L239" s="32">
        <f t="shared" si="7"/>
        <v>221</v>
      </c>
      <c r="M239" s="4"/>
    </row>
    <row r="240" spans="1:13" s="2" customFormat="1" ht="12.95" customHeight="1" x14ac:dyDescent="0.2">
      <c r="A240" s="5" t="s">
        <v>75</v>
      </c>
      <c r="B240" s="5" t="s">
        <v>9</v>
      </c>
      <c r="C240" s="5" t="s">
        <v>90</v>
      </c>
      <c r="D240" s="5">
        <v>329061</v>
      </c>
      <c r="E240" s="9" t="s">
        <v>91</v>
      </c>
      <c r="F240" s="11">
        <v>1</v>
      </c>
      <c r="G240" s="31">
        <v>3</v>
      </c>
      <c r="H240" s="32">
        <v>515</v>
      </c>
      <c r="I240" s="31"/>
      <c r="J240" s="32"/>
      <c r="K240" s="31">
        <f t="shared" si="6"/>
        <v>3</v>
      </c>
      <c r="L240" s="32">
        <f t="shared" si="7"/>
        <v>515</v>
      </c>
      <c r="M240" s="4"/>
    </row>
    <row r="241" spans="1:13" s="2" customFormat="1" ht="12.95" customHeight="1" x14ac:dyDescent="0.2">
      <c r="A241" s="5" t="s">
        <v>75</v>
      </c>
      <c r="B241" s="5" t="s">
        <v>9</v>
      </c>
      <c r="C241" s="5" t="s">
        <v>90</v>
      </c>
      <c r="D241" s="5">
        <v>329061</v>
      </c>
      <c r="E241" s="9" t="s">
        <v>91</v>
      </c>
      <c r="F241" s="11">
        <v>4</v>
      </c>
      <c r="G241" s="31">
        <v>2</v>
      </c>
      <c r="H241" s="32">
        <v>449</v>
      </c>
      <c r="I241" s="31">
        <v>2</v>
      </c>
      <c r="J241" s="32">
        <v>461</v>
      </c>
      <c r="K241" s="31">
        <f t="shared" si="6"/>
        <v>4</v>
      </c>
      <c r="L241" s="32">
        <f t="shared" si="7"/>
        <v>910</v>
      </c>
      <c r="M241" s="4"/>
    </row>
    <row r="242" spans="1:13" s="2" customFormat="1" ht="12.95" customHeight="1" x14ac:dyDescent="0.2">
      <c r="A242" s="5" t="s">
        <v>75</v>
      </c>
      <c r="B242" s="5" t="s">
        <v>9</v>
      </c>
      <c r="C242" s="5" t="s">
        <v>92</v>
      </c>
      <c r="D242" s="5">
        <v>328758</v>
      </c>
      <c r="E242" s="9" t="s">
        <v>93</v>
      </c>
      <c r="F242" s="11">
        <v>4</v>
      </c>
      <c r="G242" s="31"/>
      <c r="H242" s="32"/>
      <c r="I242" s="31">
        <v>4</v>
      </c>
      <c r="J242" s="32">
        <v>898</v>
      </c>
      <c r="K242" s="31">
        <f t="shared" si="6"/>
        <v>4</v>
      </c>
      <c r="L242" s="32">
        <f t="shared" si="7"/>
        <v>898</v>
      </c>
      <c r="M242" s="4"/>
    </row>
    <row r="243" spans="1:13" s="2" customFormat="1" ht="12.95" customHeight="1" x14ac:dyDescent="0.2">
      <c r="A243" s="5" t="s">
        <v>75</v>
      </c>
      <c r="B243" s="5" t="s">
        <v>9</v>
      </c>
      <c r="C243" s="5" t="s">
        <v>94</v>
      </c>
      <c r="D243" s="5">
        <v>328197</v>
      </c>
      <c r="E243" s="9" t="s">
        <v>95</v>
      </c>
      <c r="F243" s="11">
        <v>5</v>
      </c>
      <c r="G243" s="31"/>
      <c r="H243" s="32"/>
      <c r="I243" s="31">
        <v>8</v>
      </c>
      <c r="J243" s="32">
        <v>1626</v>
      </c>
      <c r="K243" s="31">
        <f t="shared" si="6"/>
        <v>8</v>
      </c>
      <c r="L243" s="32">
        <f t="shared" si="7"/>
        <v>1626</v>
      </c>
      <c r="M243" s="4"/>
    </row>
    <row r="244" spans="1:13" s="2" customFormat="1" ht="12.95" customHeight="1" x14ac:dyDescent="0.2">
      <c r="A244" s="5" t="s">
        <v>75</v>
      </c>
      <c r="B244" s="5" t="s">
        <v>9</v>
      </c>
      <c r="C244" s="5" t="s">
        <v>96</v>
      </c>
      <c r="D244" s="5">
        <v>329282</v>
      </c>
      <c r="E244" s="9" t="s">
        <v>97</v>
      </c>
      <c r="F244" s="11">
        <v>4</v>
      </c>
      <c r="G244" s="31">
        <v>0</v>
      </c>
      <c r="H244" s="32">
        <v>0</v>
      </c>
      <c r="I244" s="31">
        <v>2</v>
      </c>
      <c r="J244" s="32">
        <v>173</v>
      </c>
      <c r="K244" s="31">
        <f t="shared" si="6"/>
        <v>2</v>
      </c>
      <c r="L244" s="32">
        <f t="shared" si="7"/>
        <v>173</v>
      </c>
      <c r="M244" s="4"/>
    </row>
    <row r="245" spans="1:13" s="2" customFormat="1" ht="12.95" customHeight="1" x14ac:dyDescent="0.2">
      <c r="A245" s="5" t="s">
        <v>75</v>
      </c>
      <c r="B245" s="5" t="s">
        <v>9</v>
      </c>
      <c r="C245" s="5" t="s">
        <v>98</v>
      </c>
      <c r="D245" s="5">
        <v>324655</v>
      </c>
      <c r="E245" s="9" t="s">
        <v>99</v>
      </c>
      <c r="F245" s="11">
        <v>4</v>
      </c>
      <c r="G245" s="31">
        <v>1</v>
      </c>
      <c r="H245" s="32">
        <v>228</v>
      </c>
      <c r="I245" s="31">
        <v>0</v>
      </c>
      <c r="J245" s="32">
        <v>0</v>
      </c>
      <c r="K245" s="31">
        <f t="shared" si="6"/>
        <v>1</v>
      </c>
      <c r="L245" s="32">
        <f t="shared" si="7"/>
        <v>228</v>
      </c>
      <c r="M245" s="4"/>
    </row>
    <row r="246" spans="1:13" s="2" customFormat="1" ht="12.95" customHeight="1" x14ac:dyDescent="0.2">
      <c r="A246" s="5" t="s">
        <v>75</v>
      </c>
      <c r="B246" s="5" t="s">
        <v>9</v>
      </c>
      <c r="C246" s="5" t="s">
        <v>98</v>
      </c>
      <c r="D246" s="5">
        <v>324655</v>
      </c>
      <c r="E246" s="9" t="s">
        <v>99</v>
      </c>
      <c r="F246" s="11">
        <v>5</v>
      </c>
      <c r="G246" s="31">
        <v>1</v>
      </c>
      <c r="H246" s="32">
        <v>81</v>
      </c>
      <c r="I246" s="31">
        <v>1</v>
      </c>
      <c r="J246" s="32">
        <v>225</v>
      </c>
      <c r="K246" s="31">
        <f t="shared" si="6"/>
        <v>2</v>
      </c>
      <c r="L246" s="32">
        <f t="shared" si="7"/>
        <v>306</v>
      </c>
      <c r="M246" s="4"/>
    </row>
    <row r="247" spans="1:13" s="2" customFormat="1" ht="12.95" customHeight="1" x14ac:dyDescent="0.2">
      <c r="A247" s="5" t="s">
        <v>75</v>
      </c>
      <c r="B247" s="5" t="s">
        <v>9</v>
      </c>
      <c r="C247" s="5" t="s">
        <v>100</v>
      </c>
      <c r="D247" s="5">
        <v>324299</v>
      </c>
      <c r="E247" s="9" t="s">
        <v>101</v>
      </c>
      <c r="F247" s="11">
        <v>4</v>
      </c>
      <c r="G247" s="31">
        <v>0</v>
      </c>
      <c r="H247" s="32">
        <v>0</v>
      </c>
      <c r="I247" s="31">
        <v>2</v>
      </c>
      <c r="J247" s="32">
        <v>550</v>
      </c>
      <c r="K247" s="31">
        <f t="shared" si="6"/>
        <v>2</v>
      </c>
      <c r="L247" s="32">
        <f t="shared" si="7"/>
        <v>550</v>
      </c>
      <c r="M247" s="4"/>
    </row>
    <row r="248" spans="1:13" s="2" customFormat="1" ht="12.95" customHeight="1" x14ac:dyDescent="0.2">
      <c r="A248" s="5" t="s">
        <v>75</v>
      </c>
      <c r="B248" s="5" t="s">
        <v>9</v>
      </c>
      <c r="C248" s="5" t="s">
        <v>102</v>
      </c>
      <c r="D248" s="5">
        <v>329614</v>
      </c>
      <c r="E248" s="9" t="s">
        <v>103</v>
      </c>
      <c r="F248" s="11">
        <v>5</v>
      </c>
      <c r="G248" s="31">
        <v>4</v>
      </c>
      <c r="H248" s="32">
        <v>785</v>
      </c>
      <c r="I248" s="31">
        <v>3</v>
      </c>
      <c r="J248" s="32">
        <v>646</v>
      </c>
      <c r="K248" s="31">
        <f t="shared" si="6"/>
        <v>7</v>
      </c>
      <c r="L248" s="32">
        <f t="shared" si="7"/>
        <v>1431</v>
      </c>
      <c r="M248" s="4"/>
    </row>
    <row r="249" spans="1:13" s="2" customFormat="1" ht="12.95" customHeight="1" x14ac:dyDescent="0.2">
      <c r="A249" s="5" t="s">
        <v>75</v>
      </c>
      <c r="B249" s="5" t="s">
        <v>9</v>
      </c>
      <c r="C249" s="5" t="s">
        <v>102</v>
      </c>
      <c r="D249" s="5">
        <v>329614</v>
      </c>
      <c r="E249" s="9" t="s">
        <v>103</v>
      </c>
      <c r="F249" s="11">
        <v>4</v>
      </c>
      <c r="G249" s="31">
        <v>5</v>
      </c>
      <c r="H249" s="32">
        <v>1147</v>
      </c>
      <c r="I249" s="31">
        <v>6</v>
      </c>
      <c r="J249" s="32">
        <v>1481</v>
      </c>
      <c r="K249" s="31">
        <f t="shared" si="6"/>
        <v>11</v>
      </c>
      <c r="L249" s="32">
        <f t="shared" si="7"/>
        <v>2628</v>
      </c>
      <c r="M249" s="4"/>
    </row>
    <row r="250" spans="1:13" s="2" customFormat="1" ht="12.95" customHeight="1" x14ac:dyDescent="0.2">
      <c r="A250" s="5" t="s">
        <v>75</v>
      </c>
      <c r="B250" s="5" t="s">
        <v>9</v>
      </c>
      <c r="C250" s="5" t="s">
        <v>104</v>
      </c>
      <c r="D250" s="5">
        <v>324451</v>
      </c>
      <c r="E250" s="9" t="s">
        <v>105</v>
      </c>
      <c r="F250" s="11">
        <v>4</v>
      </c>
      <c r="G250" s="31">
        <v>5</v>
      </c>
      <c r="H250" s="32">
        <v>971</v>
      </c>
      <c r="I250" s="31">
        <v>1</v>
      </c>
      <c r="J250" s="32">
        <v>86</v>
      </c>
      <c r="K250" s="31">
        <f t="shared" si="6"/>
        <v>6</v>
      </c>
      <c r="L250" s="32">
        <f t="shared" si="7"/>
        <v>1057</v>
      </c>
      <c r="M250" s="4"/>
    </row>
    <row r="251" spans="1:13" s="2" customFormat="1" ht="12.95" customHeight="1" x14ac:dyDescent="0.2">
      <c r="A251" s="5" t="s">
        <v>75</v>
      </c>
      <c r="B251" s="5" t="s">
        <v>9</v>
      </c>
      <c r="C251" s="5" t="s">
        <v>100</v>
      </c>
      <c r="D251" s="5">
        <v>324299</v>
      </c>
      <c r="E251" s="9" t="s">
        <v>101</v>
      </c>
      <c r="F251" s="11">
        <v>5</v>
      </c>
      <c r="G251" s="31">
        <v>0</v>
      </c>
      <c r="H251" s="32">
        <v>0</v>
      </c>
      <c r="I251" s="31">
        <v>3</v>
      </c>
      <c r="J251" s="32">
        <v>637</v>
      </c>
      <c r="K251" s="31">
        <f t="shared" si="6"/>
        <v>3</v>
      </c>
      <c r="L251" s="32">
        <f t="shared" si="7"/>
        <v>637</v>
      </c>
      <c r="M251" s="4"/>
    </row>
    <row r="252" spans="1:13" s="2" customFormat="1" ht="12.95" customHeight="1" x14ac:dyDescent="0.2">
      <c r="A252" s="5" t="s">
        <v>75</v>
      </c>
      <c r="B252" s="5" t="s">
        <v>9</v>
      </c>
      <c r="C252" s="5" t="s">
        <v>106</v>
      </c>
      <c r="D252" s="5">
        <v>325791</v>
      </c>
      <c r="E252" s="9" t="s">
        <v>107</v>
      </c>
      <c r="F252" s="11">
        <v>4</v>
      </c>
      <c r="G252" s="31">
        <v>0</v>
      </c>
      <c r="H252" s="32">
        <v>0</v>
      </c>
      <c r="I252" s="31">
        <v>1</v>
      </c>
      <c r="J252" s="32">
        <v>217</v>
      </c>
      <c r="K252" s="31">
        <f t="shared" si="6"/>
        <v>1</v>
      </c>
      <c r="L252" s="32">
        <f t="shared" si="7"/>
        <v>217</v>
      </c>
      <c r="M252" s="4"/>
    </row>
    <row r="253" spans="1:13" s="2" customFormat="1" ht="12.95" customHeight="1" x14ac:dyDescent="0.2">
      <c r="A253" s="5" t="s">
        <v>75</v>
      </c>
      <c r="B253" s="5" t="s">
        <v>9</v>
      </c>
      <c r="C253" s="5" t="s">
        <v>108</v>
      </c>
      <c r="D253" s="5">
        <v>324850</v>
      </c>
      <c r="E253" s="9" t="s">
        <v>109</v>
      </c>
      <c r="F253" s="11">
        <v>4</v>
      </c>
      <c r="G253" s="31">
        <v>0</v>
      </c>
      <c r="H253" s="32">
        <v>0</v>
      </c>
      <c r="I253" s="31">
        <v>1</v>
      </c>
      <c r="J253" s="32">
        <v>220</v>
      </c>
      <c r="K253" s="31">
        <f t="shared" si="6"/>
        <v>1</v>
      </c>
      <c r="L253" s="32">
        <f t="shared" si="7"/>
        <v>220</v>
      </c>
      <c r="M253" s="4"/>
    </row>
    <row r="254" spans="1:13" s="2" customFormat="1" ht="12.95" customHeight="1" x14ac:dyDescent="0.2">
      <c r="A254" s="5" t="s">
        <v>75</v>
      </c>
      <c r="B254" s="5" t="s">
        <v>9</v>
      </c>
      <c r="C254" s="5" t="s">
        <v>110</v>
      </c>
      <c r="D254" s="5">
        <v>324264</v>
      </c>
      <c r="E254" s="9" t="s">
        <v>111</v>
      </c>
      <c r="F254" s="11">
        <v>4</v>
      </c>
      <c r="G254" s="31">
        <v>0</v>
      </c>
      <c r="H254" s="32">
        <v>0</v>
      </c>
      <c r="I254" s="31">
        <v>3</v>
      </c>
      <c r="J254" s="32">
        <v>717</v>
      </c>
      <c r="K254" s="31">
        <f t="shared" si="6"/>
        <v>3</v>
      </c>
      <c r="L254" s="32">
        <f t="shared" si="7"/>
        <v>717</v>
      </c>
      <c r="M254" s="4"/>
    </row>
    <row r="255" spans="1:13" s="2" customFormat="1" ht="12.95" customHeight="1" x14ac:dyDescent="0.2">
      <c r="A255" s="5" t="s">
        <v>75</v>
      </c>
      <c r="B255" s="5" t="s">
        <v>9</v>
      </c>
      <c r="C255" s="5" t="s">
        <v>112</v>
      </c>
      <c r="D255" s="5">
        <v>323977</v>
      </c>
      <c r="E255" s="9" t="s">
        <v>113</v>
      </c>
      <c r="F255" s="11">
        <v>4</v>
      </c>
      <c r="G255" s="31">
        <v>0</v>
      </c>
      <c r="H255" s="32">
        <v>0</v>
      </c>
      <c r="I255" s="31">
        <v>1</v>
      </c>
      <c r="J255" s="32">
        <v>216</v>
      </c>
      <c r="K255" s="31">
        <f t="shared" si="6"/>
        <v>1</v>
      </c>
      <c r="L255" s="32">
        <f t="shared" si="7"/>
        <v>216</v>
      </c>
      <c r="M255" s="4"/>
    </row>
    <row r="256" spans="1:13" s="2" customFormat="1" ht="12.95" customHeight="1" x14ac:dyDescent="0.2">
      <c r="A256" s="5" t="s">
        <v>75</v>
      </c>
      <c r="B256" s="5" t="s">
        <v>9</v>
      </c>
      <c r="C256" s="5" t="s">
        <v>114</v>
      </c>
      <c r="D256" s="5">
        <v>691721</v>
      </c>
      <c r="E256" s="9" t="s">
        <v>115</v>
      </c>
      <c r="F256" s="11">
        <v>4</v>
      </c>
      <c r="G256" s="31">
        <v>0</v>
      </c>
      <c r="H256" s="32">
        <v>0</v>
      </c>
      <c r="I256" s="31">
        <v>3</v>
      </c>
      <c r="J256" s="32">
        <v>609</v>
      </c>
      <c r="K256" s="31">
        <f t="shared" si="6"/>
        <v>3</v>
      </c>
      <c r="L256" s="32">
        <f t="shared" si="7"/>
        <v>609</v>
      </c>
      <c r="M256" s="4"/>
    </row>
    <row r="257" spans="1:13" s="2" customFormat="1" ht="12.95" customHeight="1" x14ac:dyDescent="0.2">
      <c r="A257" s="5" t="s">
        <v>75</v>
      </c>
      <c r="B257" s="5" t="s">
        <v>9</v>
      </c>
      <c r="C257" s="5" t="s">
        <v>116</v>
      </c>
      <c r="D257" s="5">
        <v>329355</v>
      </c>
      <c r="E257" s="9" t="s">
        <v>117</v>
      </c>
      <c r="F257" s="11">
        <v>2</v>
      </c>
      <c r="G257" s="31">
        <v>0</v>
      </c>
      <c r="H257" s="32">
        <v>0</v>
      </c>
      <c r="I257" s="31">
        <v>3</v>
      </c>
      <c r="J257" s="32">
        <v>429</v>
      </c>
      <c r="K257" s="31">
        <f t="shared" si="6"/>
        <v>3</v>
      </c>
      <c r="L257" s="32">
        <f t="shared" si="7"/>
        <v>429</v>
      </c>
      <c r="M257" s="4"/>
    </row>
    <row r="258" spans="1:13" s="2" customFormat="1" ht="12.95" customHeight="1" x14ac:dyDescent="0.2">
      <c r="A258" s="5" t="s">
        <v>75</v>
      </c>
      <c r="B258" s="5" t="s">
        <v>9</v>
      </c>
      <c r="C258" s="5" t="s">
        <v>116</v>
      </c>
      <c r="D258" s="5">
        <v>329355</v>
      </c>
      <c r="E258" s="9" t="s">
        <v>117</v>
      </c>
      <c r="F258" s="11">
        <v>1</v>
      </c>
      <c r="G258" s="31">
        <v>0</v>
      </c>
      <c r="H258" s="32">
        <v>0</v>
      </c>
      <c r="I258" s="31">
        <v>2</v>
      </c>
      <c r="J258" s="32">
        <v>336</v>
      </c>
      <c r="K258" s="31">
        <f t="shared" si="6"/>
        <v>2</v>
      </c>
      <c r="L258" s="32">
        <f t="shared" si="7"/>
        <v>336</v>
      </c>
      <c r="M258" s="4"/>
    </row>
    <row r="259" spans="1:13" s="2" customFormat="1" ht="12.95" customHeight="1" x14ac:dyDescent="0.2">
      <c r="A259" s="5" t="s">
        <v>75</v>
      </c>
      <c r="B259" s="5" t="s">
        <v>9</v>
      </c>
      <c r="C259" s="5" t="s">
        <v>118</v>
      </c>
      <c r="D259" s="5">
        <v>324001</v>
      </c>
      <c r="E259" s="9" t="s">
        <v>119</v>
      </c>
      <c r="F259" s="11">
        <v>4</v>
      </c>
      <c r="G259" s="31">
        <v>0</v>
      </c>
      <c r="H259" s="32">
        <v>0</v>
      </c>
      <c r="I259" s="31">
        <v>1</v>
      </c>
      <c r="J259" s="32">
        <v>68</v>
      </c>
      <c r="K259" s="31">
        <f t="shared" si="6"/>
        <v>1</v>
      </c>
      <c r="L259" s="32">
        <f t="shared" si="7"/>
        <v>68</v>
      </c>
      <c r="M259" s="4"/>
    </row>
    <row r="260" spans="1:13" s="2" customFormat="1" ht="12.95" customHeight="1" x14ac:dyDescent="0.2">
      <c r="A260" s="5" t="s">
        <v>75</v>
      </c>
      <c r="B260" s="5" t="s">
        <v>9</v>
      </c>
      <c r="C260" s="5" t="s">
        <v>120</v>
      </c>
      <c r="D260" s="5">
        <v>691135</v>
      </c>
      <c r="E260" s="9" t="s">
        <v>121</v>
      </c>
      <c r="F260" s="11">
        <v>4</v>
      </c>
      <c r="G260" s="31">
        <v>11</v>
      </c>
      <c r="H260" s="32">
        <v>2228</v>
      </c>
      <c r="I260" s="31">
        <v>30</v>
      </c>
      <c r="J260" s="32">
        <v>5344</v>
      </c>
      <c r="K260" s="31">
        <f t="shared" si="6"/>
        <v>41</v>
      </c>
      <c r="L260" s="32">
        <f t="shared" si="7"/>
        <v>7572</v>
      </c>
      <c r="M260" s="4"/>
    </row>
    <row r="261" spans="1:13" s="2" customFormat="1" ht="12.95" customHeight="1" x14ac:dyDescent="0.2">
      <c r="A261" s="5" t="s">
        <v>75</v>
      </c>
      <c r="B261" s="5" t="s">
        <v>9</v>
      </c>
      <c r="C261" s="5" t="s">
        <v>122</v>
      </c>
      <c r="D261" s="5">
        <v>324728</v>
      </c>
      <c r="E261" s="9" t="s">
        <v>123</v>
      </c>
      <c r="F261" s="11">
        <v>5</v>
      </c>
      <c r="G261" s="31">
        <v>0</v>
      </c>
      <c r="H261" s="32">
        <v>0</v>
      </c>
      <c r="I261" s="31">
        <v>1</v>
      </c>
      <c r="J261" s="32">
        <v>275</v>
      </c>
      <c r="K261" s="31">
        <f t="shared" ref="K261:K263" si="8">G261+I261</f>
        <v>1</v>
      </c>
      <c r="L261" s="32">
        <f t="shared" ref="L261:L263" si="9">H261+J261</f>
        <v>275</v>
      </c>
      <c r="M261" s="4"/>
    </row>
    <row r="262" spans="1:13" s="2" customFormat="1" ht="12.95" customHeight="1" x14ac:dyDescent="0.2">
      <c r="A262" s="5" t="s">
        <v>75</v>
      </c>
      <c r="B262" s="5" t="s">
        <v>9</v>
      </c>
      <c r="C262" s="5" t="s">
        <v>124</v>
      </c>
      <c r="D262" s="5">
        <v>324442</v>
      </c>
      <c r="E262" s="9" t="s">
        <v>125</v>
      </c>
      <c r="F262" s="11">
        <v>5</v>
      </c>
      <c r="G262" s="31">
        <v>0</v>
      </c>
      <c r="H262" s="32">
        <v>0</v>
      </c>
      <c r="I262" s="31">
        <v>2</v>
      </c>
      <c r="J262" s="32">
        <v>326</v>
      </c>
      <c r="K262" s="31">
        <f t="shared" si="8"/>
        <v>2</v>
      </c>
      <c r="L262" s="32">
        <f t="shared" si="9"/>
        <v>326</v>
      </c>
      <c r="M262" s="4"/>
    </row>
    <row r="263" spans="1:13" s="2" customFormat="1" ht="12.95" customHeight="1" thickBot="1" x14ac:dyDescent="0.25">
      <c r="A263" s="5" t="s">
        <v>75</v>
      </c>
      <c r="B263" s="5" t="s">
        <v>56</v>
      </c>
      <c r="C263" s="5" t="s">
        <v>126</v>
      </c>
      <c r="D263" s="5">
        <v>179094</v>
      </c>
      <c r="E263" s="9" t="s">
        <v>127</v>
      </c>
      <c r="F263" s="11">
        <v>4</v>
      </c>
      <c r="G263" s="31"/>
      <c r="H263" s="32"/>
      <c r="I263" s="31">
        <v>8</v>
      </c>
      <c r="J263" s="32">
        <v>1778</v>
      </c>
      <c r="K263" s="31">
        <f t="shared" si="8"/>
        <v>8</v>
      </c>
      <c r="L263" s="32">
        <f t="shared" si="9"/>
        <v>1778</v>
      </c>
      <c r="M263" s="4"/>
    </row>
    <row r="264" spans="1:13" ht="18.75" customHeight="1" thickBot="1" x14ac:dyDescent="0.3">
      <c r="A264" s="44" t="s">
        <v>73</v>
      </c>
      <c r="B264" s="45"/>
      <c r="C264" s="45"/>
      <c r="D264" s="45"/>
      <c r="E264" s="45"/>
      <c r="F264" s="46"/>
      <c r="G264" s="35">
        <f t="shared" ref="G264:L264" si="10">SUM(G5:G263)</f>
        <v>221</v>
      </c>
      <c r="H264" s="36">
        <f t="shared" si="10"/>
        <v>46098</v>
      </c>
      <c r="I264" s="37">
        <f t="shared" si="10"/>
        <v>1295</v>
      </c>
      <c r="J264" s="38">
        <f t="shared" si="10"/>
        <v>251655</v>
      </c>
      <c r="K264" s="35">
        <f t="shared" si="10"/>
        <v>1516</v>
      </c>
      <c r="L264" s="36">
        <f t="shared" si="10"/>
        <v>297753</v>
      </c>
    </row>
    <row r="269" spans="1:13" x14ac:dyDescent="0.2">
      <c r="C269" s="25"/>
      <c r="D269" s="25"/>
      <c r="E269" s="26"/>
      <c r="F269" s="25"/>
      <c r="G269" s="25"/>
      <c r="H269" s="25"/>
      <c r="I269" s="25"/>
      <c r="J269" s="25"/>
      <c r="K269" s="25"/>
    </row>
    <row r="270" spans="1:13" x14ac:dyDescent="0.2">
      <c r="C270" s="25"/>
      <c r="D270" s="25"/>
      <c r="E270" s="26"/>
      <c r="F270" s="25"/>
      <c r="G270" s="25"/>
      <c r="H270" s="25"/>
      <c r="I270" s="25"/>
      <c r="J270" s="25"/>
      <c r="K270" s="25"/>
    </row>
    <row r="271" spans="1:13" x14ac:dyDescent="0.2">
      <c r="C271" s="25"/>
      <c r="D271" s="25"/>
      <c r="E271" s="26"/>
      <c r="F271" s="25"/>
      <c r="G271" s="25"/>
      <c r="H271" s="25"/>
      <c r="I271" s="25"/>
      <c r="J271" s="25"/>
      <c r="K271" s="25"/>
    </row>
    <row r="272" spans="1:13" x14ac:dyDescent="0.2">
      <c r="C272" s="25"/>
      <c r="D272" s="25"/>
      <c r="E272" s="26"/>
      <c r="F272" s="25"/>
      <c r="G272" s="25"/>
      <c r="H272" s="25"/>
      <c r="I272" s="25"/>
      <c r="J272" s="25"/>
      <c r="K272" s="25"/>
    </row>
    <row r="273" spans="2:11" x14ac:dyDescent="0.2">
      <c r="C273" s="25"/>
      <c r="D273" s="25"/>
      <c r="E273" s="26"/>
      <c r="F273" s="25"/>
      <c r="G273" s="25"/>
      <c r="H273" s="25"/>
      <c r="I273" s="25"/>
      <c r="J273" s="25"/>
      <c r="K273" s="25"/>
    </row>
    <row r="274" spans="2:11" x14ac:dyDescent="0.2">
      <c r="B274"/>
      <c r="C274" s="25"/>
      <c r="D274" s="25"/>
      <c r="E274" s="26"/>
      <c r="F274" s="25"/>
      <c r="G274" s="25"/>
      <c r="H274" s="25"/>
      <c r="I274" s="25"/>
      <c r="J274" s="25"/>
      <c r="K274" s="25"/>
    </row>
    <row r="275" spans="2:11" x14ac:dyDescent="0.2">
      <c r="B275"/>
      <c r="C275" s="25"/>
      <c r="D275" s="25"/>
      <c r="E275" s="26"/>
      <c r="F275" s="25"/>
      <c r="G275" s="25"/>
      <c r="H275" s="25"/>
      <c r="I275" s="25"/>
      <c r="J275" s="25"/>
      <c r="K275" s="25"/>
    </row>
    <row r="276" spans="2:11" x14ac:dyDescent="0.2">
      <c r="B276"/>
      <c r="C276" s="25"/>
      <c r="D276" s="25"/>
      <c r="E276" s="26"/>
      <c r="F276" s="25"/>
      <c r="G276" s="25"/>
      <c r="H276" s="25"/>
      <c r="I276" s="25"/>
      <c r="J276" s="25"/>
      <c r="K276" s="25"/>
    </row>
    <row r="277" spans="2:11" x14ac:dyDescent="0.2">
      <c r="B277"/>
      <c r="C277" s="25"/>
      <c r="D277" s="25"/>
      <c r="E277" s="26"/>
      <c r="F277" s="25"/>
      <c r="G277" s="25"/>
      <c r="H277" s="25"/>
      <c r="I277" s="25"/>
      <c r="J277" s="25"/>
      <c r="K277" s="25"/>
    </row>
    <row r="278" spans="2:11" x14ac:dyDescent="0.2">
      <c r="B278"/>
      <c r="C278" s="25"/>
      <c r="D278" s="25"/>
      <c r="E278" s="26"/>
      <c r="F278" s="25"/>
      <c r="G278" s="25"/>
      <c r="H278" s="25"/>
      <c r="I278" s="25"/>
      <c r="J278" s="25"/>
      <c r="K278" s="25"/>
    </row>
  </sheetData>
  <sortState ref="A4:E263">
    <sortCondition ref="A4:A263" customList="BA,TV,TC,NR,ZA,BB,PO,KE"/>
    <sortCondition ref="B4:B263" customList="K,V,O,C,S"/>
    <sortCondition ref="C4:C263"/>
    <sortCondition ref="D4:D263"/>
  </sortState>
  <mergeCells count="4">
    <mergeCell ref="G3:H3"/>
    <mergeCell ref="I3:J3"/>
    <mergeCell ref="A1:L1"/>
    <mergeCell ref="A264:F264"/>
  </mergeCells>
  <pageMargins left="0.23622047244094491" right="0.23622047244094491" top="0.74803149606299213" bottom="0.74803149606299213" header="0.31496062992125984" footer="0.31496062992125984"/>
  <pageSetup paperSize="9" scale="45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Schválené"/>
    <f:field ref="FSCFOLIO_1_1001_SignaturesFldCtx_FSCFOLIO_1_1001_FieldLastSignatureBy" text="Lysáková, Jana, Mgr."/>
    <f:field ref="FSCFOLIO_1_1001_SignaturesFldCtx_FSCFOLIO_1_1001_FieldLastSignatureAt" date="2025-06-10T12:25:08" text="10.6.2025 12:25:08"/>
    <f:field ref="FSCFOLIO_1_1001_SignaturesFldCtx_FSCFOLIO_1_1001_FieldLastSignatureRemark" text=""/>
    <f:field ref="FSCFOLIO_1_1001_FieldCurrentUser" text="Ing. Ivana Pápayová"/>
    <f:field ref="FSCFOLIO_1_1001_FieldCurrentDate" text="18.6.2025 13:5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rekreácie 05_2025 (2)" edit="true"/>
    <f:field ref="objname" text="rekreácie 05_2025 (2)" edit="true"/>
    <f:field ref="objsubject" text="" edit="true"/>
    <f:field ref="objcreatedby" text="Pápayová, Ivana, Ing."/>
    <f:field ref="objcreatedat" date="2025-06-06T10:27:53" text="6.6.2025 10:27:53"/>
    <f:field ref="objchangedby" text="Pápayová, Ivana, Ing."/>
    <f:field ref="objmodifiedat" date="2025-06-10T12:30:09" text="10.6.2025 12:30:09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2025</vt:lpstr>
      <vt:lpstr>'Rekreácie 2025'!Názvy_tlače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2025-06-06T08:26:25Z</cp:lastPrinted>
  <dcterms:created xsi:type="dcterms:W3CDTF">2025-02-06T10:58:45Z</dcterms:created>
  <dcterms:modified xsi:type="dcterms:W3CDTF">2025-06-25T07:27:27Z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SVVM@103.510:popisVeci">
    <vt:lpwstr/>
  </property>
  <property fmtid="{D5CDD505-2E9C-101B-9397-08002B2CF9AE}" pid="3" name="FSC#SKMSVVM@103.510:pokynyPreExpediciu">
    <vt:lpwstr/>
  </property>
  <property fmtid="{D5CDD505-2E9C-101B-9397-08002B2CF9AE}" pid="4" name="FSC#SKMSVVM@103.510:DO_schvalovatel1">
    <vt:lpwstr/>
  </property>
  <property fmtid="{D5CDD505-2E9C-101B-9397-08002B2CF9AE}" pid="5" name="FSC#SKMSVVM@103.510:DO_schvalovatel2">
    <vt:lpwstr/>
  </property>
  <property fmtid="{D5CDD505-2E9C-101B-9397-08002B2CF9AE}" pid="6" name="FSC#SKMSVVM@103.510:DO_schvalovatel3">
    <vt:lpwstr/>
  </property>
  <property fmtid="{D5CDD505-2E9C-101B-9397-08002B2CF9AE}" pid="7" name="FSC#SKMSVVM@103.510:DO_schvalovatel4">
    <vt:lpwstr/>
  </property>
  <property fmtid="{D5CDD505-2E9C-101B-9397-08002B2CF9AE}" pid="8" name="FSC#SKMSVVM@103.510:DO_schvalovatel5">
    <vt:lpwstr/>
  </property>
  <property fmtid="{D5CDD505-2E9C-101B-9397-08002B2CF9AE}" pid="9" name="FSC#SKMSVVM@103.510:DO_schvalovatel6">
    <vt:lpwstr/>
  </property>
  <property fmtid="{D5CDD505-2E9C-101B-9397-08002B2CF9AE}" pid="10" name="FSC#SKMSVVM@103.510:DO_schvalovatel7">
    <vt:lpwstr/>
  </property>
  <property fmtid="{D5CDD505-2E9C-101B-9397-08002B2CF9AE}" pid="11" name="FSC#SKMSVVM@103.510:DO_schvalovatel8">
    <vt:lpwstr/>
  </property>
  <property fmtid="{D5CDD505-2E9C-101B-9397-08002B2CF9AE}" pid="12" name="FSC#SKMSVVM@103.510:DO_schvalovatel9">
    <vt:lpwstr/>
  </property>
  <property fmtid="{D5CDD505-2E9C-101B-9397-08002B2CF9AE}" pid="13" name="FSC#SKMSVVM@103.510:DO_schvalovatel10">
    <vt:lpwstr/>
  </property>
  <property fmtid="{D5CDD505-2E9C-101B-9397-08002B2CF9AE}" pid="14" name="FSC#SKMSVVM@103.510:DO_schvalovatel11">
    <vt:lpwstr/>
  </property>
  <property fmtid="{D5CDD505-2E9C-101B-9397-08002B2CF9AE}" pid="15" name="FSC#SKMSVVM@103.510:DO_schvalovatel12">
    <vt:lpwstr/>
  </property>
  <property fmtid="{D5CDD505-2E9C-101B-9397-08002B2CF9AE}" pid="16" name="FSC#SKMSVVM@103.510:DO_schvalovatel13">
    <vt:lpwstr/>
  </property>
  <property fmtid="{D5CDD505-2E9C-101B-9397-08002B2CF9AE}" pid="17" name="FSC#SKMSVVM@103.510:DO_stupen_dov_zaznam">
    <vt:lpwstr/>
  </property>
  <property fmtid="{D5CDD505-2E9C-101B-9397-08002B2CF9AE}" pid="18" name="FSC#SKEDITIONREG@103.510:zaz_addressee_iban">
    <vt:lpwstr/>
  </property>
  <property fmtid="{D5CDD505-2E9C-101B-9397-08002B2CF9AE}" pid="19" name="FSC#SKCONV@103.510:docname">
    <vt:lpwstr/>
  </property>
  <property fmtid="{D5CDD505-2E9C-101B-9397-08002B2CF9AE}" pid="20" name="FSC#SKEDITIONREG@103.510:a_acceptor">
    <vt:lpwstr/>
  </property>
  <property fmtid="{D5CDD505-2E9C-101B-9397-08002B2CF9AE}" pid="21" name="FSC#SKEDITIONREG@103.510:a_clearedat">
    <vt:lpwstr/>
  </property>
  <property fmtid="{D5CDD505-2E9C-101B-9397-08002B2CF9AE}" pid="22" name="FSC#SKEDITIONREG@103.510:a_clearedby">
    <vt:lpwstr/>
  </property>
  <property fmtid="{D5CDD505-2E9C-101B-9397-08002B2CF9AE}" pid="23" name="FSC#SKEDITIONREG@103.510:a_comm">
    <vt:lpwstr/>
  </property>
  <property fmtid="{D5CDD505-2E9C-101B-9397-08002B2CF9AE}" pid="24" name="FSC#SKEDITIONREG@103.510:a_decisionattachments">
    <vt:lpwstr/>
  </property>
  <property fmtid="{D5CDD505-2E9C-101B-9397-08002B2CF9AE}" pid="25" name="FSC#SKEDITIONREG@103.510:a_deliveredat">
    <vt:lpwstr/>
  </property>
  <property fmtid="{D5CDD505-2E9C-101B-9397-08002B2CF9AE}" pid="26" name="FSC#SKEDITIONREG@103.510:a_delivery">
    <vt:lpwstr/>
  </property>
  <property fmtid="{D5CDD505-2E9C-101B-9397-08002B2CF9AE}" pid="27" name="FSC#SKEDITIONREG@103.510:a_extension">
    <vt:lpwstr/>
  </property>
  <property fmtid="{D5CDD505-2E9C-101B-9397-08002B2CF9AE}" pid="28" name="FSC#SKEDITIONREG@103.510:a_filenumber">
    <vt:lpwstr/>
  </property>
  <property fmtid="{D5CDD505-2E9C-101B-9397-08002B2CF9AE}" pid="29" name="FSC#SKEDITIONREG@103.510:a_fileresponsible">
    <vt:lpwstr/>
  </property>
  <property fmtid="{D5CDD505-2E9C-101B-9397-08002B2CF9AE}" pid="30" name="FSC#SKEDITIONREG@103.510:a_fileresporg">
    <vt:lpwstr/>
  </property>
  <property fmtid="{D5CDD505-2E9C-101B-9397-08002B2CF9AE}" pid="31" name="FSC#SKEDITIONREG@103.510:a_fileresporg_email_OU">
    <vt:lpwstr/>
  </property>
  <property fmtid="{D5CDD505-2E9C-101B-9397-08002B2CF9AE}" pid="32" name="FSC#SKEDITIONREG@103.510:a_fileresporg_emailaddress">
    <vt:lpwstr/>
  </property>
  <property fmtid="{D5CDD505-2E9C-101B-9397-08002B2CF9AE}" pid="33" name="FSC#SKEDITIONREG@103.510:a_fileresporg_fax">
    <vt:lpwstr/>
  </property>
  <property fmtid="{D5CDD505-2E9C-101B-9397-08002B2CF9AE}" pid="34" name="FSC#SKEDITIONREG@103.510:a_fileresporg_fax_OU">
    <vt:lpwstr/>
  </property>
  <property fmtid="{D5CDD505-2E9C-101B-9397-08002B2CF9AE}" pid="35" name="FSC#SKEDITIONREG@103.510:a_fileresporg_function">
    <vt:lpwstr/>
  </property>
  <property fmtid="{D5CDD505-2E9C-101B-9397-08002B2CF9AE}" pid="36" name="FSC#SKEDITIONREG@103.510:a_fileresporg_function_OU">
    <vt:lpwstr/>
  </property>
  <property fmtid="{D5CDD505-2E9C-101B-9397-08002B2CF9AE}" pid="37" name="FSC#SKEDITIONREG@103.510:a_fileresporg_head">
    <vt:lpwstr/>
  </property>
  <property fmtid="{D5CDD505-2E9C-101B-9397-08002B2CF9AE}" pid="38" name="FSC#SKEDITIONREG@103.510:a_fileresporg_head_OU">
    <vt:lpwstr/>
  </property>
  <property fmtid="{D5CDD505-2E9C-101B-9397-08002B2CF9AE}" pid="39" name="FSC#SKEDITIONREG@103.510:a_fileresporg_OU">
    <vt:lpwstr/>
  </property>
  <property fmtid="{D5CDD505-2E9C-101B-9397-08002B2CF9AE}" pid="40" name="FSC#SKEDITIONREG@103.510:a_fileresporg_phone">
    <vt:lpwstr/>
  </property>
  <property fmtid="{D5CDD505-2E9C-101B-9397-08002B2CF9AE}" pid="41" name="FSC#SKEDITIONREG@103.510:a_fileresporg_phone_OU">
    <vt:lpwstr/>
  </property>
  <property fmtid="{D5CDD505-2E9C-101B-9397-08002B2CF9AE}" pid="42" name="FSC#SKEDITIONREG@103.510:a_incattachments">
    <vt:lpwstr/>
  </property>
  <property fmtid="{D5CDD505-2E9C-101B-9397-08002B2CF9AE}" pid="43" name="FSC#SKEDITIONREG@103.510:a_incnr">
    <vt:lpwstr/>
  </property>
  <property fmtid="{D5CDD505-2E9C-101B-9397-08002B2CF9AE}" pid="44" name="FSC#SKEDITIONREG@103.510:a_objcreatedstr">
    <vt:lpwstr/>
  </property>
  <property fmtid="{D5CDD505-2E9C-101B-9397-08002B2CF9AE}" pid="45" name="FSC#SKEDITIONREG@103.510:a_ordernumber">
    <vt:lpwstr/>
  </property>
  <property fmtid="{D5CDD505-2E9C-101B-9397-08002B2CF9AE}" pid="46" name="FSC#SKEDITIONREG@103.510:a_oursign">
    <vt:lpwstr/>
  </property>
  <property fmtid="{D5CDD505-2E9C-101B-9397-08002B2CF9AE}" pid="47" name="FSC#SKEDITIONREG@103.510:a_sendersign">
    <vt:lpwstr/>
  </property>
  <property fmtid="{D5CDD505-2E9C-101B-9397-08002B2CF9AE}" pid="48" name="FSC#SKEDITIONREG@103.510:a_shortou">
    <vt:lpwstr/>
  </property>
  <property fmtid="{D5CDD505-2E9C-101B-9397-08002B2CF9AE}" pid="49" name="FSC#SKEDITIONREG@103.510:a_testsalutation">
    <vt:lpwstr/>
  </property>
  <property fmtid="{D5CDD505-2E9C-101B-9397-08002B2CF9AE}" pid="50" name="FSC#SKEDITIONREG@103.510:a_validfrom">
    <vt:lpwstr/>
  </property>
  <property fmtid="{D5CDD505-2E9C-101B-9397-08002B2CF9AE}" pid="51" name="FSC#SKEDITIONREG@103.510:as_activity">
    <vt:lpwstr/>
  </property>
  <property fmtid="{D5CDD505-2E9C-101B-9397-08002B2CF9AE}" pid="52" name="FSC#SKEDITIONREG@103.510:as_docdate">
    <vt:lpwstr/>
  </property>
  <property fmtid="{D5CDD505-2E9C-101B-9397-08002B2CF9AE}" pid="53" name="FSC#SKEDITIONREG@103.510:as_establishdate">
    <vt:lpwstr/>
  </property>
  <property fmtid="{D5CDD505-2E9C-101B-9397-08002B2CF9AE}" pid="54" name="FSC#SKEDITIONREG@103.510:as_fileresphead">
    <vt:lpwstr/>
  </property>
  <property fmtid="{D5CDD505-2E9C-101B-9397-08002B2CF9AE}" pid="55" name="FSC#SKEDITIONREG@103.510:as_filerespheadfnct">
    <vt:lpwstr/>
  </property>
  <property fmtid="{D5CDD505-2E9C-101B-9397-08002B2CF9AE}" pid="56" name="FSC#SKEDITIONREG@103.510:as_fileresponsible">
    <vt:lpwstr/>
  </property>
  <property fmtid="{D5CDD505-2E9C-101B-9397-08002B2CF9AE}" pid="57" name="FSC#SKEDITIONREG@103.510:as_filesubj">
    <vt:lpwstr/>
  </property>
  <property fmtid="{D5CDD505-2E9C-101B-9397-08002B2CF9AE}" pid="58" name="FSC#SKEDITIONREG@103.510:as_objname">
    <vt:lpwstr/>
  </property>
  <property fmtid="{D5CDD505-2E9C-101B-9397-08002B2CF9AE}" pid="59" name="FSC#SKEDITIONREG@103.510:as_ou">
    <vt:lpwstr/>
  </property>
  <property fmtid="{D5CDD505-2E9C-101B-9397-08002B2CF9AE}" pid="60" name="FSC#SKEDITIONREG@103.510:as_owner">
    <vt:lpwstr>Ing. Ivana Pápayová</vt:lpwstr>
  </property>
  <property fmtid="{D5CDD505-2E9C-101B-9397-08002B2CF9AE}" pid="61" name="FSC#SKEDITIONREG@103.510:as_phonelink">
    <vt:lpwstr/>
  </property>
  <property fmtid="{D5CDD505-2E9C-101B-9397-08002B2CF9AE}" pid="62" name="FSC#SKEDITIONREG@103.510:oz_externAdr">
    <vt:lpwstr/>
  </property>
  <property fmtid="{D5CDD505-2E9C-101B-9397-08002B2CF9AE}" pid="63" name="FSC#SKEDITIONREG@103.510:a_depositperiod">
    <vt:lpwstr/>
  </property>
  <property fmtid="{D5CDD505-2E9C-101B-9397-08002B2CF9AE}" pid="64" name="FSC#SKEDITIONREG@103.510:a_disposestate">
    <vt:lpwstr/>
  </property>
  <property fmtid="{D5CDD505-2E9C-101B-9397-08002B2CF9AE}" pid="65" name="FSC#SKEDITIONREG@103.510:a_fileresponsiblefnct">
    <vt:lpwstr/>
  </property>
  <property fmtid="{D5CDD505-2E9C-101B-9397-08002B2CF9AE}" pid="66" name="FSC#SKEDITIONREG@103.510:a_fileresporg_position">
    <vt:lpwstr/>
  </property>
  <property fmtid="{D5CDD505-2E9C-101B-9397-08002B2CF9AE}" pid="67" name="FSC#SKEDITIONREG@103.510:a_fileresporg_position_OU">
    <vt:lpwstr/>
  </property>
  <property fmtid="{D5CDD505-2E9C-101B-9397-08002B2CF9AE}" pid="68" name="FSC#SKEDITIONREG@103.510:a_osobnecislosprac">
    <vt:lpwstr/>
  </property>
  <property fmtid="{D5CDD505-2E9C-101B-9397-08002B2CF9AE}" pid="69" name="FSC#SKEDITIONREG@103.510:a_registrysign">
    <vt:lpwstr/>
  </property>
  <property fmtid="{D5CDD505-2E9C-101B-9397-08002B2CF9AE}" pid="70" name="FSC#SKEDITIONREG@103.510:a_subfileatt">
    <vt:lpwstr/>
  </property>
  <property fmtid="{D5CDD505-2E9C-101B-9397-08002B2CF9AE}" pid="71" name="FSC#SKEDITIONREG@103.510:as_filesubjall">
    <vt:lpwstr/>
  </property>
  <property fmtid="{D5CDD505-2E9C-101B-9397-08002B2CF9AE}" pid="72" name="FSC#SKEDITIONREG@103.510:CreatedAt">
    <vt:lpwstr>6. 6. 2025, 10:27</vt:lpwstr>
  </property>
  <property fmtid="{D5CDD505-2E9C-101B-9397-08002B2CF9AE}" pid="73" name="FSC#SKEDITIONREG@103.510:curruserrolegroup">
    <vt:lpwstr>Odbor financovania škôl a školských zariadení</vt:lpwstr>
  </property>
  <property fmtid="{D5CDD505-2E9C-101B-9397-08002B2CF9AE}" pid="74" name="FSC#SKEDITIONREG@103.510:currusersubst">
    <vt:lpwstr>Ing. Ivana Pápayová</vt:lpwstr>
  </property>
  <property fmtid="{D5CDD505-2E9C-101B-9397-08002B2CF9AE}" pid="75" name="FSC#SKEDITIONREG@103.510:emailsprac">
    <vt:lpwstr/>
  </property>
  <property fmtid="{D5CDD505-2E9C-101B-9397-08002B2CF9AE}" pid="76" name="FSC#SKEDITIONREG@103.510:ms_VyskladaniePoznamok">
    <vt:lpwstr/>
  </property>
  <property fmtid="{D5CDD505-2E9C-101B-9397-08002B2CF9AE}" pid="77" name="FSC#SKEDITIONREG@103.510:oumlname_fnct">
    <vt:lpwstr/>
  </property>
  <property fmtid="{D5CDD505-2E9C-101B-9397-08002B2CF9AE}" pid="78" name="FSC#SKEDITIONREG@103.510:sk_org_city">
    <vt:lpwstr>Bratislava 5</vt:lpwstr>
  </property>
  <property fmtid="{D5CDD505-2E9C-101B-9397-08002B2CF9AE}" pid="79" name="FSC#SKEDITIONREG@103.510:sk_org_dic">
    <vt:lpwstr>2020798725</vt:lpwstr>
  </property>
  <property fmtid="{D5CDD505-2E9C-101B-9397-08002B2CF9AE}" pid="80" name="FSC#SKEDITIONREG@103.510:sk_org_email">
    <vt:lpwstr/>
  </property>
  <property fmtid="{D5CDD505-2E9C-101B-9397-08002B2CF9AE}" pid="81" name="FSC#SKEDITIONREG@103.510:sk_org_fax">
    <vt:lpwstr/>
  </property>
  <property fmtid="{D5CDD505-2E9C-101B-9397-08002B2CF9AE}" pid="82" name="FSC#SKEDITIONREG@103.510:sk_org_fullname">
    <vt:lpwstr>Ministerstvo školstva, výskumu, vývoja a mládeže Slovenskej republiky</vt:lpwstr>
  </property>
  <property fmtid="{D5CDD505-2E9C-101B-9397-08002B2CF9AE}" pid="83" name="FSC#SKEDITIONREG@103.510:sk_org_ico">
    <vt:lpwstr>00164381</vt:lpwstr>
  </property>
  <property fmtid="{D5CDD505-2E9C-101B-9397-08002B2CF9AE}" pid="84" name="FSC#SKEDITIONREG@103.510:sk_org_phone">
    <vt:lpwstr/>
  </property>
  <property fmtid="{D5CDD505-2E9C-101B-9397-08002B2CF9AE}" pid="85" name="FSC#SKEDITIONREG@103.510:sk_org_shortname">
    <vt:lpwstr/>
  </property>
  <property fmtid="{D5CDD505-2E9C-101B-9397-08002B2CF9AE}" pid="86" name="FSC#SKEDITIONREG@103.510:sk_org_state">
    <vt:lpwstr/>
  </property>
  <property fmtid="{D5CDD505-2E9C-101B-9397-08002B2CF9AE}" pid="87" name="FSC#SKEDITIONREG@103.510:sk_org_street">
    <vt:lpwstr>Černyševského 50</vt:lpwstr>
  </property>
  <property fmtid="{D5CDD505-2E9C-101B-9397-08002B2CF9AE}" pid="88" name="FSC#SKEDITIONREG@103.510:sk_org_zip">
    <vt:lpwstr>851 01</vt:lpwstr>
  </property>
  <property fmtid="{D5CDD505-2E9C-101B-9397-08002B2CF9AE}" pid="89" name="FSC#SKEDITIONREG@103.510:viz_clearedat">
    <vt:lpwstr/>
  </property>
  <property fmtid="{D5CDD505-2E9C-101B-9397-08002B2CF9AE}" pid="90" name="FSC#SKEDITIONREG@103.510:viz_clearedby">
    <vt:lpwstr/>
  </property>
  <property fmtid="{D5CDD505-2E9C-101B-9397-08002B2CF9AE}" pid="91" name="FSC#SKEDITIONREG@103.510:viz_comm">
    <vt:lpwstr/>
  </property>
  <property fmtid="{D5CDD505-2E9C-101B-9397-08002B2CF9AE}" pid="92" name="FSC#SKEDITIONREG@103.510:viz_decisionattachments">
    <vt:lpwstr/>
  </property>
  <property fmtid="{D5CDD505-2E9C-101B-9397-08002B2CF9AE}" pid="93" name="FSC#SKEDITIONREG@103.510:viz_deliveredat">
    <vt:lpwstr/>
  </property>
  <property fmtid="{D5CDD505-2E9C-101B-9397-08002B2CF9AE}" pid="94" name="FSC#SKEDITIONREG@103.510:viz_delivery">
    <vt:lpwstr/>
  </property>
  <property fmtid="{D5CDD505-2E9C-101B-9397-08002B2CF9AE}" pid="95" name="FSC#SKEDITIONREG@103.510:viz_extension">
    <vt:lpwstr/>
  </property>
  <property fmtid="{D5CDD505-2E9C-101B-9397-08002B2CF9AE}" pid="96" name="FSC#SKEDITIONREG@103.510:viz_filenumber">
    <vt:lpwstr/>
  </property>
  <property fmtid="{D5CDD505-2E9C-101B-9397-08002B2CF9AE}" pid="97" name="FSC#SKEDITIONREG@103.510:viz_fileresponsible">
    <vt:lpwstr/>
  </property>
  <property fmtid="{D5CDD505-2E9C-101B-9397-08002B2CF9AE}" pid="98" name="FSC#SKEDITIONREG@103.510:viz_fileresporg">
    <vt:lpwstr/>
  </property>
  <property fmtid="{D5CDD505-2E9C-101B-9397-08002B2CF9AE}" pid="99" name="FSC#SKEDITIONREG@103.510:viz_fileresporg_email_OU">
    <vt:lpwstr/>
  </property>
  <property fmtid="{D5CDD505-2E9C-101B-9397-08002B2CF9AE}" pid="100" name="FSC#SKEDITIONREG@103.510:viz_fileresporg_emailaddress">
    <vt:lpwstr/>
  </property>
  <property fmtid="{D5CDD505-2E9C-101B-9397-08002B2CF9AE}" pid="101" name="FSC#SKEDITIONREG@103.510:viz_fileresporg_fax">
    <vt:lpwstr/>
  </property>
  <property fmtid="{D5CDD505-2E9C-101B-9397-08002B2CF9AE}" pid="102" name="FSC#SKEDITIONREG@103.510:viz_fileresporg_fax_OU">
    <vt:lpwstr/>
  </property>
  <property fmtid="{D5CDD505-2E9C-101B-9397-08002B2CF9AE}" pid="103" name="FSC#SKEDITIONREG@103.510:viz_fileresporg_function">
    <vt:lpwstr/>
  </property>
  <property fmtid="{D5CDD505-2E9C-101B-9397-08002B2CF9AE}" pid="104" name="FSC#SKEDITIONREG@103.510:viz_fileresporg_function_OU">
    <vt:lpwstr/>
  </property>
  <property fmtid="{D5CDD505-2E9C-101B-9397-08002B2CF9AE}" pid="105" name="FSC#SKEDITIONREG@103.510:viz_fileresporg_head">
    <vt:lpwstr/>
  </property>
  <property fmtid="{D5CDD505-2E9C-101B-9397-08002B2CF9AE}" pid="106" name="FSC#SKEDITIONREG@103.510:viz_fileresporg_head_OU">
    <vt:lpwstr/>
  </property>
  <property fmtid="{D5CDD505-2E9C-101B-9397-08002B2CF9AE}" pid="107" name="FSC#SKEDITIONREG@103.510:viz_fileresporg_longname">
    <vt:lpwstr/>
  </property>
  <property fmtid="{D5CDD505-2E9C-101B-9397-08002B2CF9AE}" pid="108" name="FSC#SKEDITIONREG@103.510:viz_fileresporg_mesto">
    <vt:lpwstr/>
  </property>
  <property fmtid="{D5CDD505-2E9C-101B-9397-08002B2CF9AE}" pid="109" name="FSC#SKEDITIONREG@103.510:viz_fileresporg_odbor">
    <vt:lpwstr/>
  </property>
  <property fmtid="{D5CDD505-2E9C-101B-9397-08002B2CF9AE}" pid="110" name="FSC#SKEDITIONREG@103.510:viz_fileresporg_odbor_function">
    <vt:lpwstr/>
  </property>
  <property fmtid="{D5CDD505-2E9C-101B-9397-08002B2CF9AE}" pid="111" name="FSC#SKEDITIONREG@103.510:viz_fileresporg_odbor_head">
    <vt:lpwstr/>
  </property>
  <property fmtid="{D5CDD505-2E9C-101B-9397-08002B2CF9AE}" pid="112" name="FSC#SKEDITIONREG@103.510:viz_fileresporg_OU">
    <vt:lpwstr/>
  </property>
  <property fmtid="{D5CDD505-2E9C-101B-9397-08002B2CF9AE}" pid="113" name="FSC#SKEDITIONREG@103.510:viz_fileresporg_phone">
    <vt:lpwstr/>
  </property>
  <property fmtid="{D5CDD505-2E9C-101B-9397-08002B2CF9AE}" pid="114" name="FSC#SKEDITIONREG@103.510:viz_fileresporg_phone_OU">
    <vt:lpwstr/>
  </property>
  <property fmtid="{D5CDD505-2E9C-101B-9397-08002B2CF9AE}" pid="115" name="FSC#SKEDITIONREG@103.510:viz_fileresporg_position">
    <vt:lpwstr/>
  </property>
  <property fmtid="{D5CDD505-2E9C-101B-9397-08002B2CF9AE}" pid="116" name="FSC#SKEDITIONREG@103.510:viz_fileresporg_position_OU">
    <vt:lpwstr/>
  </property>
  <property fmtid="{D5CDD505-2E9C-101B-9397-08002B2CF9AE}" pid="117" name="FSC#SKEDITIONREG@103.510:viz_fileresporg_psc">
    <vt:lpwstr/>
  </property>
  <property fmtid="{D5CDD505-2E9C-101B-9397-08002B2CF9AE}" pid="118" name="FSC#SKEDITIONREG@103.510:viz_fileresporg_sekcia">
    <vt:lpwstr/>
  </property>
  <property fmtid="{D5CDD505-2E9C-101B-9397-08002B2CF9AE}" pid="119" name="FSC#SKEDITIONREG@103.510:viz_fileresporg_sekcia_function">
    <vt:lpwstr/>
  </property>
  <property fmtid="{D5CDD505-2E9C-101B-9397-08002B2CF9AE}" pid="120" name="FSC#SKEDITIONREG@103.510:viz_fileresporg_sekcia_head">
    <vt:lpwstr/>
  </property>
  <property fmtid="{D5CDD505-2E9C-101B-9397-08002B2CF9AE}" pid="121" name="FSC#SKEDITIONREG@103.510:viz_fileresporg_stat">
    <vt:lpwstr/>
  </property>
  <property fmtid="{D5CDD505-2E9C-101B-9397-08002B2CF9AE}" pid="122" name="FSC#SKEDITIONREG@103.510:viz_fileresporg_ulica">
    <vt:lpwstr/>
  </property>
  <property fmtid="{D5CDD505-2E9C-101B-9397-08002B2CF9AE}" pid="123" name="FSC#SKEDITIONREG@103.510:viz_fileresporgknazov">
    <vt:lpwstr/>
  </property>
  <property fmtid="{D5CDD505-2E9C-101B-9397-08002B2CF9AE}" pid="124" name="FSC#SKEDITIONREG@103.510:viz_filesubj">
    <vt:lpwstr/>
  </property>
  <property fmtid="{D5CDD505-2E9C-101B-9397-08002B2CF9AE}" pid="125" name="FSC#SKEDITIONREG@103.510:viz_incattachments">
    <vt:lpwstr/>
  </property>
  <property fmtid="{D5CDD505-2E9C-101B-9397-08002B2CF9AE}" pid="126" name="FSC#SKEDITIONREG@103.510:viz_incnr">
    <vt:lpwstr/>
  </property>
  <property fmtid="{D5CDD505-2E9C-101B-9397-08002B2CF9AE}" pid="127" name="FSC#SKEDITIONREG@103.510:viz_intletterrecivers">
    <vt:lpwstr/>
  </property>
  <property fmtid="{D5CDD505-2E9C-101B-9397-08002B2CF9AE}" pid="128" name="FSC#SKEDITIONREG@103.510:viz_objcreatedstr">
    <vt:lpwstr/>
  </property>
  <property fmtid="{D5CDD505-2E9C-101B-9397-08002B2CF9AE}" pid="129" name="FSC#SKEDITIONREG@103.510:viz_ordernumber">
    <vt:lpwstr/>
  </property>
  <property fmtid="{D5CDD505-2E9C-101B-9397-08002B2CF9AE}" pid="130" name="FSC#SKEDITIONREG@103.510:viz_oursign">
    <vt:lpwstr/>
  </property>
  <property fmtid="{D5CDD505-2E9C-101B-9397-08002B2CF9AE}" pid="131" name="FSC#SKEDITIONREG@103.510:viz_responseto_createdby">
    <vt:lpwstr/>
  </property>
  <property fmtid="{D5CDD505-2E9C-101B-9397-08002B2CF9AE}" pid="132" name="FSC#SKEDITIONREG@103.510:viz_sendersign">
    <vt:lpwstr/>
  </property>
  <property fmtid="{D5CDD505-2E9C-101B-9397-08002B2CF9AE}" pid="133" name="FSC#SKEDITIONREG@103.510:viz_shortfileresporg">
    <vt:lpwstr/>
  </property>
  <property fmtid="{D5CDD505-2E9C-101B-9397-08002B2CF9AE}" pid="134" name="FSC#SKEDITIONREG@103.510:viz_tel_number">
    <vt:lpwstr/>
  </property>
  <property fmtid="{D5CDD505-2E9C-101B-9397-08002B2CF9AE}" pid="135" name="FSC#SKEDITIONREG@103.510:viz_tel_number2">
    <vt:lpwstr/>
  </property>
  <property fmtid="{D5CDD505-2E9C-101B-9397-08002B2CF9AE}" pid="136" name="FSC#SKEDITIONREG@103.510:viz_testsalutation">
    <vt:lpwstr/>
  </property>
  <property fmtid="{D5CDD505-2E9C-101B-9397-08002B2CF9AE}" pid="137" name="FSC#SKEDITIONREG@103.510:viz_validfrom">
    <vt:lpwstr/>
  </property>
  <property fmtid="{D5CDD505-2E9C-101B-9397-08002B2CF9AE}" pid="138" name="FSC#SKEDITIONREG@103.510:zaznam_jeden_adresat">
    <vt:lpwstr/>
  </property>
  <property fmtid="{D5CDD505-2E9C-101B-9397-08002B2CF9AE}" pid="139" name="FSC#SKEDITIONREG@103.510:zaznam_vnut_adresati_1">
    <vt:lpwstr/>
  </property>
  <property fmtid="{D5CDD505-2E9C-101B-9397-08002B2CF9AE}" pid="140" name="FSC#SKEDITIONREG@103.510:zaznam_vnut_adresati_2">
    <vt:lpwstr/>
  </property>
  <property fmtid="{D5CDD505-2E9C-101B-9397-08002B2CF9AE}" pid="141" name="FSC#SKEDITIONREG@103.510:zaznam_vnut_adresati_3">
    <vt:lpwstr/>
  </property>
  <property fmtid="{D5CDD505-2E9C-101B-9397-08002B2CF9AE}" pid="142" name="FSC#SKEDITIONREG@103.510:zaznam_vnut_adresati_4">
    <vt:lpwstr/>
  </property>
  <property fmtid="{D5CDD505-2E9C-101B-9397-08002B2CF9AE}" pid="143" name="FSC#SKEDITIONREG@103.510:zaznam_vnut_adresati_5">
    <vt:lpwstr/>
  </property>
  <property fmtid="{D5CDD505-2E9C-101B-9397-08002B2CF9AE}" pid="144" name="FSC#SKEDITIONREG@103.510:zaznam_vnut_adresati_6">
    <vt:lpwstr/>
  </property>
  <property fmtid="{D5CDD505-2E9C-101B-9397-08002B2CF9AE}" pid="145" name="FSC#SKEDITIONREG@103.510:zaznam_vnut_adresati_7">
    <vt:lpwstr/>
  </property>
  <property fmtid="{D5CDD505-2E9C-101B-9397-08002B2CF9AE}" pid="146" name="FSC#SKEDITIONREG@103.510:zaznam_vnut_adresati_8">
    <vt:lpwstr/>
  </property>
  <property fmtid="{D5CDD505-2E9C-101B-9397-08002B2CF9AE}" pid="147" name="FSC#SKEDITIONREG@103.510:zaznam_vnut_adresati_9">
    <vt:lpwstr/>
  </property>
  <property fmtid="{D5CDD505-2E9C-101B-9397-08002B2CF9AE}" pid="148" name="FSC#SKEDITIONREG@103.510:zaznam_vnut_adresati_10">
    <vt:lpwstr/>
  </property>
  <property fmtid="{D5CDD505-2E9C-101B-9397-08002B2CF9AE}" pid="149" name="FSC#SKEDITIONREG@103.510:zaznam_vnut_adresati_11">
    <vt:lpwstr/>
  </property>
  <property fmtid="{D5CDD505-2E9C-101B-9397-08002B2CF9AE}" pid="150" name="FSC#SKEDITIONREG@103.510:zaznam_vnut_adresati_12">
    <vt:lpwstr/>
  </property>
  <property fmtid="{D5CDD505-2E9C-101B-9397-08002B2CF9AE}" pid="151" name="FSC#SKEDITIONREG@103.510:zaznam_vnut_adresati_13">
    <vt:lpwstr/>
  </property>
  <property fmtid="{D5CDD505-2E9C-101B-9397-08002B2CF9AE}" pid="152" name="FSC#SKEDITIONREG@103.510:zaznam_vnut_adresati_14">
    <vt:lpwstr/>
  </property>
  <property fmtid="{D5CDD505-2E9C-101B-9397-08002B2CF9AE}" pid="153" name="FSC#SKEDITIONREG@103.510:zaznam_vnut_adresati_15">
    <vt:lpwstr/>
  </property>
  <property fmtid="{D5CDD505-2E9C-101B-9397-08002B2CF9AE}" pid="154" name="FSC#SKEDITIONREG@103.510:zaznam_vnut_adresati_16">
    <vt:lpwstr/>
  </property>
  <property fmtid="{D5CDD505-2E9C-101B-9397-08002B2CF9AE}" pid="155" name="FSC#SKEDITIONREG@103.510:zaznam_vnut_adresati_17">
    <vt:lpwstr/>
  </property>
  <property fmtid="{D5CDD505-2E9C-101B-9397-08002B2CF9AE}" pid="156" name="FSC#SKEDITIONREG@103.510:zaznam_vnut_adresati_18">
    <vt:lpwstr/>
  </property>
  <property fmtid="{D5CDD505-2E9C-101B-9397-08002B2CF9AE}" pid="157" name="FSC#SKEDITIONREG@103.510:zaznam_vnut_adresati_19">
    <vt:lpwstr/>
  </property>
  <property fmtid="{D5CDD505-2E9C-101B-9397-08002B2CF9AE}" pid="158" name="FSC#SKEDITIONREG@103.510:zaznam_vnut_adresati_20">
    <vt:lpwstr/>
  </property>
  <property fmtid="{D5CDD505-2E9C-101B-9397-08002B2CF9AE}" pid="159" name="FSC#SKEDITIONREG@103.510:zaznam_vnut_adresati_21">
    <vt:lpwstr/>
  </property>
  <property fmtid="{D5CDD505-2E9C-101B-9397-08002B2CF9AE}" pid="160" name="FSC#SKEDITIONREG@103.510:zaznam_vnut_adresati_22">
    <vt:lpwstr/>
  </property>
  <property fmtid="{D5CDD505-2E9C-101B-9397-08002B2CF9AE}" pid="161" name="FSC#SKEDITIONREG@103.510:zaznam_vnut_adresati_23">
    <vt:lpwstr/>
  </property>
  <property fmtid="{D5CDD505-2E9C-101B-9397-08002B2CF9AE}" pid="162" name="FSC#SKEDITIONREG@103.510:zaznam_vnut_adresati_24">
    <vt:lpwstr/>
  </property>
  <property fmtid="{D5CDD505-2E9C-101B-9397-08002B2CF9AE}" pid="163" name="FSC#SKEDITIONREG@103.510:zaznam_vnut_adresati_25">
    <vt:lpwstr/>
  </property>
  <property fmtid="{D5CDD505-2E9C-101B-9397-08002B2CF9AE}" pid="164" name="FSC#SKEDITIONREG@103.510:zaznam_vnut_adresati_26">
    <vt:lpwstr/>
  </property>
  <property fmtid="{D5CDD505-2E9C-101B-9397-08002B2CF9AE}" pid="165" name="FSC#SKEDITIONREG@103.510:zaznam_vnut_adresati_27">
    <vt:lpwstr/>
  </property>
  <property fmtid="{D5CDD505-2E9C-101B-9397-08002B2CF9AE}" pid="166" name="FSC#SKEDITIONREG@103.510:zaznam_vnut_adresati_28">
    <vt:lpwstr/>
  </property>
  <property fmtid="{D5CDD505-2E9C-101B-9397-08002B2CF9AE}" pid="167" name="FSC#SKEDITIONREG@103.510:zaznam_vnut_adresati_29">
    <vt:lpwstr/>
  </property>
  <property fmtid="{D5CDD505-2E9C-101B-9397-08002B2CF9AE}" pid="168" name="FSC#SKEDITIONREG@103.510:zaznam_vnut_adresati_30">
    <vt:lpwstr/>
  </property>
  <property fmtid="{D5CDD505-2E9C-101B-9397-08002B2CF9AE}" pid="169" name="FSC#SKEDITIONREG@103.510:zaznam_vnut_adresati_31">
    <vt:lpwstr/>
  </property>
  <property fmtid="{D5CDD505-2E9C-101B-9397-08002B2CF9AE}" pid="170" name="FSC#SKEDITIONREG@103.510:zaznam_vnut_adresati_32">
    <vt:lpwstr/>
  </property>
  <property fmtid="{D5CDD505-2E9C-101B-9397-08002B2CF9AE}" pid="171" name="FSC#SKEDITIONREG@103.510:zaznam_vnut_adresati_33">
    <vt:lpwstr/>
  </property>
  <property fmtid="{D5CDD505-2E9C-101B-9397-08002B2CF9AE}" pid="172" name="FSC#SKEDITIONREG@103.510:zaznam_vnut_adresati_34">
    <vt:lpwstr/>
  </property>
  <property fmtid="{D5CDD505-2E9C-101B-9397-08002B2CF9AE}" pid="173" name="FSC#SKEDITIONREG@103.510:zaznam_vnut_adresati_35">
    <vt:lpwstr/>
  </property>
  <property fmtid="{D5CDD505-2E9C-101B-9397-08002B2CF9AE}" pid="174" name="FSC#SKEDITIONREG@103.510:zaznam_vnut_adresati_36">
    <vt:lpwstr/>
  </property>
  <property fmtid="{D5CDD505-2E9C-101B-9397-08002B2CF9AE}" pid="175" name="FSC#SKEDITIONREG@103.510:zaznam_vnut_adresati_37">
    <vt:lpwstr/>
  </property>
  <property fmtid="{D5CDD505-2E9C-101B-9397-08002B2CF9AE}" pid="176" name="FSC#SKEDITIONREG@103.510:zaznam_vnut_adresati_38">
    <vt:lpwstr/>
  </property>
  <property fmtid="{D5CDD505-2E9C-101B-9397-08002B2CF9AE}" pid="177" name="FSC#SKEDITIONREG@103.510:zaznam_vnut_adresati_39">
    <vt:lpwstr/>
  </property>
  <property fmtid="{D5CDD505-2E9C-101B-9397-08002B2CF9AE}" pid="178" name="FSC#SKEDITIONREG@103.510:zaznam_vnut_adresati_40">
    <vt:lpwstr/>
  </property>
  <property fmtid="{D5CDD505-2E9C-101B-9397-08002B2CF9AE}" pid="179" name="FSC#SKEDITIONREG@103.510:zaznam_vnut_adresati_41">
    <vt:lpwstr/>
  </property>
  <property fmtid="{D5CDD505-2E9C-101B-9397-08002B2CF9AE}" pid="180" name="FSC#SKEDITIONREG@103.510:zaznam_vnut_adresati_42">
    <vt:lpwstr/>
  </property>
  <property fmtid="{D5CDD505-2E9C-101B-9397-08002B2CF9AE}" pid="181" name="FSC#SKEDITIONREG@103.510:zaznam_vnut_adresati_43">
    <vt:lpwstr/>
  </property>
  <property fmtid="{D5CDD505-2E9C-101B-9397-08002B2CF9AE}" pid="182" name="FSC#SKEDITIONREG@103.510:zaznam_vnut_adresati_44">
    <vt:lpwstr/>
  </property>
  <property fmtid="{D5CDD505-2E9C-101B-9397-08002B2CF9AE}" pid="183" name="FSC#SKEDITIONREG@103.510:zaznam_vnut_adresati_45">
    <vt:lpwstr/>
  </property>
  <property fmtid="{D5CDD505-2E9C-101B-9397-08002B2CF9AE}" pid="184" name="FSC#SKEDITIONREG@103.510:zaznam_vnut_adresati_46">
    <vt:lpwstr/>
  </property>
  <property fmtid="{D5CDD505-2E9C-101B-9397-08002B2CF9AE}" pid="185" name="FSC#SKEDITIONREG@103.510:zaznam_vnut_adresati_47">
    <vt:lpwstr/>
  </property>
  <property fmtid="{D5CDD505-2E9C-101B-9397-08002B2CF9AE}" pid="186" name="FSC#SKEDITIONREG@103.510:zaznam_vnut_adresati_48">
    <vt:lpwstr/>
  </property>
  <property fmtid="{D5CDD505-2E9C-101B-9397-08002B2CF9AE}" pid="187" name="FSC#SKEDITIONREG@103.510:zaznam_vnut_adresati_49">
    <vt:lpwstr/>
  </property>
  <property fmtid="{D5CDD505-2E9C-101B-9397-08002B2CF9AE}" pid="188" name="FSC#SKEDITIONREG@103.510:zaznam_vnut_adresati_50">
    <vt:lpwstr/>
  </property>
  <property fmtid="{D5CDD505-2E9C-101B-9397-08002B2CF9AE}" pid="189" name="FSC#SKEDITIONREG@103.510:zaznam_vnut_adresati_51">
    <vt:lpwstr/>
  </property>
  <property fmtid="{D5CDD505-2E9C-101B-9397-08002B2CF9AE}" pid="190" name="FSC#SKEDITIONREG@103.510:zaznam_vnut_adresati_52">
    <vt:lpwstr/>
  </property>
  <property fmtid="{D5CDD505-2E9C-101B-9397-08002B2CF9AE}" pid="191" name="FSC#SKEDITIONREG@103.510:zaznam_vnut_adresati_53">
    <vt:lpwstr/>
  </property>
  <property fmtid="{D5CDD505-2E9C-101B-9397-08002B2CF9AE}" pid="192" name="FSC#SKEDITIONREG@103.510:zaznam_vnut_adresati_54">
    <vt:lpwstr/>
  </property>
  <property fmtid="{D5CDD505-2E9C-101B-9397-08002B2CF9AE}" pid="193" name="FSC#SKEDITIONREG@103.510:zaznam_vnut_adresati_55">
    <vt:lpwstr/>
  </property>
  <property fmtid="{D5CDD505-2E9C-101B-9397-08002B2CF9AE}" pid="194" name="FSC#SKEDITIONREG@103.510:zaznam_vnut_adresati_56">
    <vt:lpwstr/>
  </property>
  <property fmtid="{D5CDD505-2E9C-101B-9397-08002B2CF9AE}" pid="195" name="FSC#SKEDITIONREG@103.510:zaznam_vnut_adresati_57">
    <vt:lpwstr/>
  </property>
  <property fmtid="{D5CDD505-2E9C-101B-9397-08002B2CF9AE}" pid="196" name="FSC#SKEDITIONREG@103.510:zaznam_vnut_adresati_58">
    <vt:lpwstr/>
  </property>
  <property fmtid="{D5CDD505-2E9C-101B-9397-08002B2CF9AE}" pid="197" name="FSC#SKEDITIONREG@103.510:zaznam_vnut_adresati_59">
    <vt:lpwstr/>
  </property>
  <property fmtid="{D5CDD505-2E9C-101B-9397-08002B2CF9AE}" pid="198" name="FSC#SKEDITIONREG@103.510:zaznam_vnut_adresati_60">
    <vt:lpwstr/>
  </property>
  <property fmtid="{D5CDD505-2E9C-101B-9397-08002B2CF9AE}" pid="199" name="FSC#SKEDITIONREG@103.510:zaznam_vnut_adresati_61">
    <vt:lpwstr/>
  </property>
  <property fmtid="{D5CDD505-2E9C-101B-9397-08002B2CF9AE}" pid="200" name="FSC#SKEDITIONREG@103.510:zaznam_vnut_adresati_62">
    <vt:lpwstr/>
  </property>
  <property fmtid="{D5CDD505-2E9C-101B-9397-08002B2CF9AE}" pid="201" name="FSC#SKEDITIONREG@103.510:zaznam_vnut_adresati_63">
    <vt:lpwstr/>
  </property>
  <property fmtid="{D5CDD505-2E9C-101B-9397-08002B2CF9AE}" pid="202" name="FSC#SKEDITIONREG@103.510:zaznam_vnut_adresati_64">
    <vt:lpwstr/>
  </property>
  <property fmtid="{D5CDD505-2E9C-101B-9397-08002B2CF9AE}" pid="203" name="FSC#SKEDITIONREG@103.510:zaznam_vnut_adresati_65">
    <vt:lpwstr/>
  </property>
  <property fmtid="{D5CDD505-2E9C-101B-9397-08002B2CF9AE}" pid="204" name="FSC#SKEDITIONREG@103.510:zaznam_vnut_adresati_66">
    <vt:lpwstr/>
  </property>
  <property fmtid="{D5CDD505-2E9C-101B-9397-08002B2CF9AE}" pid="205" name="FSC#SKEDITIONREG@103.510:zaznam_vnut_adresati_67">
    <vt:lpwstr/>
  </property>
  <property fmtid="{D5CDD505-2E9C-101B-9397-08002B2CF9AE}" pid="206" name="FSC#SKEDITIONREG@103.510:zaznam_vnut_adresati_68">
    <vt:lpwstr/>
  </property>
  <property fmtid="{D5CDD505-2E9C-101B-9397-08002B2CF9AE}" pid="207" name="FSC#SKEDITIONREG@103.510:zaznam_vnut_adresati_69">
    <vt:lpwstr/>
  </property>
  <property fmtid="{D5CDD505-2E9C-101B-9397-08002B2CF9AE}" pid="208" name="FSC#SKEDITIONREG@103.510:zaznam_vnut_adresati_70">
    <vt:lpwstr/>
  </property>
  <property fmtid="{D5CDD505-2E9C-101B-9397-08002B2CF9AE}" pid="209" name="FSC#SKEDITIONREG@103.510:zaznam_vonk_adresati_1">
    <vt:lpwstr/>
  </property>
  <property fmtid="{D5CDD505-2E9C-101B-9397-08002B2CF9AE}" pid="210" name="FSC#SKEDITIONREG@103.510:zaznam_vonk_adresati_2">
    <vt:lpwstr/>
  </property>
  <property fmtid="{D5CDD505-2E9C-101B-9397-08002B2CF9AE}" pid="211" name="FSC#SKEDITIONREG@103.510:zaznam_vonk_adresati_3">
    <vt:lpwstr/>
  </property>
  <property fmtid="{D5CDD505-2E9C-101B-9397-08002B2CF9AE}" pid="212" name="FSC#SKEDITIONREG@103.510:zaznam_vonk_adresati_4">
    <vt:lpwstr/>
  </property>
  <property fmtid="{D5CDD505-2E9C-101B-9397-08002B2CF9AE}" pid="213" name="FSC#SKEDITIONREG@103.510:zaznam_vonk_adresati_5">
    <vt:lpwstr/>
  </property>
  <property fmtid="{D5CDD505-2E9C-101B-9397-08002B2CF9AE}" pid="214" name="FSC#SKEDITIONREG@103.510:zaznam_vonk_adresati_6">
    <vt:lpwstr/>
  </property>
  <property fmtid="{D5CDD505-2E9C-101B-9397-08002B2CF9AE}" pid="215" name="FSC#SKEDITIONREG@103.510:zaznam_vonk_adresati_7">
    <vt:lpwstr/>
  </property>
  <property fmtid="{D5CDD505-2E9C-101B-9397-08002B2CF9AE}" pid="216" name="FSC#SKEDITIONREG@103.510:zaznam_vonk_adresati_8">
    <vt:lpwstr/>
  </property>
  <property fmtid="{D5CDD505-2E9C-101B-9397-08002B2CF9AE}" pid="217" name="FSC#SKEDITIONREG@103.510:zaznam_vonk_adresati_9">
    <vt:lpwstr/>
  </property>
  <property fmtid="{D5CDD505-2E9C-101B-9397-08002B2CF9AE}" pid="218" name="FSC#SKEDITIONREG@103.510:zaznam_vonk_adresati_10">
    <vt:lpwstr/>
  </property>
  <property fmtid="{D5CDD505-2E9C-101B-9397-08002B2CF9AE}" pid="219" name="FSC#SKEDITIONREG@103.510:zaznam_vonk_adresati_11">
    <vt:lpwstr/>
  </property>
  <property fmtid="{D5CDD505-2E9C-101B-9397-08002B2CF9AE}" pid="220" name="FSC#SKEDITIONREG@103.510:zaznam_vonk_adresati_12">
    <vt:lpwstr/>
  </property>
  <property fmtid="{D5CDD505-2E9C-101B-9397-08002B2CF9AE}" pid="221" name="FSC#SKEDITIONREG@103.510:zaznam_vonk_adresati_13">
    <vt:lpwstr/>
  </property>
  <property fmtid="{D5CDD505-2E9C-101B-9397-08002B2CF9AE}" pid="222" name="FSC#SKEDITIONREG@103.510:zaznam_vonk_adresati_14">
    <vt:lpwstr/>
  </property>
  <property fmtid="{D5CDD505-2E9C-101B-9397-08002B2CF9AE}" pid="223" name="FSC#SKEDITIONREG@103.510:zaznam_vonk_adresati_15">
    <vt:lpwstr/>
  </property>
  <property fmtid="{D5CDD505-2E9C-101B-9397-08002B2CF9AE}" pid="224" name="FSC#SKEDITIONREG@103.510:zaznam_vonk_adresati_16">
    <vt:lpwstr/>
  </property>
  <property fmtid="{D5CDD505-2E9C-101B-9397-08002B2CF9AE}" pid="225" name="FSC#SKEDITIONREG@103.510:zaznam_vonk_adresati_17">
    <vt:lpwstr/>
  </property>
  <property fmtid="{D5CDD505-2E9C-101B-9397-08002B2CF9AE}" pid="226" name="FSC#SKEDITIONREG@103.510:zaznam_vonk_adresati_18">
    <vt:lpwstr/>
  </property>
  <property fmtid="{D5CDD505-2E9C-101B-9397-08002B2CF9AE}" pid="227" name="FSC#SKEDITIONREG@103.510:zaznam_vonk_adresati_19">
    <vt:lpwstr/>
  </property>
  <property fmtid="{D5CDD505-2E9C-101B-9397-08002B2CF9AE}" pid="228" name="FSC#SKEDITIONREG@103.510:zaznam_vonk_adresati_20">
    <vt:lpwstr/>
  </property>
  <property fmtid="{D5CDD505-2E9C-101B-9397-08002B2CF9AE}" pid="229" name="FSC#SKEDITIONREG@103.510:zaznam_vonk_adresati_21">
    <vt:lpwstr/>
  </property>
  <property fmtid="{D5CDD505-2E9C-101B-9397-08002B2CF9AE}" pid="230" name="FSC#SKEDITIONREG@103.510:zaznam_vonk_adresati_22">
    <vt:lpwstr/>
  </property>
  <property fmtid="{D5CDD505-2E9C-101B-9397-08002B2CF9AE}" pid="231" name="FSC#SKEDITIONREG@103.510:zaznam_vonk_adresati_23">
    <vt:lpwstr/>
  </property>
  <property fmtid="{D5CDD505-2E9C-101B-9397-08002B2CF9AE}" pid="232" name="FSC#SKEDITIONREG@103.510:zaznam_vonk_adresati_24">
    <vt:lpwstr/>
  </property>
  <property fmtid="{D5CDD505-2E9C-101B-9397-08002B2CF9AE}" pid="233" name="FSC#SKEDITIONREG@103.510:zaznam_vonk_adresati_25">
    <vt:lpwstr/>
  </property>
  <property fmtid="{D5CDD505-2E9C-101B-9397-08002B2CF9AE}" pid="234" name="FSC#SKEDITIONREG@103.510:zaznam_vonk_adresati_26">
    <vt:lpwstr/>
  </property>
  <property fmtid="{D5CDD505-2E9C-101B-9397-08002B2CF9AE}" pid="235" name="FSC#SKEDITIONREG@103.510:zaznam_vonk_adresati_27">
    <vt:lpwstr/>
  </property>
  <property fmtid="{D5CDD505-2E9C-101B-9397-08002B2CF9AE}" pid="236" name="FSC#SKEDITIONREG@103.510:zaznam_vonk_adresati_28">
    <vt:lpwstr/>
  </property>
  <property fmtid="{D5CDD505-2E9C-101B-9397-08002B2CF9AE}" pid="237" name="FSC#SKEDITIONREG@103.510:zaznam_vonk_adresati_29">
    <vt:lpwstr/>
  </property>
  <property fmtid="{D5CDD505-2E9C-101B-9397-08002B2CF9AE}" pid="238" name="FSC#SKEDITIONREG@103.510:zaznam_vonk_adresati_30">
    <vt:lpwstr/>
  </property>
  <property fmtid="{D5CDD505-2E9C-101B-9397-08002B2CF9AE}" pid="239" name="FSC#SKEDITIONREG@103.510:zaznam_vonk_adresati_31">
    <vt:lpwstr/>
  </property>
  <property fmtid="{D5CDD505-2E9C-101B-9397-08002B2CF9AE}" pid="240" name="FSC#SKEDITIONREG@103.510:zaznam_vonk_adresati_32">
    <vt:lpwstr/>
  </property>
  <property fmtid="{D5CDD505-2E9C-101B-9397-08002B2CF9AE}" pid="241" name="FSC#SKEDITIONREG@103.510:zaznam_vonk_adresati_33">
    <vt:lpwstr/>
  </property>
  <property fmtid="{D5CDD505-2E9C-101B-9397-08002B2CF9AE}" pid="242" name="FSC#SKEDITIONREG@103.510:zaznam_vonk_adresati_34">
    <vt:lpwstr/>
  </property>
  <property fmtid="{D5CDD505-2E9C-101B-9397-08002B2CF9AE}" pid="243" name="FSC#SKEDITIONREG@103.510:zaznam_vonk_adresati_35">
    <vt:lpwstr/>
  </property>
  <property fmtid="{D5CDD505-2E9C-101B-9397-08002B2CF9AE}" pid="244" name="FSC#SKEDITIONREG@103.510:Stazovatel">
    <vt:lpwstr/>
  </property>
  <property fmtid="{D5CDD505-2E9C-101B-9397-08002B2CF9AE}" pid="245" name="FSC#SKEDITIONREG@103.510:ProtiKomu">
    <vt:lpwstr/>
  </property>
  <property fmtid="{D5CDD505-2E9C-101B-9397-08002B2CF9AE}" pid="246" name="FSC#SKEDITIONREG@103.510:EvCisloStaz">
    <vt:lpwstr/>
  </property>
  <property fmtid="{D5CDD505-2E9C-101B-9397-08002B2CF9AE}" pid="247" name="FSC#SKEDITIONREG@103.510:jod_AttrDateSkutocnyDatumVydania">
    <vt:lpwstr/>
  </property>
  <property fmtid="{D5CDD505-2E9C-101B-9397-08002B2CF9AE}" pid="248" name="FSC#SKEDITIONREG@103.510:jod_AttrNumCisloZmeny">
    <vt:lpwstr/>
  </property>
  <property fmtid="{D5CDD505-2E9C-101B-9397-08002B2CF9AE}" pid="249" name="FSC#SKEDITIONREG@103.510:jod_AttrStrRegCisloZaznamu">
    <vt:lpwstr/>
  </property>
  <property fmtid="{D5CDD505-2E9C-101B-9397-08002B2CF9AE}" pid="250" name="FSC#SKEDITIONREG@103.510:jod_cislodoc">
    <vt:lpwstr/>
  </property>
  <property fmtid="{D5CDD505-2E9C-101B-9397-08002B2CF9AE}" pid="251" name="FSC#SKEDITIONREG@103.510:jod_druh">
    <vt:lpwstr/>
  </property>
  <property fmtid="{D5CDD505-2E9C-101B-9397-08002B2CF9AE}" pid="252" name="FSC#SKEDITIONREG@103.510:jod_lu">
    <vt:lpwstr/>
  </property>
  <property fmtid="{D5CDD505-2E9C-101B-9397-08002B2CF9AE}" pid="253" name="FSC#SKEDITIONREG@103.510:jod_nazov">
    <vt:lpwstr/>
  </property>
  <property fmtid="{D5CDD505-2E9C-101B-9397-08002B2CF9AE}" pid="254" name="FSC#SKEDITIONREG@103.510:jod_typ">
    <vt:lpwstr/>
  </property>
  <property fmtid="{D5CDD505-2E9C-101B-9397-08002B2CF9AE}" pid="255" name="FSC#SKEDITIONREG@103.510:jod_zh">
    <vt:lpwstr/>
  </property>
  <property fmtid="{D5CDD505-2E9C-101B-9397-08002B2CF9AE}" pid="256" name="FSC#SKEDITIONREG@103.510:jod_sAttrDatePlatnostDo">
    <vt:lpwstr/>
  </property>
  <property fmtid="{D5CDD505-2E9C-101B-9397-08002B2CF9AE}" pid="257" name="FSC#SKEDITIONREG@103.510:jod_sAttrDatePlatnostOd">
    <vt:lpwstr/>
  </property>
  <property fmtid="{D5CDD505-2E9C-101B-9397-08002B2CF9AE}" pid="258" name="FSC#SKEDITIONREG@103.510:jod_sAttrDateUcinnostDoc">
    <vt:lpwstr/>
  </property>
  <property fmtid="{D5CDD505-2E9C-101B-9397-08002B2CF9AE}" pid="259" name="FSC#SKEDITIONREG@103.510:a_telephone">
    <vt:lpwstr/>
  </property>
  <property fmtid="{D5CDD505-2E9C-101B-9397-08002B2CF9AE}" pid="260" name="FSC#SKEDITIONREG@103.510:a_email">
    <vt:lpwstr/>
  </property>
  <property fmtid="{D5CDD505-2E9C-101B-9397-08002B2CF9AE}" pid="261" name="FSC#SKEDITIONREG@103.510:a_nazovOU">
    <vt:lpwstr/>
  </property>
  <property fmtid="{D5CDD505-2E9C-101B-9397-08002B2CF9AE}" pid="262" name="FSC#SKEDITIONREG@103.510:a_veduciOU">
    <vt:lpwstr/>
  </property>
  <property fmtid="{D5CDD505-2E9C-101B-9397-08002B2CF9AE}" pid="263" name="FSC#SKEDITIONREG@103.510:a_nadradeneOU">
    <vt:lpwstr/>
  </property>
  <property fmtid="{D5CDD505-2E9C-101B-9397-08002B2CF9AE}" pid="264" name="FSC#SKEDITIONREG@103.510:a_veduciOd">
    <vt:lpwstr/>
  </property>
  <property fmtid="{D5CDD505-2E9C-101B-9397-08002B2CF9AE}" pid="265" name="FSC#SKEDITIONREG@103.510:a_komu">
    <vt:lpwstr/>
  </property>
  <property fmtid="{D5CDD505-2E9C-101B-9397-08002B2CF9AE}" pid="266" name="FSC#SKEDITIONREG@103.510:a_nasecislo">
    <vt:lpwstr/>
  </property>
  <property fmtid="{D5CDD505-2E9C-101B-9397-08002B2CF9AE}" pid="267" name="FSC#SKEDITIONREG@103.510:a_riaditelOdboru">
    <vt:lpwstr/>
  </property>
  <property fmtid="{D5CDD505-2E9C-101B-9397-08002B2CF9AE}" pid="268" name="FSC#SKEDITIONREG@103.510:zaz_fileresporg_addrstreet">
    <vt:lpwstr/>
  </property>
  <property fmtid="{D5CDD505-2E9C-101B-9397-08002B2CF9AE}" pid="269" name="FSC#SKEDITIONREG@103.510:zaz_fileresporg_addrzipcode">
    <vt:lpwstr/>
  </property>
  <property fmtid="{D5CDD505-2E9C-101B-9397-08002B2CF9AE}" pid="270" name="FSC#SKEDITIONREG@103.510:zaz_fileresporg_addrcity">
    <vt:lpwstr/>
  </property>
  <property fmtid="{D5CDD505-2E9C-101B-9397-08002B2CF9AE}" pid="271" name="FSC#SKMODSYS@103.500:mdnazov">
    <vt:lpwstr/>
  </property>
  <property fmtid="{D5CDD505-2E9C-101B-9397-08002B2CF9AE}" pid="272" name="FSC#SKMODSYS@103.500:mdfileresp">
    <vt:lpwstr/>
  </property>
  <property fmtid="{D5CDD505-2E9C-101B-9397-08002B2CF9AE}" pid="273" name="FSC#SKMODSYS@103.500:mdfileresporg">
    <vt:lpwstr/>
  </property>
  <property fmtid="{D5CDD505-2E9C-101B-9397-08002B2CF9AE}" pid="274" name="FSC#SKMODSYS@103.500:mdcreateat">
    <vt:lpwstr>6. 6. 2025</vt:lpwstr>
  </property>
  <property fmtid="{D5CDD505-2E9C-101B-9397-08002B2CF9AE}" pid="275" name="FSC#SKCP@103.500:cp_AttrPtrOrgUtvar">
    <vt:lpwstr/>
  </property>
  <property fmtid="{D5CDD505-2E9C-101B-9397-08002B2CF9AE}" pid="276" name="FSC#SKCP@103.500:cp_AttrStrEvCisloCP">
    <vt:lpwstr/>
  </property>
  <property fmtid="{D5CDD505-2E9C-101B-9397-08002B2CF9AE}" pid="277" name="FSC#SKCP@103.500:cp_zamestnanec">
    <vt:lpwstr/>
  </property>
  <property fmtid="{D5CDD505-2E9C-101B-9397-08002B2CF9AE}" pid="278" name="FSC#SKCP@103.500:cpt_miestoRokovania">
    <vt:lpwstr/>
  </property>
  <property fmtid="{D5CDD505-2E9C-101B-9397-08002B2CF9AE}" pid="279" name="FSC#SKCP@103.500:cpt_datumCesty">
    <vt:lpwstr/>
  </property>
  <property fmtid="{D5CDD505-2E9C-101B-9397-08002B2CF9AE}" pid="280" name="FSC#SKCP@103.500:cpt_ucelCesty">
    <vt:lpwstr/>
  </property>
  <property fmtid="{D5CDD505-2E9C-101B-9397-08002B2CF9AE}" pid="281" name="FSC#SKCP@103.500:cpz_miestoRokovania">
    <vt:lpwstr/>
  </property>
  <property fmtid="{D5CDD505-2E9C-101B-9397-08002B2CF9AE}" pid="282" name="FSC#SKCP@103.500:cpz_datumCesty">
    <vt:lpwstr/>
  </property>
  <property fmtid="{D5CDD505-2E9C-101B-9397-08002B2CF9AE}" pid="283" name="FSC#SKCP@103.500:cpz_ucelCesty">
    <vt:lpwstr/>
  </property>
  <property fmtid="{D5CDD505-2E9C-101B-9397-08002B2CF9AE}" pid="284" name="FSC#SKCP@103.500:cpz_datumVypracovania">
    <vt:lpwstr/>
  </property>
  <property fmtid="{D5CDD505-2E9C-101B-9397-08002B2CF9AE}" pid="285" name="FSC#SKCP@103.500:cpz_datPodpSchv1">
    <vt:lpwstr/>
  </property>
  <property fmtid="{D5CDD505-2E9C-101B-9397-08002B2CF9AE}" pid="286" name="FSC#SKCP@103.500:cpz_datPodpSchv2">
    <vt:lpwstr/>
  </property>
  <property fmtid="{D5CDD505-2E9C-101B-9397-08002B2CF9AE}" pid="287" name="FSC#SKCP@103.500:cpz_datPodpSchv3">
    <vt:lpwstr/>
  </property>
  <property fmtid="{D5CDD505-2E9C-101B-9397-08002B2CF9AE}" pid="288" name="FSC#SKCP@103.500:cpz_PodpSchv1">
    <vt:lpwstr/>
  </property>
  <property fmtid="{D5CDD505-2E9C-101B-9397-08002B2CF9AE}" pid="289" name="FSC#SKCP@103.500:cpz_PodpSchv2">
    <vt:lpwstr/>
  </property>
  <property fmtid="{D5CDD505-2E9C-101B-9397-08002B2CF9AE}" pid="290" name="FSC#SKCP@103.500:cpz_PodpSchv3">
    <vt:lpwstr/>
  </property>
  <property fmtid="{D5CDD505-2E9C-101B-9397-08002B2CF9AE}" pid="291" name="FSC#SKCP@103.500:cpz_Funkcia">
    <vt:lpwstr/>
  </property>
  <property fmtid="{D5CDD505-2E9C-101B-9397-08002B2CF9AE}" pid="292" name="FSC#SKCP@103.500:cp_Spolucestujuci">
    <vt:lpwstr/>
  </property>
  <property fmtid="{D5CDD505-2E9C-101B-9397-08002B2CF9AE}" pid="293" name="FSC#SKNAD@103.500:nad_objname">
    <vt:lpwstr/>
  </property>
  <property fmtid="{D5CDD505-2E9C-101B-9397-08002B2CF9AE}" pid="294" name="FSC#SKNAD@103.500:nad_AttrStrNazov">
    <vt:lpwstr/>
  </property>
  <property fmtid="{D5CDD505-2E9C-101B-9397-08002B2CF9AE}" pid="295" name="FSC#SKNAD@103.500:nad_AttrPtrSpracovatel">
    <vt:lpwstr/>
  </property>
  <property fmtid="{D5CDD505-2E9C-101B-9397-08002B2CF9AE}" pid="296" name="FSC#SKNAD@103.500:nad_AttrPtrGestor1">
    <vt:lpwstr/>
  </property>
  <property fmtid="{D5CDD505-2E9C-101B-9397-08002B2CF9AE}" pid="297" name="FSC#SKNAD@103.500:nad_AttrPtrGestor1Funkcia">
    <vt:lpwstr/>
  </property>
  <property fmtid="{D5CDD505-2E9C-101B-9397-08002B2CF9AE}" pid="298" name="FSC#SKNAD@103.500:nad_AttrPtrGestor1OU">
    <vt:lpwstr/>
  </property>
  <property fmtid="{D5CDD505-2E9C-101B-9397-08002B2CF9AE}" pid="299" name="FSC#SKNAD@103.500:nad_AttrPtrGestor2">
    <vt:lpwstr/>
  </property>
  <property fmtid="{D5CDD505-2E9C-101B-9397-08002B2CF9AE}" pid="300" name="FSC#SKNAD@103.500:nad_AttrPtrGestor2Funkcia">
    <vt:lpwstr/>
  </property>
  <property fmtid="{D5CDD505-2E9C-101B-9397-08002B2CF9AE}" pid="301" name="FSC#SKNAD@103.500:nad_schvalil">
    <vt:lpwstr/>
  </property>
  <property fmtid="{D5CDD505-2E9C-101B-9397-08002B2CF9AE}" pid="302" name="FSC#SKNAD@103.500:nad_schvalilfunkcia">
    <vt:lpwstr/>
  </property>
  <property fmtid="{D5CDD505-2E9C-101B-9397-08002B2CF9AE}" pid="303" name="FSC#SKNAD@103.500:nad_vr">
    <vt:lpwstr/>
  </property>
  <property fmtid="{D5CDD505-2E9C-101B-9397-08002B2CF9AE}" pid="304" name="FSC#SKNAD@103.500:nad_AttrDateDatumPodpisania">
    <vt:lpwstr/>
  </property>
  <property fmtid="{D5CDD505-2E9C-101B-9397-08002B2CF9AE}" pid="305" name="FSC#SKNAD@103.500:nad_pripobjname">
    <vt:lpwstr/>
  </property>
  <property fmtid="{D5CDD505-2E9C-101B-9397-08002B2CF9AE}" pid="306" name="FSC#SKNAD@103.500:nad_pripVytvorilKto">
    <vt:lpwstr/>
  </property>
  <property fmtid="{D5CDD505-2E9C-101B-9397-08002B2CF9AE}" pid="307" name="FSC#SKNAD@103.500:nad_pripVytvorilKedy">
    <vt:lpwstr>6.6.2025, 10:27</vt:lpwstr>
  </property>
  <property fmtid="{D5CDD505-2E9C-101B-9397-08002B2CF9AE}" pid="308" name="FSC#SKNAD@103.500:nad_AttrStrCisloNA">
    <vt:lpwstr/>
  </property>
  <property fmtid="{D5CDD505-2E9C-101B-9397-08002B2CF9AE}" pid="309" name="FSC#SKNAD@103.500:nad_AttrDateUcinnaOd">
    <vt:lpwstr/>
  </property>
  <property fmtid="{D5CDD505-2E9C-101B-9397-08002B2CF9AE}" pid="310" name="FSC#SKNAD@103.500:nad_AttrDateUcinnaDo">
    <vt:lpwstr/>
  </property>
  <property fmtid="{D5CDD505-2E9C-101B-9397-08002B2CF9AE}" pid="311" name="FSC#SKNAD@103.500:nad_AttrPtrPredchadzajuceNA">
    <vt:lpwstr/>
  </property>
  <property fmtid="{D5CDD505-2E9C-101B-9397-08002B2CF9AE}" pid="312" name="FSC#SKNAD@103.500:nad_AttrPtrSpracovatelOU">
    <vt:lpwstr/>
  </property>
  <property fmtid="{D5CDD505-2E9C-101B-9397-08002B2CF9AE}" pid="313" name="FSC#SKNAD@103.500:nad_AttrPtrPatriKNA">
    <vt:lpwstr/>
  </property>
  <property fmtid="{D5CDD505-2E9C-101B-9397-08002B2CF9AE}" pid="314" name="FSC#SKNAD@103.500:nad_AttrIntCisloDodatku">
    <vt:lpwstr/>
  </property>
  <property fmtid="{D5CDD505-2E9C-101B-9397-08002B2CF9AE}" pid="315" name="FSC#SKNAD@103.500:nad_AttrPtrSpracVeduci">
    <vt:lpwstr/>
  </property>
  <property fmtid="{D5CDD505-2E9C-101B-9397-08002B2CF9AE}" pid="316" name="FSC#SKNAD@103.500:nad_AttrPtrSpracVeduciOU">
    <vt:lpwstr/>
  </property>
  <property fmtid="{D5CDD505-2E9C-101B-9397-08002B2CF9AE}" pid="317" name="FSC#SKNAD@103.500:nad_spis">
    <vt:lpwstr/>
  </property>
  <property fmtid="{D5CDD505-2E9C-101B-9397-08002B2CF9AE}" pid="318" name="FSC#SKNAD@103.500:nad_spracovatelfunkcia">
    <vt:lpwstr/>
  </property>
  <property fmtid="{D5CDD505-2E9C-101B-9397-08002B2CF9AE}" pid="319" name="FSC#SKNAD@103.500:nad_AttrDatePlatnostiDo">
    <vt:lpwstr/>
  </property>
  <property fmtid="{D5CDD505-2E9C-101B-9397-08002B2CF9AE}" pid="320" name="FSC#SKNAD@103.500:nad_AttrDatePlatnostiOd">
    <vt:lpwstr/>
  </property>
  <property fmtid="{D5CDD505-2E9C-101B-9397-08002B2CF9AE}" pid="321" name="FSC#SKPUPP@103.500:pupp_riaditelPorady">
    <vt:lpwstr/>
  </property>
  <property fmtid="{D5CDD505-2E9C-101B-9397-08002B2CF9AE}" pid="322" name="FSC#SKPUPP@103.500:pupp_cisloporady">
    <vt:lpwstr/>
  </property>
  <property fmtid="{D5CDD505-2E9C-101B-9397-08002B2CF9AE}" pid="323" name="FSC#SKPUPP@103.500:pupp_konanieOHodine">
    <vt:lpwstr/>
  </property>
  <property fmtid="{D5CDD505-2E9C-101B-9397-08002B2CF9AE}" pid="324" name="FSC#SKPUPP@103.500:pupp_datPorMesiacString">
    <vt:lpwstr/>
  </property>
  <property fmtid="{D5CDD505-2E9C-101B-9397-08002B2CF9AE}" pid="325" name="FSC#SKPUPP@103.500:pupp_datumporady">
    <vt:lpwstr/>
  </property>
  <property fmtid="{D5CDD505-2E9C-101B-9397-08002B2CF9AE}" pid="326" name="FSC#SKPUPP@103.500:pupp_konaniedo">
    <vt:lpwstr/>
  </property>
  <property fmtid="{D5CDD505-2E9C-101B-9397-08002B2CF9AE}" pid="327" name="FSC#SKPUPP@103.500:pupp_konanieod">
    <vt:lpwstr/>
  </property>
  <property fmtid="{D5CDD505-2E9C-101B-9397-08002B2CF9AE}" pid="328" name="FSC#SKPUPP@103.500:pupp_menopp">
    <vt:lpwstr/>
  </property>
  <property fmtid="{D5CDD505-2E9C-101B-9397-08002B2CF9AE}" pid="329" name="FSC#SKPUPP@103.500:pupp_miestokonania">
    <vt:lpwstr/>
  </property>
  <property fmtid="{D5CDD505-2E9C-101B-9397-08002B2CF9AE}" pid="330" name="FSC#SKPUPP@103.500:pupp_temaporady">
    <vt:lpwstr/>
  </property>
  <property fmtid="{D5CDD505-2E9C-101B-9397-08002B2CF9AE}" pid="331" name="FSC#SKPUPP@103.500:pupp_ucastnici">
    <vt:lpwstr/>
  </property>
  <property fmtid="{D5CDD505-2E9C-101B-9397-08002B2CF9AE}" pid="332" name="FSC#SKPUPP@103.500:pupp_ulohy">
    <vt:lpwstr>test</vt:lpwstr>
  </property>
  <property fmtid="{D5CDD505-2E9C-101B-9397-08002B2CF9AE}" pid="333" name="FSC#SKPUPP@103.500:pupp_ucastnici_funkcie">
    <vt:lpwstr/>
  </property>
  <property fmtid="{D5CDD505-2E9C-101B-9397-08002B2CF9AE}" pid="334" name="FSC#SKPUPP@103.500:pupp_nazov_ulohy">
    <vt:lpwstr/>
  </property>
  <property fmtid="{D5CDD505-2E9C-101B-9397-08002B2CF9AE}" pid="335" name="FSC#SKPUPP@103.500:pupp_cislo_ulohy">
    <vt:lpwstr/>
  </property>
  <property fmtid="{D5CDD505-2E9C-101B-9397-08002B2CF9AE}" pid="336" name="FSC#SKPUPP@103.500:pupp_riesitel_ulohy">
    <vt:lpwstr/>
  </property>
  <property fmtid="{D5CDD505-2E9C-101B-9397-08002B2CF9AE}" pid="337" name="FSC#SKPUPP@103.500:pupp_vybavit_ulohy">
    <vt:lpwstr/>
  </property>
  <property fmtid="{D5CDD505-2E9C-101B-9397-08002B2CF9AE}" pid="338" name="FSC#SKPUPP@103.500:pupp_orgutvar">
    <vt:lpwstr/>
  </property>
  <property fmtid="{D5CDD505-2E9C-101B-9397-08002B2CF9AE}" pid="339" name="FSC#COOELAK@1.1001:Subject">
    <vt:lpwstr>Príspevok na rekreáciu na rok 2025</vt:lpwstr>
  </property>
  <property fmtid="{D5CDD505-2E9C-101B-9397-08002B2CF9AE}" pid="340" name="FSC#COOELAK@1.1001:FileReference">
    <vt:lpwstr>980-2025</vt:lpwstr>
  </property>
  <property fmtid="{D5CDD505-2E9C-101B-9397-08002B2CF9AE}" pid="341" name="FSC#COOELAK@1.1001:FileRefYear">
    <vt:lpwstr>2025</vt:lpwstr>
  </property>
  <property fmtid="{D5CDD505-2E9C-101B-9397-08002B2CF9AE}" pid="342" name="FSC#COOELAK@1.1001:FileRefOrdinal">
    <vt:lpwstr>980</vt:lpwstr>
  </property>
  <property fmtid="{D5CDD505-2E9C-101B-9397-08002B2CF9AE}" pid="343" name="FSC#COOELAK@1.1001:FileRefOU">
    <vt:lpwstr>A2310</vt:lpwstr>
  </property>
  <property fmtid="{D5CDD505-2E9C-101B-9397-08002B2CF9AE}" pid="344" name="FSC#COOELAK@1.1001:Organization">
    <vt:lpwstr/>
  </property>
  <property fmtid="{D5CDD505-2E9C-101B-9397-08002B2CF9AE}" pid="345" name="FSC#COOELAK@1.1001:Owner">
    <vt:lpwstr>Ing. Ivana Pápayová</vt:lpwstr>
  </property>
  <property fmtid="{D5CDD505-2E9C-101B-9397-08002B2CF9AE}" pid="346" name="FSC#COOELAK@1.1001:OwnerExtension">
    <vt:lpwstr/>
  </property>
  <property fmtid="{D5CDD505-2E9C-101B-9397-08002B2CF9AE}" pid="347" name="FSC#COOELAK@1.1001:OwnerFaxExtension">
    <vt:lpwstr/>
  </property>
  <property fmtid="{D5CDD505-2E9C-101B-9397-08002B2CF9AE}" pid="348" name="FSC#COOELAK@1.1001:DispatchedBy">
    <vt:lpwstr/>
  </property>
  <property fmtid="{D5CDD505-2E9C-101B-9397-08002B2CF9AE}" pid="349" name="FSC#COOELAK@1.1001:DispatchedAt">
    <vt:lpwstr/>
  </property>
  <property fmtid="{D5CDD505-2E9C-101B-9397-08002B2CF9AE}" pid="350" name="FSC#COOELAK@1.1001:ApprovedBy">
    <vt:lpwstr>Lysáková, Jana, Mgr.</vt:lpwstr>
  </property>
  <property fmtid="{D5CDD505-2E9C-101B-9397-08002B2CF9AE}" pid="351" name="FSC#COOELAK@1.1001:ApprovedAt">
    <vt:lpwstr>10.06.2025</vt:lpwstr>
  </property>
  <property fmtid="{D5CDD505-2E9C-101B-9397-08002B2CF9AE}" pid="352" name="FSC#COOELAK@1.1001:Department">
    <vt:lpwstr>A2310 (Odbor financovania škôl a školských zariadení)</vt:lpwstr>
  </property>
  <property fmtid="{D5CDD505-2E9C-101B-9397-08002B2CF9AE}" pid="353" name="FSC#COOELAK@1.1001:CreatedAt">
    <vt:lpwstr>06.06.2025</vt:lpwstr>
  </property>
  <property fmtid="{D5CDD505-2E9C-101B-9397-08002B2CF9AE}" pid="354" name="FSC#COOELAK@1.1001:OU">
    <vt:lpwstr>A2310 (Odbor financovania škôl a školských zariadení)</vt:lpwstr>
  </property>
  <property fmtid="{D5CDD505-2E9C-101B-9397-08002B2CF9AE}" pid="355" name="FSC#COOELAK@1.1001:Priority">
    <vt:lpwstr> ()</vt:lpwstr>
  </property>
  <property fmtid="{D5CDD505-2E9C-101B-9397-08002B2CF9AE}" pid="356" name="FSC#COOELAK@1.1001:ObjBarCode">
    <vt:lpwstr>*COO.2263.100.2.2855217*</vt:lpwstr>
  </property>
  <property fmtid="{D5CDD505-2E9C-101B-9397-08002B2CF9AE}" pid="357" name="FSC#COOELAK@1.1001:RefBarCode">
    <vt:lpwstr>*COO.2263.100.3.2854501*</vt:lpwstr>
  </property>
  <property fmtid="{D5CDD505-2E9C-101B-9397-08002B2CF9AE}" pid="358" name="FSC#COOELAK@1.1001:FileRefBarCode">
    <vt:lpwstr>*980-2025*</vt:lpwstr>
  </property>
  <property fmtid="{D5CDD505-2E9C-101B-9397-08002B2CF9AE}" pid="359" name="FSC#COOELAK@1.1001:ExternalRef">
    <vt:lpwstr/>
  </property>
  <property fmtid="{D5CDD505-2E9C-101B-9397-08002B2CF9AE}" pid="360" name="FSC#COOELAK@1.1001:IncomingNumber">
    <vt:lpwstr/>
  </property>
  <property fmtid="{D5CDD505-2E9C-101B-9397-08002B2CF9AE}" pid="361" name="FSC#COOELAK@1.1001:IncomingSubject">
    <vt:lpwstr/>
  </property>
  <property fmtid="{D5CDD505-2E9C-101B-9397-08002B2CF9AE}" pid="362" name="FSC#COOELAK@1.1001:ProcessResponsible">
    <vt:lpwstr/>
  </property>
  <property fmtid="{D5CDD505-2E9C-101B-9397-08002B2CF9AE}" pid="363" name="FSC#COOELAK@1.1001:ProcessResponsiblePhone">
    <vt:lpwstr/>
  </property>
  <property fmtid="{D5CDD505-2E9C-101B-9397-08002B2CF9AE}" pid="364" name="FSC#COOELAK@1.1001:ProcessResponsibleMail">
    <vt:lpwstr/>
  </property>
  <property fmtid="{D5CDD505-2E9C-101B-9397-08002B2CF9AE}" pid="365" name="FSC#COOELAK@1.1001:ProcessResponsibleFax">
    <vt:lpwstr/>
  </property>
  <property fmtid="{D5CDD505-2E9C-101B-9397-08002B2CF9AE}" pid="366" name="FSC#COOELAK@1.1001:ApproverFirstName">
    <vt:lpwstr>Jana</vt:lpwstr>
  </property>
  <property fmtid="{D5CDD505-2E9C-101B-9397-08002B2CF9AE}" pid="367" name="FSC#COOELAK@1.1001:ApproverSurName">
    <vt:lpwstr>Lysáková</vt:lpwstr>
  </property>
  <property fmtid="{D5CDD505-2E9C-101B-9397-08002B2CF9AE}" pid="368" name="FSC#COOELAK@1.1001:ApproverTitle">
    <vt:lpwstr>Mgr.</vt:lpwstr>
  </property>
  <property fmtid="{D5CDD505-2E9C-101B-9397-08002B2CF9AE}" pid="369" name="FSC#COOELAK@1.1001:ExternalDate">
    <vt:lpwstr/>
  </property>
  <property fmtid="{D5CDD505-2E9C-101B-9397-08002B2CF9AE}" pid="370" name="FSC#COOELAK@1.1001:SettlementApprovedAt">
    <vt:lpwstr/>
  </property>
  <property fmtid="{D5CDD505-2E9C-101B-9397-08002B2CF9AE}" pid="371" name="FSC#COOELAK@1.1001:BaseNumber">
    <vt:lpwstr>EKA 05</vt:lpwstr>
  </property>
  <property fmtid="{D5CDD505-2E9C-101B-9397-08002B2CF9AE}" pid="372" name="FSC#COOELAK@1.1001:CurrentUserRolePos">
    <vt:lpwstr>referent 10</vt:lpwstr>
  </property>
  <property fmtid="{D5CDD505-2E9C-101B-9397-08002B2CF9AE}" pid="373" name="FSC#COOELAK@1.1001:CurrentUserEmail">
    <vt:lpwstr>ivana.papayova@minedu.sk</vt:lpwstr>
  </property>
  <property fmtid="{D5CDD505-2E9C-101B-9397-08002B2CF9AE}" pid="374" name="FSC#ELAKGOV@1.1001:PersonalSubjGender">
    <vt:lpwstr/>
  </property>
  <property fmtid="{D5CDD505-2E9C-101B-9397-08002B2CF9AE}" pid="375" name="FSC#ELAKGOV@1.1001:PersonalSubjFirstName">
    <vt:lpwstr/>
  </property>
  <property fmtid="{D5CDD505-2E9C-101B-9397-08002B2CF9AE}" pid="376" name="FSC#ELAKGOV@1.1001:PersonalSubjSurName">
    <vt:lpwstr/>
  </property>
  <property fmtid="{D5CDD505-2E9C-101B-9397-08002B2CF9AE}" pid="377" name="FSC#ELAKGOV@1.1001:PersonalSubjSalutation">
    <vt:lpwstr/>
  </property>
  <property fmtid="{D5CDD505-2E9C-101B-9397-08002B2CF9AE}" pid="378" name="FSC#ELAKGOV@1.1001:PersonalSubjAddress">
    <vt:lpwstr/>
  </property>
  <property fmtid="{D5CDD505-2E9C-101B-9397-08002B2CF9AE}" pid="379" name="FSC#ATSTATECFG@1.1001:Office">
    <vt:lpwstr/>
  </property>
  <property fmtid="{D5CDD505-2E9C-101B-9397-08002B2CF9AE}" pid="380" name="FSC#ATSTATECFG@1.1001:Agent">
    <vt:lpwstr>Ing. Ivana Pápayová</vt:lpwstr>
  </property>
  <property fmtid="{D5CDD505-2E9C-101B-9397-08002B2CF9AE}" pid="381" name="FSC#ATSTATECFG@1.1001:AgentPhone">
    <vt:lpwstr/>
  </property>
  <property fmtid="{D5CDD505-2E9C-101B-9397-08002B2CF9AE}" pid="382" name="FSC#ATSTATECFG@1.1001:DepartmentFax">
    <vt:lpwstr/>
  </property>
  <property fmtid="{D5CDD505-2E9C-101B-9397-08002B2CF9AE}" pid="383" name="FSC#ATSTATECFG@1.1001:DepartmentEmail">
    <vt:lpwstr/>
  </property>
  <property fmtid="{D5CDD505-2E9C-101B-9397-08002B2CF9AE}" pid="384" name="FSC#ATSTATECFG@1.1001:SubfileDate">
    <vt:lpwstr>06.06.2025</vt:lpwstr>
  </property>
  <property fmtid="{D5CDD505-2E9C-101B-9397-08002B2CF9AE}" pid="385" name="FSC#ATSTATECFG@1.1001:SubfileSubject">
    <vt:lpwstr>Dofinancovanie normatívnych finančných prostriedkov na príspevok na rekreáciu za mesiace január až máj 2025</vt:lpwstr>
  </property>
  <property fmtid="{D5CDD505-2E9C-101B-9397-08002B2CF9AE}" pid="386" name="FSC#ATSTATECFG@1.1001:DepartmentZipCode">
    <vt:lpwstr/>
  </property>
  <property fmtid="{D5CDD505-2E9C-101B-9397-08002B2CF9AE}" pid="387" name="FSC#ATSTATECFG@1.1001:DepartmentCountry">
    <vt:lpwstr/>
  </property>
  <property fmtid="{D5CDD505-2E9C-101B-9397-08002B2CF9AE}" pid="388" name="FSC#ATSTATECFG@1.1001:DepartmentCity">
    <vt:lpwstr/>
  </property>
  <property fmtid="{D5CDD505-2E9C-101B-9397-08002B2CF9AE}" pid="389" name="FSC#ATSTATECFG@1.1001:DepartmentStreet">
    <vt:lpwstr/>
  </property>
  <property fmtid="{D5CDD505-2E9C-101B-9397-08002B2CF9AE}" pid="390" name="FSC#CCAPRECONFIGG@15.1001:DepartmentON">
    <vt:lpwstr/>
  </property>
  <property fmtid="{D5CDD505-2E9C-101B-9397-08002B2CF9AE}" pid="391" name="FSC#CCAPRECONFIGG@15.1001:DepartmentWebsite">
    <vt:lpwstr/>
  </property>
  <property fmtid="{D5CDD505-2E9C-101B-9397-08002B2CF9AE}" pid="392" name="FSC#ATSTATECFG@1.1001:DepartmentDVR">
    <vt:lpwstr/>
  </property>
  <property fmtid="{D5CDD505-2E9C-101B-9397-08002B2CF9AE}" pid="393" name="FSC#ATSTATECFG@1.1001:DepartmentUID">
    <vt:lpwstr/>
  </property>
  <property fmtid="{D5CDD505-2E9C-101B-9397-08002B2CF9AE}" pid="394" name="FSC#ATSTATECFG@1.1001:SubfileReference">
    <vt:lpwstr>980-2025-5</vt:lpwstr>
  </property>
  <property fmtid="{D5CDD505-2E9C-101B-9397-08002B2CF9AE}" pid="395" name="FSC#ATSTATECFG@1.1001:Clause">
    <vt:lpwstr/>
  </property>
  <property fmtid="{D5CDD505-2E9C-101B-9397-08002B2CF9AE}" pid="396" name="FSC#ATSTATECFG@1.1001:ApprovedSignature">
    <vt:lpwstr>Mgr. Jana Lysáková</vt:lpwstr>
  </property>
  <property fmtid="{D5CDD505-2E9C-101B-9397-08002B2CF9AE}" pid="397" name="FSC#ATSTATECFG@1.1001:BankAccount">
    <vt:lpwstr/>
  </property>
  <property fmtid="{D5CDD505-2E9C-101B-9397-08002B2CF9AE}" pid="398" name="FSC#ATSTATECFG@1.1001:BankAccountOwner">
    <vt:lpwstr/>
  </property>
  <property fmtid="{D5CDD505-2E9C-101B-9397-08002B2CF9AE}" pid="399" name="FSC#ATSTATECFG@1.1001:BankInstitute">
    <vt:lpwstr/>
  </property>
  <property fmtid="{D5CDD505-2E9C-101B-9397-08002B2CF9AE}" pid="400" name="FSC#ATSTATECFG@1.1001:BankAccountID">
    <vt:lpwstr/>
  </property>
  <property fmtid="{D5CDD505-2E9C-101B-9397-08002B2CF9AE}" pid="401" name="FSC#ATSTATECFG@1.1001:BankAccountIBAN">
    <vt:lpwstr/>
  </property>
  <property fmtid="{D5CDD505-2E9C-101B-9397-08002B2CF9AE}" pid="402" name="FSC#ATSTATECFG@1.1001:BankAccountBIC">
    <vt:lpwstr/>
  </property>
  <property fmtid="{D5CDD505-2E9C-101B-9397-08002B2CF9AE}" pid="403" name="FSC#ATSTATECFG@1.1001:BankName">
    <vt:lpwstr/>
  </property>
  <property fmtid="{D5CDD505-2E9C-101B-9397-08002B2CF9AE}" pid="404" name="FSC#COOELAK@1.1001:ObjectAddressees">
    <vt:lpwstr/>
  </property>
  <property fmtid="{D5CDD505-2E9C-101B-9397-08002B2CF9AE}" pid="405" name="FSC#COOELAK@1.1001:replyreference">
    <vt:lpwstr/>
  </property>
  <property fmtid="{D5CDD505-2E9C-101B-9397-08002B2CF9AE}" pid="406" name="FSC#COOELAK@1.1001:OfficeHours">
    <vt:lpwstr/>
  </property>
  <property fmtid="{D5CDD505-2E9C-101B-9397-08002B2CF9AE}" pid="407" name="FSC#COOELAK@1.1001:FileRefOULong">
    <vt:lpwstr>Odbor financovania škôl a školských zariadení</vt:lpwstr>
  </property>
  <property fmtid="{D5CDD505-2E9C-101B-9397-08002B2CF9AE}" pid="408" name="FSC#COOSYSTEM@1.1:Container">
    <vt:lpwstr>COO.2263.100.2.2855217</vt:lpwstr>
  </property>
  <property fmtid="{D5CDD505-2E9C-101B-9397-08002B2CF9AE}" pid="409" name="FSC#FSCFOLIO@1.1001:docpropproject">
    <vt:lpwstr/>
  </property>
</Properties>
</file>