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1\Špecifiká\POO Spolu úspešnejší_doučovanie SŠ\"/>
    </mc:Choice>
  </mc:AlternateContent>
  <xr:revisionPtr revIDLastSave="0" documentId="13_ncr:1_{214AB701-0BB4-472C-8213-FCFFA3387C93}" xr6:coauthVersionLast="36" xr6:coauthVersionMax="36" xr10:uidLastSave="{00000000-0000-0000-0000-000000000000}"/>
  <bookViews>
    <workbookView xWindow="0" yWindow="0" windowWidth="23040" windowHeight="8772" xr2:uid="{3D46F7CC-F34D-4979-B3F5-E22894D0EBD8}"/>
  </bookViews>
  <sheets>
    <sheet name="Rozpis podľa školy" sheetId="1" r:id="rId1"/>
    <sheet name="Rozpis podľa zriaďovateľa" sheetId="2" r:id="rId2"/>
  </sheets>
  <externalReferences>
    <externalReference r:id="rId3"/>
    <externalReference r:id="rId4"/>
  </externalReferences>
  <definedNames>
    <definedName name="_xlnm._FilterDatabase" localSheetId="0" hidden="1">'Rozpis podľa školy'!$A$4:$K$4</definedName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K96" i="1"/>
  <c r="K2" i="1"/>
</calcChain>
</file>

<file path=xl/sharedStrings.xml><?xml version="1.0" encoding="utf-8"?>
<sst xmlns="http://schemas.openxmlformats.org/spreadsheetml/2006/main" count="933" uniqueCount="332">
  <si>
    <t>OFRŠ
Príloha 1</t>
  </si>
  <si>
    <t>Rozpis podľa škôl</t>
  </si>
  <si>
    <t>Kraj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</si>
  <si>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</si>
  <si>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</si>
  <si>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</si>
  <si>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</si>
  <si>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</si>
  <si>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kmeňovej školy</t>
  </si>
  <si>
    <r>
      <rPr>
        <sz val="11"/>
        <color rgb="FF000000"/>
        <rFont val="Symbol"/>
        <family val="1"/>
        <charset val="2"/>
      </rPr>
      <t>*)</t>
    </r>
    <r>
      <rPr>
        <sz val="11"/>
        <color rgb="FF000000"/>
        <rFont val="Calibri"/>
        <family val="2"/>
        <charset val="238"/>
      </rPr>
      <t xml:space="preserve"> podmienkou je vykonanie testu štátnej pomoci</t>
    </r>
  </si>
  <si>
    <t>Ulica a číslo</t>
  </si>
  <si>
    <t>Obec</t>
  </si>
  <si>
    <t>Výška príspevku
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</si>
  <si>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</si>
  <si>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</si>
  <si>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</si>
  <si>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</si>
  <si>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</si>
  <si>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</si>
  <si>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</si>
  <si>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</si>
  <si>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</si>
  <si>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BA</t>
  </si>
  <si>
    <t>V</t>
  </si>
  <si>
    <t>VBA</t>
  </si>
  <si>
    <t>Bratislavský samosprávny kraj</t>
  </si>
  <si>
    <t>Stredná odborná škola obchodu a služieb Samuela Jurkoviča</t>
  </si>
  <si>
    <t xml:space="preserve"> </t>
  </si>
  <si>
    <t>Sklenárova 1</t>
  </si>
  <si>
    <t>Bratislava-Ružinov</t>
  </si>
  <si>
    <t>Stredná odborná škola informačných technológií</t>
  </si>
  <si>
    <t>Hlinícka 1</t>
  </si>
  <si>
    <t>Bratislava-Rača</t>
  </si>
  <si>
    <t>Stredná odborná škola technológií a remesiel</t>
  </si>
  <si>
    <t>Ivanská cesta 21</t>
  </si>
  <si>
    <t>Stredná odborná škola chemická</t>
  </si>
  <si>
    <t>Vlčie hrdlo 50</t>
  </si>
  <si>
    <t>Spojená škola</t>
  </si>
  <si>
    <t>Bratislavská 44</t>
  </si>
  <si>
    <t>Malinovo</t>
  </si>
  <si>
    <t>C</t>
  </si>
  <si>
    <t>C58</t>
  </si>
  <si>
    <t>Rímskokatolícka cirkev, Bratislavská arcidiecéza</t>
  </si>
  <si>
    <t>Cirkevné konzervatórium</t>
  </si>
  <si>
    <t>A</t>
  </si>
  <si>
    <t>Beňadická 16</t>
  </si>
  <si>
    <t>Bratislava-Petržalka</t>
  </si>
  <si>
    <t>S</t>
  </si>
  <si>
    <t>S096</t>
  </si>
  <si>
    <t>00168637</t>
  </si>
  <si>
    <t>COOP PRODUKT SLOVENSKO</t>
  </si>
  <si>
    <t>Súkromná stredná odborná škola</t>
  </si>
  <si>
    <t>Hviezdoslavova 11</t>
  </si>
  <si>
    <t>Bardejov</t>
  </si>
  <si>
    <t>S1008</t>
  </si>
  <si>
    <t>Mgr. art. Dalibor Bača</t>
  </si>
  <si>
    <t>Súkromná škola umeleckého priemyslu Bohumila Baču</t>
  </si>
  <si>
    <t>S481</t>
  </si>
  <si>
    <t>UniTrade Institute, s. r. o.</t>
  </si>
  <si>
    <t>Exnárova 20</t>
  </si>
  <si>
    <t>TV</t>
  </si>
  <si>
    <t>VTV</t>
  </si>
  <si>
    <t>Trnavský samosprávny kraj</t>
  </si>
  <si>
    <t>Stredná odborná škola automobilová</t>
  </si>
  <si>
    <t>Coburgova 39</t>
  </si>
  <si>
    <t>Trnava</t>
  </si>
  <si>
    <t>C16</t>
  </si>
  <si>
    <t>00587117</t>
  </si>
  <si>
    <t>Kongregácia Milosrdných sestier svätého Kríža</t>
  </si>
  <si>
    <t>Stredná zdravotnícka škola M. T. Schererovej</t>
  </si>
  <si>
    <t>Dončova 7</t>
  </si>
  <si>
    <t>Ružomberok</t>
  </si>
  <si>
    <t>S019</t>
  </si>
  <si>
    <t>PhDr. PaedDr. Attila Takács</t>
  </si>
  <si>
    <t>Súkromná stredná odborná škola - Magán Szakközépiskola</t>
  </si>
  <si>
    <t>Fučíkova 426</t>
  </si>
  <si>
    <t>Sládkovičovo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</si>
  <si>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</si>
  <si>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</si>
  <si>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</si>
  <si>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</si>
  <si>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Mostová</t>
  </si>
  <si>
    <t>Sídl. M. Corvina 53</t>
  </si>
  <si>
    <t>Veľký Meder</t>
  </si>
  <si>
    <t>Súkromná stredná odborná škola obchodu a služieb s vyučovacím jazykom maďarským - Magán Kereskedelmi és Szolgáltatóipari Szakközépiskola</t>
  </si>
  <si>
    <t>Hlavné námestie 35</t>
  </si>
  <si>
    <t>Bátorove Kosihy</t>
  </si>
  <si>
    <t>TC</t>
  </si>
  <si>
    <t>VTC</t>
  </si>
  <si>
    <t>Trenčiansky samosprávny kraj</t>
  </si>
  <si>
    <t>Gymnázium</t>
  </si>
  <si>
    <t>Ul. 1. mája 905</t>
  </si>
  <si>
    <t>Púchov</t>
  </si>
  <si>
    <t>Stredná priemyselná škola</t>
  </si>
  <si>
    <t>Bzinská 11</t>
  </si>
  <si>
    <t>Nové Mesto nad Váhom</t>
  </si>
  <si>
    <t>Obchodná akadémia</t>
  </si>
  <si>
    <t>F. Madvu 2</t>
  </si>
  <si>
    <t>Prievidza</t>
  </si>
  <si>
    <t>Stredná odborná škola obchodu a služieb</t>
  </si>
  <si>
    <t>Jilemnického 24</t>
  </si>
  <si>
    <t>Trenčín</t>
  </si>
  <si>
    <t>I.Krasku 491</t>
  </si>
  <si>
    <t>NR</t>
  </si>
  <si>
    <t>K</t>
  </si>
  <si>
    <t>KNR</t>
  </si>
  <si>
    <t>Okresný úrad Nitra</t>
  </si>
  <si>
    <t>Reedukačné centrum</t>
  </si>
  <si>
    <t>Prílepská 6</t>
  </si>
  <si>
    <t>Zlaté Moravce</t>
  </si>
  <si>
    <t>VNR</t>
  </si>
  <si>
    <t>Nitriansky samosprávny kraj</t>
  </si>
  <si>
    <t>Gymnázium Ľudovíta Jaroslava Šuleka</t>
  </si>
  <si>
    <t>Pohraničná 10</t>
  </si>
  <si>
    <t>Komárno</t>
  </si>
  <si>
    <t>Stredná odborná škola techniky a služieb - Műszaki és Szolgáltatóipari Szakközépiskola</t>
  </si>
  <si>
    <t>Slov. nár. povstania 41</t>
  </si>
  <si>
    <t>Šahy</t>
  </si>
  <si>
    <t>Stredná odborná škola gastronómie a služieb</t>
  </si>
  <si>
    <t>Hviezdoslavova 55</t>
  </si>
  <si>
    <t>Šurany</t>
  </si>
  <si>
    <t>S023</t>
  </si>
  <si>
    <t>Centrum vzdelávania ANIMUS, s.r.o.</t>
  </si>
  <si>
    <t>Súkromná stredná odborná škola ANIMUS</t>
  </si>
  <si>
    <t>Levická cesta 40</t>
  </si>
  <si>
    <t>Nitra</t>
  </si>
  <si>
    <t>ZA</t>
  </si>
  <si>
    <t>VZA</t>
  </si>
  <si>
    <t>Žilinský samosprávny kraj</t>
  </si>
  <si>
    <t>Hotelová akadémia</t>
  </si>
  <si>
    <t>Hlinská 31</t>
  </si>
  <si>
    <t>Žilina</t>
  </si>
  <si>
    <t>Hradná 23</t>
  </si>
  <si>
    <t>Liptovský Hrádok</t>
  </si>
  <si>
    <t>Gymnázium Michala Miloslava Hodžu</t>
  </si>
  <si>
    <t>M. M. Hodžu 9</t>
  </si>
  <si>
    <t>Liptovský Mikuláš</t>
  </si>
  <si>
    <t>Š. Moyzesa 21</t>
  </si>
  <si>
    <t>Ľ. Štúra 35</t>
  </si>
  <si>
    <t>Turzovka</t>
  </si>
  <si>
    <t>Škola umeleckého priemyslu</t>
  </si>
  <si>
    <t>Scota Viatora 6</t>
  </si>
  <si>
    <t>Gymnázium Jozefa Lettricha</t>
  </si>
  <si>
    <t>J. Lettricha 2</t>
  </si>
  <si>
    <t>Martin</t>
  </si>
  <si>
    <t>Ul. 17. novembra 2579</t>
  </si>
  <si>
    <t>Čadca</t>
  </si>
  <si>
    <t>Československej armády 24</t>
  </si>
  <si>
    <t>Stredná odborná škola strojnícka</t>
  </si>
  <si>
    <t>Športová 1326</t>
  </si>
  <si>
    <t>Kysucké Nové Mesto</t>
  </si>
  <si>
    <t>Stredná odborná škola elektrotechnická</t>
  </si>
  <si>
    <t>Komenského 50</t>
  </si>
  <si>
    <t>Stredná priemyselná škola informačných technológií Ignáca Gessaya</t>
  </si>
  <si>
    <t>Medvedzie 1</t>
  </si>
  <si>
    <t>Tvrdošín</t>
  </si>
  <si>
    <t>S376</t>
  </si>
  <si>
    <t>Inštitút vzdelávania a starostlivosti, s. r. o.</t>
  </si>
  <si>
    <t>Súkromná škola umeleckého priemyslu</t>
  </si>
  <si>
    <t>Kyslá 214</t>
  </si>
  <si>
    <t>Hodruša-Hámre</t>
  </si>
  <si>
    <t>Hálkova 22</t>
  </si>
  <si>
    <t>S381</t>
  </si>
  <si>
    <t>JUVENTAS Žilina, n.o.</t>
  </si>
  <si>
    <t>Súkromné gymnázium</t>
  </si>
  <si>
    <t>Oravská 11</t>
  </si>
  <si>
    <t>S386</t>
  </si>
  <si>
    <t>EDUCO NO, s.r.o.</t>
  </si>
  <si>
    <t>Súkromná Spojená škola EDUCO</t>
  </si>
  <si>
    <t>Slanická osada 2178</t>
  </si>
  <si>
    <t>Námestovo</t>
  </si>
  <si>
    <t>BB</t>
  </si>
  <si>
    <t>KBB</t>
  </si>
  <si>
    <t>Okresný úrad Banská Bystrica</t>
  </si>
  <si>
    <t>Gymnázium Jozefa Gegora Tajovského</t>
  </si>
  <si>
    <t>J.G.Tajovského 25</t>
  </si>
  <si>
    <t>Banská Bystrica</t>
  </si>
  <si>
    <t>Odborné učilište internátne</t>
  </si>
  <si>
    <t>Gottwaldova 43</t>
  </si>
  <si>
    <t>Želovce</t>
  </si>
  <si>
    <t>VBB</t>
  </si>
  <si>
    <t>Banskobystrický samosprávny kraj</t>
  </si>
  <si>
    <t>Stredná odborná škola hotelových služieb a obchodu</t>
  </si>
  <si>
    <t>Školská 5</t>
  </si>
  <si>
    <t>Stredná priemyselná škola Jozefa Murgaša</t>
  </si>
  <si>
    <t>Hurbanova 6</t>
  </si>
  <si>
    <t>Štúrova 849</t>
  </si>
  <si>
    <t>Detva</t>
  </si>
  <si>
    <t>Stredná odborná škola</t>
  </si>
  <si>
    <t>Stredná odborná škola hotelových služieb a dopravy</t>
  </si>
  <si>
    <t>Zvolenská cesta 83</t>
  </si>
  <si>
    <t>Lučenec</t>
  </si>
  <si>
    <t>Jarmočná 1</t>
  </si>
  <si>
    <t>Modrý Kameň</t>
  </si>
  <si>
    <t>Športová 1</t>
  </si>
  <si>
    <t>Rimavská Sobota</t>
  </si>
  <si>
    <t>C04</t>
  </si>
  <si>
    <t>00179086</t>
  </si>
  <si>
    <t>Rímskokatolícka cirkev Biskupstvo Banská Bystrica</t>
  </si>
  <si>
    <t>Katolícke gymnázium Štefana Moysesa</t>
  </si>
  <si>
    <t>Hurbanova 9</t>
  </si>
  <si>
    <t>C23</t>
  </si>
  <si>
    <t>Západný dištrikt Evanjelickej cirkvi a. v. na Slovensku</t>
  </si>
  <si>
    <t>Evanjelické gymnázium</t>
  </si>
  <si>
    <t>Jesenského 836</t>
  </si>
  <si>
    <t>Tisovec</t>
  </si>
  <si>
    <t>S509</t>
  </si>
  <si>
    <t>InTech Žiar nad Hronom, z.p.o.</t>
  </si>
  <si>
    <t>Súkromná stredná odborná škola technická</t>
  </si>
  <si>
    <t>Dr. Janského 10</t>
  </si>
  <si>
    <t>Žiar nad Hronom</t>
  </si>
  <si>
    <t>S907</t>
  </si>
  <si>
    <t>MAGIKOS</t>
  </si>
  <si>
    <t>Súkromná spojená škola</t>
  </si>
  <si>
    <t>Záhradná 12</t>
  </si>
  <si>
    <t>PO</t>
  </si>
  <si>
    <t>KPO</t>
  </si>
  <si>
    <t>Okresný úrad Prešov</t>
  </si>
  <si>
    <t>Spojená škola internátna</t>
  </si>
  <si>
    <t>Třebíčska 16</t>
  </si>
  <si>
    <t>Humenné</t>
  </si>
  <si>
    <t>Masarykova 20C</t>
  </si>
  <si>
    <t>Prešov</t>
  </si>
  <si>
    <t>VPO</t>
  </si>
  <si>
    <t>Prešovský samosprávny kraj</t>
  </si>
  <si>
    <t>Gymnázium Leonarda Stöckela</t>
  </si>
  <si>
    <t>Jiráskova 12</t>
  </si>
  <si>
    <t>Gymnázium Janka Francisciho - Rimavského</t>
  </si>
  <si>
    <t>Kláštorská 37</t>
  </si>
  <si>
    <t>Levoča</t>
  </si>
  <si>
    <t>Komenského 13</t>
  </si>
  <si>
    <t>Lipany</t>
  </si>
  <si>
    <t>Kukučínova 1</t>
  </si>
  <si>
    <t>Poprad</t>
  </si>
  <si>
    <t>Študentská 4</t>
  </si>
  <si>
    <t>Snina</t>
  </si>
  <si>
    <t>Gymnázium duklianskych hrdinov</t>
  </si>
  <si>
    <t>Komenského 16</t>
  </si>
  <si>
    <t>Svidník</t>
  </si>
  <si>
    <t>Gymnázium Cyrila Daxnera</t>
  </si>
  <si>
    <t>Dr. C. Daxnera 3</t>
  </si>
  <si>
    <t>Vranov nad Topľou</t>
  </si>
  <si>
    <t>Stredná priemyselná škola techniky a dizajnu</t>
  </si>
  <si>
    <t>Mnoheľova 828</t>
  </si>
  <si>
    <t>Stredná zdravotnícka škola</t>
  </si>
  <si>
    <t>Lipová 32</t>
  </si>
  <si>
    <t>Štefánikova 28</t>
  </si>
  <si>
    <t>Vodárenská 3</t>
  </si>
  <si>
    <t>Sídlisko duklianskych hrdinov 3</t>
  </si>
  <si>
    <t>Stredná odborná škola polytechnická Jána Antonína Baťu</t>
  </si>
  <si>
    <t>Štefánikova 39</t>
  </si>
  <si>
    <t>Svit</t>
  </si>
  <si>
    <t>Spojená škola Juraja Henischa</t>
  </si>
  <si>
    <t>Slovenská 5</t>
  </si>
  <si>
    <t>Štefánikova 64</t>
  </si>
  <si>
    <t>Stredná športová škola</t>
  </si>
  <si>
    <t>Francisciho 8</t>
  </si>
  <si>
    <t>O</t>
  </si>
  <si>
    <t>O519197</t>
  </si>
  <si>
    <t>00321982</t>
  </si>
  <si>
    <t>Mesto Giraltovce</t>
  </si>
  <si>
    <t>Dukelská 30</t>
  </si>
  <si>
    <t>Giraltovce</t>
  </si>
  <si>
    <t>O523836</t>
  </si>
  <si>
    <t>00326526</t>
  </si>
  <si>
    <t>Mesto Spišská Stará Ves</t>
  </si>
  <si>
    <t>Slov. nár. povstania 5</t>
  </si>
  <si>
    <t>Spišská Stará Ves</t>
  </si>
  <si>
    <t>C06</t>
  </si>
  <si>
    <t>00179124</t>
  </si>
  <si>
    <t>Rímskokatolícka cirkev Biskupstvo Spišské Podhradie</t>
  </si>
  <si>
    <t>Cirkevné gymnázium sv. Mikuláša</t>
  </si>
  <si>
    <t>Štúrova 3</t>
  </si>
  <si>
    <t>Stará Ľubovňa</t>
  </si>
  <si>
    <t>Cirkevná spojená škola</t>
  </si>
  <si>
    <t>Okružná 25</t>
  </si>
  <si>
    <t>Dolný Kubín</t>
  </si>
  <si>
    <t>C24</t>
  </si>
  <si>
    <t>Východný dištrikt Evanjelickej cirkvi augsburského vyznania na Slovensku</t>
  </si>
  <si>
    <t>Evanjelická spojená škola</t>
  </si>
  <si>
    <t>Komenského 10</t>
  </si>
  <si>
    <t>M. R. Štefánika 19</t>
  </si>
  <si>
    <t>KE</t>
  </si>
  <si>
    <t>KKE</t>
  </si>
  <si>
    <t>Okresný úrad Košice</t>
  </si>
  <si>
    <t>Školská 12</t>
  </si>
  <si>
    <t>Michalovce</t>
  </si>
  <si>
    <t>VKE</t>
  </si>
  <si>
    <t>Košický samosprávny kraj</t>
  </si>
  <si>
    <t>Stredná priemyselná škola dopravná</t>
  </si>
  <si>
    <t>Hlavná 113</t>
  </si>
  <si>
    <t>Košice-Staré Mesto</t>
  </si>
  <si>
    <t>Stredná odborná škola beauty služieb</t>
  </si>
  <si>
    <t>Gemerská 1</t>
  </si>
  <si>
    <t>Košice-Juh</t>
  </si>
  <si>
    <t>Radničné námestie 1</t>
  </si>
  <si>
    <t>Spišská Nová Ves</t>
  </si>
  <si>
    <t>C03</t>
  </si>
  <si>
    <t>00179094</t>
  </si>
  <si>
    <t>Košická arcidiecéza</t>
  </si>
  <si>
    <t>Stredná zdravotnícka škola sv. Alžbety</t>
  </si>
  <si>
    <t>Mäsiarska 25</t>
  </si>
  <si>
    <t>Katolícka spojená škola</t>
  </si>
  <si>
    <t>Duklianska 16</t>
  </si>
  <si>
    <t>Spojená škola sv. Košických mučeníkov</t>
  </si>
  <si>
    <t>Čordákova 50</t>
  </si>
  <si>
    <t>Košice-Sídlisko KVP</t>
  </si>
  <si>
    <t>Duchnovičova 24</t>
  </si>
  <si>
    <t>C08</t>
  </si>
  <si>
    <t>Gréckokatolícka eparchia Košice</t>
  </si>
  <si>
    <t>Stredná odborná škola služieb a priemyslu sv. Jozafáta</t>
  </si>
  <si>
    <t>Trebišov</t>
  </si>
  <si>
    <t>S222</t>
  </si>
  <si>
    <t>Juraj Sninský</t>
  </si>
  <si>
    <t>Súkromné konzervatórium</t>
  </si>
  <si>
    <t>Zádielska 12</t>
  </si>
  <si>
    <t>S428</t>
  </si>
  <si>
    <t>FUTURE, n.o.</t>
  </si>
  <si>
    <t>Súkromné gymnázium FUTURUM</t>
  </si>
  <si>
    <t>Školská 66</t>
  </si>
  <si>
    <t>S522</t>
  </si>
  <si>
    <t>Kultúrne združenie občanov rómskej národnosti Košického kraja, n.o.</t>
  </si>
  <si>
    <t>Súkromné hudobné a dramatické konzervatórium</t>
  </si>
  <si>
    <t>Školská 31</t>
  </si>
  <si>
    <t>S615</t>
  </si>
  <si>
    <t>SGCR s. r. o.</t>
  </si>
  <si>
    <t>Katkin park 2</t>
  </si>
  <si>
    <t>Košice-Západ</t>
  </si>
  <si>
    <t>Celkový súčet</t>
  </si>
  <si>
    <t>Rozpis podľa zriaďovateľa</t>
  </si>
  <si>
    <t>Rozpis príspevku na špecifiká -  Spolu úspešnejší 2021</t>
  </si>
  <si>
    <t>Rozpis príspevku na špecifiká - Spolu úspešnejší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</si>
</sst>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Symbol"/>
      <family val="1"/>
      <charset val="2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center"/>
    </xf>
    <xf numFmtId="3" fontId="0" fillId="0" borderId="6" xfId="0" applyNumberFormat="1" applyBorder="1"/>
    <xf numFmtId="0" fontId="9" fillId="0" borderId="5" xfId="1" applyBorder="1"/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3" fontId="3" fillId="2" borderId="1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Normálna" xfId="0" builtinId="0"/>
    <cellStyle name="Normálna 3" xfId="1" xr:uid="{2B631964-1F2F-46EB-A493-6A103D67F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1/Rozpo&#269;et%202021/V7/2021_Rozpocet_V7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0-21"/>
      <sheetName val="data_21-22"/>
      <sheetName val="data_spolu"/>
      <sheetName val="DATA_poradne"/>
      <sheetName val="DATA_Stravovanie"/>
      <sheetName val="Rozpocet2021"/>
      <sheetName val="KKŠ 20_21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F8B0-FF54-4188-B5DA-4DFB24C107FF}">
  <dimension ref="A1:L96"/>
  <sheetViews>
    <sheetView tabSelected="1" workbookViewId="0">
      <selection sqref="A1:I1"/>
    </sheetView>
  </sheetViews>
  <sheetFormatPr defaultRowHeight="14.4" x14ac:dyDescent="0.3"/>
  <cols>
    <col min="4" max="4" width="11.6640625" customWidth="1"/>
    <col min="5" max="5" width="52.109375" customWidth="1"/>
    <col min="6" max="6" width="14.109375" customWidth="1"/>
    <col min="7" max="7" width="59.109375" customWidth="1"/>
    <col min="8" max="8" width="14.109375" customWidth="1"/>
    <col min="9" max="10" width="24.109375" customWidth="1"/>
    <col min="11" max="11" width="10.109375" customWidth="1"/>
  </cols>
  <sheetData>
    <row r="1" spans="1:12" ht="40.5" customHeight="1" x14ac:dyDescent="0.3">
      <c r="A1" s="1" t="s">
        <v>331</v>
      </c>
      <c r="B1" s="1"/>
      <c r="C1" s="1"/>
      <c r="D1" s="1"/>
      <c r="E1" s="1"/>
      <c r="F1" s="1"/>
      <c r="G1" s="1"/>
      <c r="H1" s="1"/>
      <c r="I1" s="1"/>
      <c r="J1" s="2"/>
      <c r="K1" s="3" t="s">
        <v>0</v>
      </c>
      <c r="L1" s="2"/>
    </row>
    <row r="2" spans="1:12" ht="16.2" thickBot="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6">
        <f>K96</f>
        <v>388950</v>
      </c>
      <c r="L2" s="5"/>
    </row>
    <row r="3" spans="1:12" ht="82.5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11" t="s">
        <v>12</v>
      </c>
    </row>
    <row r="4" spans="1:12" x14ac:dyDescent="0.3">
      <c r="A4" s="12" t="s">
        <v>13</v>
      </c>
      <c r="B4" s="13" t="s">
        <v>14</v>
      </c>
      <c r="C4" s="13" t="s">
        <v>15</v>
      </c>
      <c r="D4" s="13" t="s">
        <v>16</v>
      </c>
      <c r="E4" s="13" t="s">
        <v>17</v>
      </c>
      <c r="F4" s="13"/>
      <c r="G4" s="13" t="s">
        <v>18</v>
      </c>
      <c r="H4" s="13" t="s">
        <v>19</v>
      </c>
      <c r="I4" s="13" t="s">
        <v>20</v>
      </c>
      <c r="J4" s="13" t="s">
        <v>21</v>
      </c>
      <c r="K4" s="14">
        <v>1</v>
      </c>
    </row>
    <row r="5" spans="1:12" x14ac:dyDescent="0.3">
      <c r="A5" s="15" t="s">
        <v>22</v>
      </c>
      <c r="B5" s="16" t="s">
        <v>23</v>
      </c>
      <c r="C5" s="17" t="s">
        <v>24</v>
      </c>
      <c r="D5" s="17">
        <v>36063606</v>
      </c>
      <c r="E5" s="18" t="s">
        <v>25</v>
      </c>
      <c r="F5" s="19">
        <v>893463</v>
      </c>
      <c r="G5" s="18" t="s">
        <v>26</v>
      </c>
      <c r="H5" s="20" t="s">
        <v>27</v>
      </c>
      <c r="I5" s="19" t="s">
        <v>28</v>
      </c>
      <c r="J5" s="19" t="s">
        <v>29</v>
      </c>
      <c r="K5" s="21">
        <v>4800</v>
      </c>
    </row>
    <row r="6" spans="1:12" x14ac:dyDescent="0.3">
      <c r="A6" s="15" t="s">
        <v>22</v>
      </c>
      <c r="B6" s="16" t="s">
        <v>23</v>
      </c>
      <c r="C6" s="17" t="s">
        <v>24</v>
      </c>
      <c r="D6" s="17">
        <v>36063606</v>
      </c>
      <c r="E6" s="18" t="s">
        <v>25</v>
      </c>
      <c r="F6" s="19">
        <v>17055415</v>
      </c>
      <c r="G6" s="18" t="s">
        <v>30</v>
      </c>
      <c r="H6" s="16" t="s">
        <v>27</v>
      </c>
      <c r="I6" s="19" t="s">
        <v>31</v>
      </c>
      <c r="J6" s="19" t="s">
        <v>32</v>
      </c>
      <c r="K6" s="21">
        <v>1650</v>
      </c>
    </row>
    <row r="7" spans="1:12" x14ac:dyDescent="0.3">
      <c r="A7" s="15" t="s">
        <v>22</v>
      </c>
      <c r="B7" s="16" t="s">
        <v>23</v>
      </c>
      <c r="C7" s="17" t="s">
        <v>24</v>
      </c>
      <c r="D7" s="17">
        <v>36063606</v>
      </c>
      <c r="E7" s="18" t="s">
        <v>25</v>
      </c>
      <c r="F7" s="19">
        <v>42128790</v>
      </c>
      <c r="G7" s="18" t="s">
        <v>33</v>
      </c>
      <c r="H7" s="16" t="s">
        <v>27</v>
      </c>
      <c r="I7" s="19" t="s">
        <v>34</v>
      </c>
      <c r="J7" s="19" t="s">
        <v>29</v>
      </c>
      <c r="K7" s="21">
        <v>1650</v>
      </c>
    </row>
    <row r="8" spans="1:12" x14ac:dyDescent="0.3">
      <c r="A8" s="15" t="s">
        <v>22</v>
      </c>
      <c r="B8" s="16" t="s">
        <v>23</v>
      </c>
      <c r="C8" s="17" t="s">
        <v>24</v>
      </c>
      <c r="D8" s="17">
        <v>36063606</v>
      </c>
      <c r="E8" s="18" t="s">
        <v>25</v>
      </c>
      <c r="F8" s="19">
        <v>42253900</v>
      </c>
      <c r="G8" s="18" t="s">
        <v>35</v>
      </c>
      <c r="H8" s="16" t="s">
        <v>27</v>
      </c>
      <c r="I8" s="19" t="s">
        <v>36</v>
      </c>
      <c r="J8" s="19" t="s">
        <v>29</v>
      </c>
      <c r="K8" s="21">
        <v>3550</v>
      </c>
    </row>
    <row r="9" spans="1:12" x14ac:dyDescent="0.3">
      <c r="A9" s="15" t="s">
        <v>22</v>
      </c>
      <c r="B9" s="16" t="s">
        <v>23</v>
      </c>
      <c r="C9" s="17" t="s">
        <v>24</v>
      </c>
      <c r="D9" s="17">
        <v>36063606</v>
      </c>
      <c r="E9" s="18" t="s">
        <v>25</v>
      </c>
      <c r="F9" s="19">
        <v>52585212</v>
      </c>
      <c r="G9" s="18" t="s">
        <v>37</v>
      </c>
      <c r="H9" s="16" t="s">
        <v>27</v>
      </c>
      <c r="I9" s="19" t="s">
        <v>38</v>
      </c>
      <c r="J9" s="19" t="s">
        <v>39</v>
      </c>
      <c r="K9" s="21">
        <v>1650</v>
      </c>
    </row>
    <row r="10" spans="1:12" x14ac:dyDescent="0.3">
      <c r="A10" s="15" t="s">
        <v>22</v>
      </c>
      <c r="B10" s="16" t="s">
        <v>40</v>
      </c>
      <c r="C10" s="17" t="s">
        <v>41</v>
      </c>
      <c r="D10" s="17">
        <v>42131685</v>
      </c>
      <c r="E10" s="18" t="s">
        <v>42</v>
      </c>
      <c r="F10" s="22">
        <v>30843006</v>
      </c>
      <c r="G10" s="18" t="s">
        <v>43</v>
      </c>
      <c r="H10" s="16" t="s">
        <v>44</v>
      </c>
      <c r="I10" s="19" t="s">
        <v>45</v>
      </c>
      <c r="J10" s="19" t="s">
        <v>46</v>
      </c>
      <c r="K10" s="21">
        <v>4800</v>
      </c>
    </row>
    <row r="11" spans="1:12" x14ac:dyDescent="0.3">
      <c r="A11" s="15" t="s">
        <v>22</v>
      </c>
      <c r="B11" s="16" t="s">
        <v>47</v>
      </c>
      <c r="C11" s="17" t="s">
        <v>48</v>
      </c>
      <c r="D11" s="17" t="s">
        <v>49</v>
      </c>
      <c r="E11" s="18" t="s">
        <v>50</v>
      </c>
      <c r="F11" s="19">
        <v>686981</v>
      </c>
      <c r="G11" s="18" t="s">
        <v>51</v>
      </c>
      <c r="H11" s="16" t="s">
        <v>44</v>
      </c>
      <c r="I11" s="19" t="s">
        <v>52</v>
      </c>
      <c r="J11" s="19" t="s">
        <v>53</v>
      </c>
      <c r="K11" s="21">
        <v>2850</v>
      </c>
    </row>
    <row r="12" spans="1:12" x14ac:dyDescent="0.3">
      <c r="A12" s="15" t="s">
        <v>22</v>
      </c>
      <c r="B12" s="16" t="s">
        <v>47</v>
      </c>
      <c r="C12" s="17" t="s">
        <v>54</v>
      </c>
      <c r="D12" s="17">
        <v>90000330</v>
      </c>
      <c r="E12" s="18" t="s">
        <v>55</v>
      </c>
      <c r="F12" s="19">
        <v>31792952</v>
      </c>
      <c r="G12" s="18" t="s">
        <v>56</v>
      </c>
      <c r="H12" s="16" t="s">
        <v>44</v>
      </c>
      <c r="I12" s="19" t="s">
        <v>34</v>
      </c>
      <c r="J12" s="19" t="s">
        <v>29</v>
      </c>
      <c r="K12" s="21">
        <v>2850</v>
      </c>
    </row>
    <row r="13" spans="1:12" x14ac:dyDescent="0.3">
      <c r="A13" s="15" t="s">
        <v>22</v>
      </c>
      <c r="B13" s="16" t="s">
        <v>47</v>
      </c>
      <c r="C13" s="17" t="s">
        <v>57</v>
      </c>
      <c r="D13" s="17">
        <v>35972181</v>
      </c>
      <c r="E13" s="18" t="s">
        <v>58</v>
      </c>
      <c r="F13" s="19">
        <v>681881</v>
      </c>
      <c r="G13" s="18" t="s">
        <v>51</v>
      </c>
      <c r="H13" s="16" t="s">
        <v>44</v>
      </c>
      <c r="I13" s="19" t="s">
        <v>59</v>
      </c>
      <c r="J13" s="19" t="s">
        <v>29</v>
      </c>
      <c r="K13" s="21">
        <v>1050</v>
      </c>
    </row>
    <row r="14" spans="1:12" x14ac:dyDescent="0.3">
      <c r="A14" s="15" t="s">
        <v>60</v>
      </c>
      <c r="B14" s="16" t="s">
        <v>23</v>
      </c>
      <c r="C14" s="17" t="s">
        <v>61</v>
      </c>
      <c r="D14" s="17">
        <v>37836901</v>
      </c>
      <c r="E14" s="18" t="s">
        <v>62</v>
      </c>
      <c r="F14" s="19">
        <v>17053676</v>
      </c>
      <c r="G14" s="18" t="s">
        <v>63</v>
      </c>
      <c r="H14" s="16" t="s">
        <v>27</v>
      </c>
      <c r="I14" s="19" t="s">
        <v>64</v>
      </c>
      <c r="J14" s="19" t="s">
        <v>65</v>
      </c>
      <c r="K14" s="21">
        <v>4200</v>
      </c>
    </row>
    <row r="15" spans="1:12" x14ac:dyDescent="0.3">
      <c r="A15" s="15" t="s">
        <v>60</v>
      </c>
      <c r="B15" s="16" t="s">
        <v>40</v>
      </c>
      <c r="C15" s="17" t="s">
        <v>66</v>
      </c>
      <c r="D15" s="17" t="s">
        <v>67</v>
      </c>
      <c r="E15" s="18" t="s">
        <v>68</v>
      </c>
      <c r="F15" s="19">
        <v>17059844</v>
      </c>
      <c r="G15" s="18" t="s">
        <v>69</v>
      </c>
      <c r="H15" s="16" t="s">
        <v>44</v>
      </c>
      <c r="I15" s="19" t="s">
        <v>70</v>
      </c>
      <c r="J15" s="19" t="s">
        <v>71</v>
      </c>
      <c r="K15" s="21">
        <v>6000</v>
      </c>
    </row>
    <row r="16" spans="1:12" x14ac:dyDescent="0.3">
      <c r="A16" s="15" t="s">
        <v>60</v>
      </c>
      <c r="B16" s="16" t="s">
        <v>47</v>
      </c>
      <c r="C16" s="17" t="s">
        <v>72</v>
      </c>
      <c r="D16" s="17">
        <v>90000113</v>
      </c>
      <c r="E16" s="18" t="s">
        <v>73</v>
      </c>
      <c r="F16" s="19">
        <v>37841700</v>
      </c>
      <c r="G16" s="18" t="s">
        <v>74</v>
      </c>
      <c r="H16" s="16" t="s">
        <v>44</v>
      </c>
      <c r="I16" s="19" t="s">
        <v>75</v>
      </c>
      <c r="J16" s="19" t="s">
        <v>76</v>
      </c>
      <c r="K16" s="21">
        <v>1850</v>
      </c>
    </row>
    <row r="17" spans="1:11" ht="43.2" x14ac:dyDescent="0.3">
      <c r="A17" s="15" t="s">
        <v>60</v>
      </c>
      <c r="B17" s="16" t="s">
        <v>47</v>
      </c>
      <c r="C17" s="17" t="s">
        <v>77</v>
      </c>
      <c r="D17" s="17">
        <v>47138556</v>
      </c>
      <c r="E17" s="18" t="s">
        <v>78</v>
      </c>
      <c r="F17" s="19">
        <v>11882115</v>
      </c>
      <c r="G17" s="18" t="s">
        <v>79</v>
      </c>
      <c r="H17" s="16" t="s">
        <v>44</v>
      </c>
      <c r="I17" s="19" t="s">
        <v>80</v>
      </c>
      <c r="J17" s="19" t="s">
        <v>81</v>
      </c>
      <c r="K17" s="21">
        <v>7200</v>
      </c>
    </row>
    <row r="18" spans="1:11" ht="43.2" x14ac:dyDescent="0.3">
      <c r="A18" s="15" t="s">
        <v>60</v>
      </c>
      <c r="B18" s="16" t="s">
        <v>47</v>
      </c>
      <c r="C18" s="17" t="s">
        <v>77</v>
      </c>
      <c r="D18" s="17">
        <v>47138556</v>
      </c>
      <c r="E18" s="18" t="s">
        <v>78</v>
      </c>
      <c r="F18" s="19">
        <v>11882115</v>
      </c>
      <c r="G18" s="18" t="s">
        <v>79</v>
      </c>
      <c r="H18" s="16" t="s">
        <v>44</v>
      </c>
      <c r="I18" s="19" t="s">
        <v>82</v>
      </c>
      <c r="J18" s="19" t="s">
        <v>83</v>
      </c>
      <c r="K18" s="21">
        <v>5400</v>
      </c>
    </row>
    <row r="19" spans="1:11" ht="43.2" x14ac:dyDescent="0.3">
      <c r="A19" s="15" t="s">
        <v>60</v>
      </c>
      <c r="B19" s="16" t="s">
        <v>47</v>
      </c>
      <c r="C19" s="17" t="s">
        <v>77</v>
      </c>
      <c r="D19" s="17">
        <v>47138556</v>
      </c>
      <c r="E19" s="18" t="s">
        <v>78</v>
      </c>
      <c r="F19" s="19">
        <v>42428289</v>
      </c>
      <c r="G19" s="18" t="s">
        <v>84</v>
      </c>
      <c r="H19" s="16" t="s">
        <v>44</v>
      </c>
      <c r="I19" s="19" t="s">
        <v>85</v>
      </c>
      <c r="J19" s="19" t="s">
        <v>86</v>
      </c>
      <c r="K19" s="21">
        <v>4200</v>
      </c>
    </row>
    <row r="20" spans="1:11" x14ac:dyDescent="0.3">
      <c r="A20" s="15" t="s">
        <v>87</v>
      </c>
      <c r="B20" s="16" t="s">
        <v>23</v>
      </c>
      <c r="C20" s="17" t="s">
        <v>88</v>
      </c>
      <c r="D20" s="17">
        <v>36126624</v>
      </c>
      <c r="E20" s="18" t="s">
        <v>89</v>
      </c>
      <c r="F20" s="19">
        <v>160768</v>
      </c>
      <c r="G20" s="18" t="s">
        <v>90</v>
      </c>
      <c r="H20" s="16" t="s">
        <v>27</v>
      </c>
      <c r="I20" s="19" t="s">
        <v>91</v>
      </c>
      <c r="J20" s="19" t="s">
        <v>92</v>
      </c>
      <c r="K20" s="21">
        <v>8400</v>
      </c>
    </row>
    <row r="21" spans="1:11" x14ac:dyDescent="0.3">
      <c r="A21" s="15" t="s">
        <v>87</v>
      </c>
      <c r="B21" s="16" t="s">
        <v>23</v>
      </c>
      <c r="C21" s="17" t="s">
        <v>88</v>
      </c>
      <c r="D21" s="17">
        <v>36126624</v>
      </c>
      <c r="E21" s="18" t="s">
        <v>89</v>
      </c>
      <c r="F21" s="19">
        <v>161403</v>
      </c>
      <c r="G21" s="18" t="s">
        <v>93</v>
      </c>
      <c r="H21" s="16" t="s">
        <v>27</v>
      </c>
      <c r="I21" s="19" t="s">
        <v>94</v>
      </c>
      <c r="J21" s="19" t="s">
        <v>95</v>
      </c>
      <c r="K21" s="21">
        <v>4800</v>
      </c>
    </row>
    <row r="22" spans="1:11" x14ac:dyDescent="0.3">
      <c r="A22" s="15" t="s">
        <v>87</v>
      </c>
      <c r="B22" s="16" t="s">
        <v>23</v>
      </c>
      <c r="C22" s="17" t="s">
        <v>88</v>
      </c>
      <c r="D22" s="17">
        <v>36126624</v>
      </c>
      <c r="E22" s="18" t="s">
        <v>89</v>
      </c>
      <c r="F22" s="19">
        <v>162094</v>
      </c>
      <c r="G22" s="18" t="s">
        <v>96</v>
      </c>
      <c r="H22" s="16" t="s">
        <v>27</v>
      </c>
      <c r="I22" s="19" t="s">
        <v>97</v>
      </c>
      <c r="J22" s="19" t="s">
        <v>98</v>
      </c>
      <c r="K22" s="21">
        <v>6000</v>
      </c>
    </row>
    <row r="23" spans="1:11" x14ac:dyDescent="0.3">
      <c r="A23" s="15" t="s">
        <v>87</v>
      </c>
      <c r="B23" s="16" t="s">
        <v>23</v>
      </c>
      <c r="C23" s="17" t="s">
        <v>88</v>
      </c>
      <c r="D23" s="17">
        <v>36126624</v>
      </c>
      <c r="E23" s="18" t="s">
        <v>89</v>
      </c>
      <c r="F23" s="19">
        <v>351806</v>
      </c>
      <c r="G23" s="18" t="s">
        <v>99</v>
      </c>
      <c r="H23" s="16" t="s">
        <v>27</v>
      </c>
      <c r="I23" s="19" t="s">
        <v>100</v>
      </c>
      <c r="J23" s="19" t="s">
        <v>101</v>
      </c>
      <c r="K23" s="21">
        <v>2250</v>
      </c>
    </row>
    <row r="24" spans="1:11" x14ac:dyDescent="0.3">
      <c r="A24" s="15" t="s">
        <v>87</v>
      </c>
      <c r="B24" s="16" t="s">
        <v>23</v>
      </c>
      <c r="C24" s="17" t="s">
        <v>88</v>
      </c>
      <c r="D24" s="17">
        <v>36126624</v>
      </c>
      <c r="E24" s="18" t="s">
        <v>89</v>
      </c>
      <c r="F24" s="19">
        <v>52439585</v>
      </c>
      <c r="G24" s="18" t="s">
        <v>37</v>
      </c>
      <c r="H24" s="16" t="s">
        <v>27</v>
      </c>
      <c r="I24" s="19" t="s">
        <v>102</v>
      </c>
      <c r="J24" s="19" t="s">
        <v>92</v>
      </c>
      <c r="K24" s="21">
        <v>6600</v>
      </c>
    </row>
    <row r="25" spans="1:11" x14ac:dyDescent="0.3">
      <c r="A25" s="15" t="s">
        <v>103</v>
      </c>
      <c r="B25" s="16" t="s">
        <v>104</v>
      </c>
      <c r="C25" s="17" t="s">
        <v>105</v>
      </c>
      <c r="D25" s="17">
        <v>99000004</v>
      </c>
      <c r="E25" s="18" t="s">
        <v>106</v>
      </c>
      <c r="F25" s="19">
        <v>163295</v>
      </c>
      <c r="G25" s="18" t="s">
        <v>107</v>
      </c>
      <c r="H25" s="16" t="s">
        <v>27</v>
      </c>
      <c r="I25" s="19" t="s">
        <v>108</v>
      </c>
      <c r="J25" s="19" t="s">
        <v>109</v>
      </c>
      <c r="K25" s="21">
        <v>2250</v>
      </c>
    </row>
    <row r="26" spans="1:11" x14ac:dyDescent="0.3">
      <c r="A26" s="15" t="s">
        <v>103</v>
      </c>
      <c r="B26" s="16" t="s">
        <v>23</v>
      </c>
      <c r="C26" s="17" t="s">
        <v>110</v>
      </c>
      <c r="D26" s="17">
        <v>37861298</v>
      </c>
      <c r="E26" s="18" t="s">
        <v>111</v>
      </c>
      <c r="F26" s="19">
        <v>160199</v>
      </c>
      <c r="G26" s="18" t="s">
        <v>112</v>
      </c>
      <c r="H26" s="16" t="s">
        <v>27</v>
      </c>
      <c r="I26" s="19" t="s">
        <v>113</v>
      </c>
      <c r="J26" s="19" t="s">
        <v>114</v>
      </c>
      <c r="K26" s="21">
        <v>2850</v>
      </c>
    </row>
    <row r="27" spans="1:11" ht="28.8" x14ac:dyDescent="0.3">
      <c r="A27" s="15" t="s">
        <v>103</v>
      </c>
      <c r="B27" s="16" t="s">
        <v>23</v>
      </c>
      <c r="C27" s="17" t="s">
        <v>110</v>
      </c>
      <c r="D27" s="17">
        <v>37861298</v>
      </c>
      <c r="E27" s="18" t="s">
        <v>111</v>
      </c>
      <c r="F27" s="19">
        <v>399388</v>
      </c>
      <c r="G27" s="18" t="s">
        <v>115</v>
      </c>
      <c r="H27" s="16" t="s">
        <v>27</v>
      </c>
      <c r="I27" s="19" t="s">
        <v>116</v>
      </c>
      <c r="J27" s="19" t="s">
        <v>117</v>
      </c>
      <c r="K27" s="21">
        <v>2850</v>
      </c>
    </row>
    <row r="28" spans="1:11" x14ac:dyDescent="0.3">
      <c r="A28" s="15" t="s">
        <v>103</v>
      </c>
      <c r="B28" s="16" t="s">
        <v>23</v>
      </c>
      <c r="C28" s="17" t="s">
        <v>110</v>
      </c>
      <c r="D28" s="17">
        <v>37861298</v>
      </c>
      <c r="E28" s="18" t="s">
        <v>111</v>
      </c>
      <c r="F28" s="19">
        <v>42114977</v>
      </c>
      <c r="G28" s="18" t="s">
        <v>118</v>
      </c>
      <c r="H28" s="16" t="s">
        <v>27</v>
      </c>
      <c r="I28" s="19" t="s">
        <v>119</v>
      </c>
      <c r="J28" s="19" t="s">
        <v>120</v>
      </c>
      <c r="K28" s="21">
        <v>6600</v>
      </c>
    </row>
    <row r="29" spans="1:11" x14ac:dyDescent="0.3">
      <c r="A29" s="15" t="s">
        <v>103</v>
      </c>
      <c r="B29" s="16" t="s">
        <v>47</v>
      </c>
      <c r="C29" s="17" t="s">
        <v>121</v>
      </c>
      <c r="D29" s="17">
        <v>34104691</v>
      </c>
      <c r="E29" s="18" t="s">
        <v>122</v>
      </c>
      <c r="F29" s="19">
        <v>37854950</v>
      </c>
      <c r="G29" s="18" t="s">
        <v>123</v>
      </c>
      <c r="H29" s="16" t="s">
        <v>44</v>
      </c>
      <c r="I29" s="19" t="s">
        <v>124</v>
      </c>
      <c r="J29" s="19" t="s">
        <v>125</v>
      </c>
      <c r="K29" s="21">
        <v>4200</v>
      </c>
    </row>
    <row r="30" spans="1:11" x14ac:dyDescent="0.3">
      <c r="A30" s="15" t="s">
        <v>126</v>
      </c>
      <c r="B30" s="16" t="s">
        <v>23</v>
      </c>
      <c r="C30" s="17" t="s">
        <v>127</v>
      </c>
      <c r="D30" s="17">
        <v>37808427</v>
      </c>
      <c r="E30" s="18" t="s">
        <v>128</v>
      </c>
      <c r="F30" s="19">
        <v>158623</v>
      </c>
      <c r="G30" s="18" t="s">
        <v>129</v>
      </c>
      <c r="H30" s="16" t="s">
        <v>27</v>
      </c>
      <c r="I30" s="19" t="s">
        <v>130</v>
      </c>
      <c r="J30" s="19" t="s">
        <v>131</v>
      </c>
      <c r="K30" s="21">
        <v>7800</v>
      </c>
    </row>
    <row r="31" spans="1:11" x14ac:dyDescent="0.3">
      <c r="A31" s="15" t="s">
        <v>126</v>
      </c>
      <c r="B31" s="16" t="s">
        <v>23</v>
      </c>
      <c r="C31" s="17" t="s">
        <v>127</v>
      </c>
      <c r="D31" s="17">
        <v>37808427</v>
      </c>
      <c r="E31" s="18" t="s">
        <v>128</v>
      </c>
      <c r="F31" s="19">
        <v>160661</v>
      </c>
      <c r="G31" s="18" t="s">
        <v>90</v>
      </c>
      <c r="H31" s="16" t="s">
        <v>27</v>
      </c>
      <c r="I31" s="19" t="s">
        <v>132</v>
      </c>
      <c r="J31" s="19" t="s">
        <v>133</v>
      </c>
      <c r="K31" s="21">
        <v>4200</v>
      </c>
    </row>
    <row r="32" spans="1:11" x14ac:dyDescent="0.3">
      <c r="A32" s="15" t="s">
        <v>126</v>
      </c>
      <c r="B32" s="16" t="s">
        <v>23</v>
      </c>
      <c r="C32" s="17" t="s">
        <v>127</v>
      </c>
      <c r="D32" s="17">
        <v>37808427</v>
      </c>
      <c r="E32" s="18" t="s">
        <v>128</v>
      </c>
      <c r="F32" s="19">
        <v>160679</v>
      </c>
      <c r="G32" s="18" t="s">
        <v>134</v>
      </c>
      <c r="H32" s="16" t="s">
        <v>27</v>
      </c>
      <c r="I32" s="19" t="s">
        <v>135</v>
      </c>
      <c r="J32" s="19" t="s">
        <v>136</v>
      </c>
      <c r="K32" s="21">
        <v>7800</v>
      </c>
    </row>
    <row r="33" spans="1:11" x14ac:dyDescent="0.3">
      <c r="A33" s="15" t="s">
        <v>126</v>
      </c>
      <c r="B33" s="16" t="s">
        <v>23</v>
      </c>
      <c r="C33" s="17" t="s">
        <v>127</v>
      </c>
      <c r="D33" s="17">
        <v>37808427</v>
      </c>
      <c r="E33" s="18" t="s">
        <v>128</v>
      </c>
      <c r="F33" s="19">
        <v>160792</v>
      </c>
      <c r="G33" s="18" t="s">
        <v>90</v>
      </c>
      <c r="H33" s="16" t="s">
        <v>27</v>
      </c>
      <c r="I33" s="19" t="s">
        <v>137</v>
      </c>
      <c r="J33" s="19" t="s">
        <v>71</v>
      </c>
      <c r="K33" s="21">
        <v>4200</v>
      </c>
    </row>
    <row r="34" spans="1:11" x14ac:dyDescent="0.3">
      <c r="A34" s="15" t="s">
        <v>126</v>
      </c>
      <c r="B34" s="16" t="s">
        <v>23</v>
      </c>
      <c r="C34" s="17" t="s">
        <v>127</v>
      </c>
      <c r="D34" s="17">
        <v>37808427</v>
      </c>
      <c r="E34" s="18" t="s">
        <v>128</v>
      </c>
      <c r="F34" s="19">
        <v>160849</v>
      </c>
      <c r="G34" s="18" t="s">
        <v>90</v>
      </c>
      <c r="H34" s="16" t="s">
        <v>27</v>
      </c>
      <c r="I34" s="19" t="s">
        <v>138</v>
      </c>
      <c r="J34" s="19" t="s">
        <v>139</v>
      </c>
      <c r="K34" s="21">
        <v>1050</v>
      </c>
    </row>
    <row r="35" spans="1:11" x14ac:dyDescent="0.3">
      <c r="A35" s="15" t="s">
        <v>126</v>
      </c>
      <c r="B35" s="16" t="s">
        <v>23</v>
      </c>
      <c r="C35" s="17" t="s">
        <v>127</v>
      </c>
      <c r="D35" s="17">
        <v>37808427</v>
      </c>
      <c r="E35" s="18" t="s">
        <v>128</v>
      </c>
      <c r="F35" s="19">
        <v>161551</v>
      </c>
      <c r="G35" s="18" t="s">
        <v>140</v>
      </c>
      <c r="H35" s="16" t="s">
        <v>27</v>
      </c>
      <c r="I35" s="19" t="s">
        <v>141</v>
      </c>
      <c r="J35" s="19" t="s">
        <v>71</v>
      </c>
      <c r="K35" s="21">
        <v>4200</v>
      </c>
    </row>
    <row r="36" spans="1:11" x14ac:dyDescent="0.3">
      <c r="A36" s="15" t="s">
        <v>126</v>
      </c>
      <c r="B36" s="16" t="s">
        <v>23</v>
      </c>
      <c r="C36" s="17" t="s">
        <v>127</v>
      </c>
      <c r="D36" s="17">
        <v>37808427</v>
      </c>
      <c r="E36" s="18" t="s">
        <v>128</v>
      </c>
      <c r="F36" s="19">
        <v>626261</v>
      </c>
      <c r="G36" s="18" t="s">
        <v>142</v>
      </c>
      <c r="H36" s="16" t="s">
        <v>27</v>
      </c>
      <c r="I36" s="19" t="s">
        <v>143</v>
      </c>
      <c r="J36" s="19" t="s">
        <v>144</v>
      </c>
      <c r="K36" s="21">
        <v>2250</v>
      </c>
    </row>
    <row r="37" spans="1:11" x14ac:dyDescent="0.3">
      <c r="A37" s="15" t="s">
        <v>126</v>
      </c>
      <c r="B37" s="16" t="s">
        <v>23</v>
      </c>
      <c r="C37" s="17" t="s">
        <v>127</v>
      </c>
      <c r="D37" s="17">
        <v>37808427</v>
      </c>
      <c r="E37" s="18" t="s">
        <v>128</v>
      </c>
      <c r="F37" s="19">
        <v>695041</v>
      </c>
      <c r="G37" s="18" t="s">
        <v>99</v>
      </c>
      <c r="H37" s="16" t="s">
        <v>27</v>
      </c>
      <c r="I37" s="19" t="s">
        <v>145</v>
      </c>
      <c r="J37" s="19" t="s">
        <v>146</v>
      </c>
      <c r="K37" s="21">
        <v>9600</v>
      </c>
    </row>
    <row r="38" spans="1:11" x14ac:dyDescent="0.3">
      <c r="A38" s="15" t="s">
        <v>126</v>
      </c>
      <c r="B38" s="16" t="s">
        <v>23</v>
      </c>
      <c r="C38" s="17" t="s">
        <v>127</v>
      </c>
      <c r="D38" s="17">
        <v>37808427</v>
      </c>
      <c r="E38" s="18" t="s">
        <v>128</v>
      </c>
      <c r="F38" s="19">
        <v>17050499</v>
      </c>
      <c r="G38" s="18" t="s">
        <v>37</v>
      </c>
      <c r="H38" s="16" t="s">
        <v>27</v>
      </c>
      <c r="I38" s="19" t="s">
        <v>147</v>
      </c>
      <c r="J38" s="19" t="s">
        <v>144</v>
      </c>
      <c r="K38" s="21">
        <v>12000</v>
      </c>
    </row>
    <row r="39" spans="1:11" x14ac:dyDescent="0.3">
      <c r="A39" s="15" t="s">
        <v>126</v>
      </c>
      <c r="B39" s="16" t="s">
        <v>23</v>
      </c>
      <c r="C39" s="17" t="s">
        <v>127</v>
      </c>
      <c r="D39" s="17">
        <v>37808427</v>
      </c>
      <c r="E39" s="18" t="s">
        <v>128</v>
      </c>
      <c r="F39" s="19">
        <v>17053722</v>
      </c>
      <c r="G39" s="18" t="s">
        <v>148</v>
      </c>
      <c r="H39" s="16" t="s">
        <v>27</v>
      </c>
      <c r="I39" s="19" t="s">
        <v>149</v>
      </c>
      <c r="J39" s="19" t="s">
        <v>150</v>
      </c>
      <c r="K39" s="21">
        <v>2250</v>
      </c>
    </row>
    <row r="40" spans="1:11" x14ac:dyDescent="0.3">
      <c r="A40" s="15" t="s">
        <v>126</v>
      </c>
      <c r="B40" s="16" t="s">
        <v>23</v>
      </c>
      <c r="C40" s="17" t="s">
        <v>127</v>
      </c>
      <c r="D40" s="17">
        <v>37808427</v>
      </c>
      <c r="E40" s="18" t="s">
        <v>128</v>
      </c>
      <c r="F40" s="19">
        <v>17055377</v>
      </c>
      <c r="G40" s="18" t="s">
        <v>151</v>
      </c>
      <c r="H40" s="16" t="s">
        <v>27</v>
      </c>
      <c r="I40" s="19" t="s">
        <v>152</v>
      </c>
      <c r="J40" s="19" t="s">
        <v>131</v>
      </c>
      <c r="K40" s="21">
        <v>6600</v>
      </c>
    </row>
    <row r="41" spans="1:11" x14ac:dyDescent="0.3">
      <c r="A41" s="15" t="s">
        <v>126</v>
      </c>
      <c r="B41" s="16" t="s">
        <v>23</v>
      </c>
      <c r="C41" s="17" t="s">
        <v>127</v>
      </c>
      <c r="D41" s="17">
        <v>37808427</v>
      </c>
      <c r="E41" s="18" t="s">
        <v>128</v>
      </c>
      <c r="F41" s="19">
        <v>53948998</v>
      </c>
      <c r="G41" s="18" t="s">
        <v>153</v>
      </c>
      <c r="H41" s="16" t="s">
        <v>27</v>
      </c>
      <c r="I41" s="19" t="s">
        <v>154</v>
      </c>
      <c r="J41" s="19" t="s">
        <v>155</v>
      </c>
      <c r="K41" s="21">
        <v>4200</v>
      </c>
    </row>
    <row r="42" spans="1:11" x14ac:dyDescent="0.3">
      <c r="A42" s="15" t="s">
        <v>126</v>
      </c>
      <c r="B42" s="16" t="s">
        <v>47</v>
      </c>
      <c r="C42" s="17" t="s">
        <v>156</v>
      </c>
      <c r="D42" s="17">
        <v>36441406</v>
      </c>
      <c r="E42" s="18" t="s">
        <v>157</v>
      </c>
      <c r="F42" s="19">
        <v>42003784</v>
      </c>
      <c r="G42" s="18" t="s">
        <v>158</v>
      </c>
      <c r="H42" s="16" t="s">
        <v>44</v>
      </c>
      <c r="I42" s="19" t="s">
        <v>159</v>
      </c>
      <c r="J42" s="19" t="s">
        <v>160</v>
      </c>
      <c r="K42" s="21">
        <v>1650</v>
      </c>
    </row>
    <row r="43" spans="1:11" x14ac:dyDescent="0.3">
      <c r="A43" s="15" t="s">
        <v>126</v>
      </c>
      <c r="B43" s="16" t="s">
        <v>47</v>
      </c>
      <c r="C43" s="17" t="s">
        <v>156</v>
      </c>
      <c r="D43" s="17">
        <v>36441406</v>
      </c>
      <c r="E43" s="18" t="s">
        <v>157</v>
      </c>
      <c r="F43" s="19">
        <v>42065739</v>
      </c>
      <c r="G43" s="18" t="s">
        <v>158</v>
      </c>
      <c r="H43" s="16" t="s">
        <v>44</v>
      </c>
      <c r="I43" s="19" t="s">
        <v>161</v>
      </c>
      <c r="J43" s="19" t="s">
        <v>131</v>
      </c>
      <c r="K43" s="21">
        <v>5400</v>
      </c>
    </row>
    <row r="44" spans="1:11" x14ac:dyDescent="0.3">
      <c r="A44" s="15" t="s">
        <v>126</v>
      </c>
      <c r="B44" s="16" t="s">
        <v>47</v>
      </c>
      <c r="C44" s="17" t="s">
        <v>162</v>
      </c>
      <c r="D44" s="17">
        <v>37983121</v>
      </c>
      <c r="E44" s="18" t="s">
        <v>163</v>
      </c>
      <c r="F44" s="19">
        <v>37804324</v>
      </c>
      <c r="G44" s="18" t="s">
        <v>164</v>
      </c>
      <c r="H44" s="16" t="s">
        <v>44</v>
      </c>
      <c r="I44" s="19" t="s">
        <v>165</v>
      </c>
      <c r="J44" s="19" t="s">
        <v>131</v>
      </c>
      <c r="K44" s="21">
        <v>6000</v>
      </c>
    </row>
    <row r="45" spans="1:11" x14ac:dyDescent="0.3">
      <c r="A45" s="15" t="s">
        <v>126</v>
      </c>
      <c r="B45" s="16" t="s">
        <v>47</v>
      </c>
      <c r="C45" s="17" t="s">
        <v>166</v>
      </c>
      <c r="D45" s="17">
        <v>36433209</v>
      </c>
      <c r="E45" s="18" t="s">
        <v>167</v>
      </c>
      <c r="F45" s="19">
        <v>31897959</v>
      </c>
      <c r="G45" s="18" t="s">
        <v>168</v>
      </c>
      <c r="H45" s="16" t="s">
        <v>44</v>
      </c>
      <c r="I45" s="19" t="s">
        <v>169</v>
      </c>
      <c r="J45" s="19" t="s">
        <v>170</v>
      </c>
      <c r="K45" s="21">
        <v>4500</v>
      </c>
    </row>
    <row r="46" spans="1:11" x14ac:dyDescent="0.3">
      <c r="A46" s="15" t="s">
        <v>171</v>
      </c>
      <c r="B46" s="16" t="s">
        <v>104</v>
      </c>
      <c r="C46" s="17" t="s">
        <v>172</v>
      </c>
      <c r="D46" s="17">
        <v>99000006</v>
      </c>
      <c r="E46" s="18" t="s">
        <v>173</v>
      </c>
      <c r="F46" s="19">
        <v>396869</v>
      </c>
      <c r="G46" s="18" t="s">
        <v>174</v>
      </c>
      <c r="H46" s="16" t="s">
        <v>27</v>
      </c>
      <c r="I46" s="19" t="s">
        <v>175</v>
      </c>
      <c r="J46" s="19" t="s">
        <v>176</v>
      </c>
      <c r="K46" s="21">
        <v>3450</v>
      </c>
    </row>
    <row r="47" spans="1:11" x14ac:dyDescent="0.3">
      <c r="A47" s="15" t="s">
        <v>171</v>
      </c>
      <c r="B47" s="16" t="s">
        <v>104</v>
      </c>
      <c r="C47" s="17" t="s">
        <v>172</v>
      </c>
      <c r="D47" s="17">
        <v>99000006</v>
      </c>
      <c r="E47" s="18" t="s">
        <v>173</v>
      </c>
      <c r="F47" s="19">
        <v>37819003</v>
      </c>
      <c r="G47" s="18" t="s">
        <v>177</v>
      </c>
      <c r="H47" s="16" t="s">
        <v>27</v>
      </c>
      <c r="I47" s="19" t="s">
        <v>178</v>
      </c>
      <c r="J47" s="19" t="s">
        <v>179</v>
      </c>
      <c r="K47" s="21">
        <v>2250</v>
      </c>
    </row>
    <row r="48" spans="1:11" x14ac:dyDescent="0.3">
      <c r="A48" s="15" t="s">
        <v>171</v>
      </c>
      <c r="B48" s="16" t="s">
        <v>23</v>
      </c>
      <c r="C48" s="17" t="s">
        <v>180</v>
      </c>
      <c r="D48" s="17">
        <v>37828100</v>
      </c>
      <c r="E48" s="18" t="s">
        <v>181</v>
      </c>
      <c r="F48" s="19">
        <v>158496</v>
      </c>
      <c r="G48" s="18" t="s">
        <v>182</v>
      </c>
      <c r="H48" s="16" t="s">
        <v>27</v>
      </c>
      <c r="I48" s="19" t="s">
        <v>183</v>
      </c>
      <c r="J48" s="19" t="s">
        <v>176</v>
      </c>
      <c r="K48" s="21">
        <v>4800</v>
      </c>
    </row>
    <row r="49" spans="1:11" x14ac:dyDescent="0.3">
      <c r="A49" s="15" t="s">
        <v>171</v>
      </c>
      <c r="B49" s="16" t="s">
        <v>23</v>
      </c>
      <c r="C49" s="17" t="s">
        <v>180</v>
      </c>
      <c r="D49" s="17">
        <v>37828100</v>
      </c>
      <c r="E49" s="18" t="s">
        <v>181</v>
      </c>
      <c r="F49" s="19">
        <v>161471</v>
      </c>
      <c r="G49" s="18" t="s">
        <v>184</v>
      </c>
      <c r="H49" s="16" t="s">
        <v>27</v>
      </c>
      <c r="I49" s="19" t="s">
        <v>185</v>
      </c>
      <c r="J49" s="19" t="s">
        <v>176</v>
      </c>
      <c r="K49" s="21">
        <v>8400</v>
      </c>
    </row>
    <row r="50" spans="1:11" x14ac:dyDescent="0.3">
      <c r="A50" s="15" t="s">
        <v>171</v>
      </c>
      <c r="B50" s="16" t="s">
        <v>23</v>
      </c>
      <c r="C50" s="17" t="s">
        <v>180</v>
      </c>
      <c r="D50" s="17">
        <v>37828100</v>
      </c>
      <c r="E50" s="18" t="s">
        <v>181</v>
      </c>
      <c r="F50" s="19">
        <v>17058554</v>
      </c>
      <c r="G50" s="18" t="s">
        <v>90</v>
      </c>
      <c r="H50" s="16" t="s">
        <v>27</v>
      </c>
      <c r="I50" s="19" t="s">
        <v>186</v>
      </c>
      <c r="J50" s="19" t="s">
        <v>187</v>
      </c>
      <c r="K50" s="21">
        <v>1050</v>
      </c>
    </row>
    <row r="51" spans="1:11" x14ac:dyDescent="0.3">
      <c r="A51" s="15" t="s">
        <v>171</v>
      </c>
      <c r="B51" s="16" t="s">
        <v>23</v>
      </c>
      <c r="C51" s="17" t="s">
        <v>180</v>
      </c>
      <c r="D51" s="17">
        <v>37828100</v>
      </c>
      <c r="E51" s="18" t="s">
        <v>181</v>
      </c>
      <c r="F51" s="19">
        <v>37890191</v>
      </c>
      <c r="G51" s="18" t="s">
        <v>188</v>
      </c>
      <c r="H51" s="16" t="s">
        <v>27</v>
      </c>
      <c r="I51" s="19" t="s">
        <v>178</v>
      </c>
      <c r="J51" s="19" t="s">
        <v>179</v>
      </c>
      <c r="K51" s="21">
        <v>4200</v>
      </c>
    </row>
    <row r="52" spans="1:11" x14ac:dyDescent="0.3">
      <c r="A52" s="15" t="s">
        <v>171</v>
      </c>
      <c r="B52" s="16" t="s">
        <v>23</v>
      </c>
      <c r="C52" s="17" t="s">
        <v>180</v>
      </c>
      <c r="D52" s="17">
        <v>37828100</v>
      </c>
      <c r="E52" s="18" t="s">
        <v>181</v>
      </c>
      <c r="F52" s="19">
        <v>37890221</v>
      </c>
      <c r="G52" s="18" t="s">
        <v>189</v>
      </c>
      <c r="H52" s="16" t="s">
        <v>27</v>
      </c>
      <c r="I52" s="19" t="s">
        <v>190</v>
      </c>
      <c r="J52" s="19" t="s">
        <v>191</v>
      </c>
      <c r="K52" s="21">
        <v>5400</v>
      </c>
    </row>
    <row r="53" spans="1:11" x14ac:dyDescent="0.3">
      <c r="A53" s="15" t="s">
        <v>171</v>
      </c>
      <c r="B53" s="16" t="s">
        <v>23</v>
      </c>
      <c r="C53" s="17" t="s">
        <v>180</v>
      </c>
      <c r="D53" s="17">
        <v>37828100</v>
      </c>
      <c r="E53" s="18" t="s">
        <v>181</v>
      </c>
      <c r="F53" s="19">
        <v>37956248</v>
      </c>
      <c r="G53" s="18" t="s">
        <v>37</v>
      </c>
      <c r="H53" s="16" t="s">
        <v>27</v>
      </c>
      <c r="I53" s="19" t="s">
        <v>192</v>
      </c>
      <c r="J53" s="19" t="s">
        <v>193</v>
      </c>
      <c r="K53" s="21">
        <v>2850</v>
      </c>
    </row>
    <row r="54" spans="1:11" x14ac:dyDescent="0.3">
      <c r="A54" s="15" t="s">
        <v>171</v>
      </c>
      <c r="B54" s="16" t="s">
        <v>23</v>
      </c>
      <c r="C54" s="17" t="s">
        <v>180</v>
      </c>
      <c r="D54" s="17">
        <v>37828100</v>
      </c>
      <c r="E54" s="18" t="s">
        <v>181</v>
      </c>
      <c r="F54" s="19">
        <v>42195438</v>
      </c>
      <c r="G54" s="18" t="s">
        <v>99</v>
      </c>
      <c r="H54" s="16" t="s">
        <v>27</v>
      </c>
      <c r="I54" s="19" t="s">
        <v>194</v>
      </c>
      <c r="J54" s="19" t="s">
        <v>195</v>
      </c>
      <c r="K54" s="21">
        <v>9000</v>
      </c>
    </row>
    <row r="55" spans="1:11" x14ac:dyDescent="0.3">
      <c r="A55" s="15" t="s">
        <v>171</v>
      </c>
      <c r="B55" s="16" t="s">
        <v>40</v>
      </c>
      <c r="C55" s="17" t="s">
        <v>196</v>
      </c>
      <c r="D55" s="17" t="s">
        <v>197</v>
      </c>
      <c r="E55" s="18" t="s">
        <v>198</v>
      </c>
      <c r="F55" s="19">
        <v>30232503</v>
      </c>
      <c r="G55" s="18" t="s">
        <v>199</v>
      </c>
      <c r="H55" s="16" t="s">
        <v>44</v>
      </c>
      <c r="I55" s="19" t="s">
        <v>200</v>
      </c>
      <c r="J55" s="19" t="s">
        <v>176</v>
      </c>
      <c r="K55" s="21">
        <v>3450</v>
      </c>
    </row>
    <row r="56" spans="1:11" x14ac:dyDescent="0.3">
      <c r="A56" s="15" t="s">
        <v>171</v>
      </c>
      <c r="B56" s="16" t="s">
        <v>40</v>
      </c>
      <c r="C56" s="17" t="s">
        <v>201</v>
      </c>
      <c r="D56" s="17">
        <v>31933475</v>
      </c>
      <c r="E56" s="18" t="s">
        <v>202</v>
      </c>
      <c r="F56" s="19">
        <v>30231621</v>
      </c>
      <c r="G56" s="18" t="s">
        <v>203</v>
      </c>
      <c r="H56" s="16" t="s">
        <v>44</v>
      </c>
      <c r="I56" s="19" t="s">
        <v>204</v>
      </c>
      <c r="J56" s="19" t="s">
        <v>205</v>
      </c>
      <c r="K56" s="21">
        <v>2050</v>
      </c>
    </row>
    <row r="57" spans="1:11" x14ac:dyDescent="0.3">
      <c r="A57" s="15" t="s">
        <v>171</v>
      </c>
      <c r="B57" s="16" t="s">
        <v>47</v>
      </c>
      <c r="C57" s="17" t="s">
        <v>206</v>
      </c>
      <c r="D57" s="17">
        <v>37899198</v>
      </c>
      <c r="E57" s="18" t="s">
        <v>207</v>
      </c>
      <c r="F57" s="19">
        <v>45022631</v>
      </c>
      <c r="G57" s="18" t="s">
        <v>208</v>
      </c>
      <c r="H57" s="16" t="s">
        <v>44</v>
      </c>
      <c r="I57" s="19" t="s">
        <v>209</v>
      </c>
      <c r="J57" s="19" t="s">
        <v>210</v>
      </c>
      <c r="K57" s="21">
        <v>2850</v>
      </c>
    </row>
    <row r="58" spans="1:11" x14ac:dyDescent="0.3">
      <c r="A58" s="15" t="s">
        <v>171</v>
      </c>
      <c r="B58" s="16" t="s">
        <v>47</v>
      </c>
      <c r="C58" s="17" t="s">
        <v>211</v>
      </c>
      <c r="D58" s="17">
        <v>45018154</v>
      </c>
      <c r="E58" s="18" t="s">
        <v>212</v>
      </c>
      <c r="F58" s="19">
        <v>51825902</v>
      </c>
      <c r="G58" s="18" t="s">
        <v>213</v>
      </c>
      <c r="H58" s="16" t="s">
        <v>44</v>
      </c>
      <c r="I58" s="19" t="s">
        <v>214</v>
      </c>
      <c r="J58" s="19" t="s">
        <v>187</v>
      </c>
      <c r="K58" s="21">
        <v>2850</v>
      </c>
    </row>
    <row r="59" spans="1:11" x14ac:dyDescent="0.3">
      <c r="A59" s="15" t="s">
        <v>215</v>
      </c>
      <c r="B59" s="16" t="s">
        <v>104</v>
      </c>
      <c r="C59" s="17" t="s">
        <v>216</v>
      </c>
      <c r="D59" s="17">
        <v>99000007</v>
      </c>
      <c r="E59" s="18" t="s">
        <v>217</v>
      </c>
      <c r="F59" s="19">
        <v>42080487</v>
      </c>
      <c r="G59" s="18" t="s">
        <v>218</v>
      </c>
      <c r="H59" s="16" t="s">
        <v>27</v>
      </c>
      <c r="I59" s="19" t="s">
        <v>219</v>
      </c>
      <c r="J59" s="19" t="s">
        <v>220</v>
      </c>
      <c r="K59" s="21">
        <v>1650</v>
      </c>
    </row>
    <row r="60" spans="1:11" x14ac:dyDescent="0.3">
      <c r="A60" s="15" t="s">
        <v>215</v>
      </c>
      <c r="B60" s="16" t="s">
        <v>104</v>
      </c>
      <c r="C60" s="17" t="s">
        <v>216</v>
      </c>
      <c r="D60" s="17">
        <v>99000007</v>
      </c>
      <c r="E60" s="18" t="s">
        <v>217</v>
      </c>
      <c r="F60" s="19">
        <v>42085381</v>
      </c>
      <c r="G60" s="18" t="s">
        <v>218</v>
      </c>
      <c r="H60" s="16" t="s">
        <v>27</v>
      </c>
      <c r="I60" s="19" t="s">
        <v>221</v>
      </c>
      <c r="J60" s="19" t="s">
        <v>222</v>
      </c>
      <c r="K60" s="21">
        <v>1650</v>
      </c>
    </row>
    <row r="61" spans="1:11" x14ac:dyDescent="0.3">
      <c r="A61" s="15" t="s">
        <v>215</v>
      </c>
      <c r="B61" s="16" t="s">
        <v>23</v>
      </c>
      <c r="C61" s="17" t="s">
        <v>223</v>
      </c>
      <c r="D61" s="17">
        <v>37870475</v>
      </c>
      <c r="E61" s="18" t="s">
        <v>224</v>
      </c>
      <c r="F61" s="19">
        <v>160911</v>
      </c>
      <c r="G61" s="18" t="s">
        <v>225</v>
      </c>
      <c r="H61" s="16" t="s">
        <v>27</v>
      </c>
      <c r="I61" s="19" t="s">
        <v>226</v>
      </c>
      <c r="J61" s="19" t="s">
        <v>53</v>
      </c>
      <c r="K61" s="21">
        <v>3450</v>
      </c>
    </row>
    <row r="62" spans="1:11" x14ac:dyDescent="0.3">
      <c r="A62" s="15" t="s">
        <v>215</v>
      </c>
      <c r="B62" s="16" t="s">
        <v>23</v>
      </c>
      <c r="C62" s="17" t="s">
        <v>223</v>
      </c>
      <c r="D62" s="17">
        <v>37870475</v>
      </c>
      <c r="E62" s="18" t="s">
        <v>224</v>
      </c>
      <c r="F62" s="19">
        <v>161039</v>
      </c>
      <c r="G62" s="18" t="s">
        <v>227</v>
      </c>
      <c r="H62" s="16" t="s">
        <v>27</v>
      </c>
      <c r="I62" s="19" t="s">
        <v>228</v>
      </c>
      <c r="J62" s="19" t="s">
        <v>229</v>
      </c>
      <c r="K62" s="21">
        <v>2850</v>
      </c>
    </row>
    <row r="63" spans="1:11" x14ac:dyDescent="0.3">
      <c r="A63" s="15" t="s">
        <v>215</v>
      </c>
      <c r="B63" s="16" t="s">
        <v>23</v>
      </c>
      <c r="C63" s="17" t="s">
        <v>223</v>
      </c>
      <c r="D63" s="17">
        <v>37870475</v>
      </c>
      <c r="E63" s="18" t="s">
        <v>224</v>
      </c>
      <c r="F63" s="19">
        <v>161047</v>
      </c>
      <c r="G63" s="18" t="s">
        <v>90</v>
      </c>
      <c r="H63" s="16" t="s">
        <v>27</v>
      </c>
      <c r="I63" s="19" t="s">
        <v>230</v>
      </c>
      <c r="J63" s="19" t="s">
        <v>231</v>
      </c>
      <c r="K63" s="21">
        <v>4800</v>
      </c>
    </row>
    <row r="64" spans="1:11" x14ac:dyDescent="0.3">
      <c r="A64" s="15" t="s">
        <v>215</v>
      </c>
      <c r="B64" s="16" t="s">
        <v>23</v>
      </c>
      <c r="C64" s="17" t="s">
        <v>223</v>
      </c>
      <c r="D64" s="17">
        <v>37870475</v>
      </c>
      <c r="E64" s="18" t="s">
        <v>224</v>
      </c>
      <c r="F64" s="19">
        <v>161098</v>
      </c>
      <c r="G64" s="18" t="s">
        <v>90</v>
      </c>
      <c r="H64" s="16" t="s">
        <v>27</v>
      </c>
      <c r="I64" s="19" t="s">
        <v>232</v>
      </c>
      <c r="J64" s="19" t="s">
        <v>233</v>
      </c>
      <c r="K64" s="21">
        <v>5400</v>
      </c>
    </row>
    <row r="65" spans="1:11" x14ac:dyDescent="0.3">
      <c r="A65" s="15" t="s">
        <v>215</v>
      </c>
      <c r="B65" s="16" t="s">
        <v>23</v>
      </c>
      <c r="C65" s="17" t="s">
        <v>223</v>
      </c>
      <c r="D65" s="17">
        <v>37870475</v>
      </c>
      <c r="E65" s="18" t="s">
        <v>224</v>
      </c>
      <c r="F65" s="19">
        <v>161179</v>
      </c>
      <c r="G65" s="18" t="s">
        <v>90</v>
      </c>
      <c r="H65" s="16" t="s">
        <v>27</v>
      </c>
      <c r="I65" s="19" t="s">
        <v>234</v>
      </c>
      <c r="J65" s="19" t="s">
        <v>235</v>
      </c>
      <c r="K65" s="21">
        <v>1650</v>
      </c>
    </row>
    <row r="66" spans="1:11" x14ac:dyDescent="0.3">
      <c r="A66" s="15" t="s">
        <v>215</v>
      </c>
      <c r="B66" s="16" t="s">
        <v>23</v>
      </c>
      <c r="C66" s="17" t="s">
        <v>223</v>
      </c>
      <c r="D66" s="17">
        <v>37870475</v>
      </c>
      <c r="E66" s="18" t="s">
        <v>224</v>
      </c>
      <c r="F66" s="19">
        <v>161233</v>
      </c>
      <c r="G66" s="18" t="s">
        <v>236</v>
      </c>
      <c r="H66" s="16" t="s">
        <v>27</v>
      </c>
      <c r="I66" s="19" t="s">
        <v>237</v>
      </c>
      <c r="J66" s="19" t="s">
        <v>238</v>
      </c>
      <c r="K66" s="21">
        <v>2250</v>
      </c>
    </row>
    <row r="67" spans="1:11" x14ac:dyDescent="0.3">
      <c r="A67" s="15" t="s">
        <v>215</v>
      </c>
      <c r="B67" s="16" t="s">
        <v>23</v>
      </c>
      <c r="C67" s="17" t="s">
        <v>223</v>
      </c>
      <c r="D67" s="17">
        <v>37870475</v>
      </c>
      <c r="E67" s="18" t="s">
        <v>224</v>
      </c>
      <c r="F67" s="19">
        <v>161268</v>
      </c>
      <c r="G67" s="18" t="s">
        <v>239</v>
      </c>
      <c r="H67" s="16" t="s">
        <v>27</v>
      </c>
      <c r="I67" s="19" t="s">
        <v>240</v>
      </c>
      <c r="J67" s="19" t="s">
        <v>241</v>
      </c>
      <c r="K67" s="21">
        <v>2250</v>
      </c>
    </row>
    <row r="68" spans="1:11" x14ac:dyDescent="0.3">
      <c r="A68" s="15" t="s">
        <v>215</v>
      </c>
      <c r="B68" s="16" t="s">
        <v>23</v>
      </c>
      <c r="C68" s="17" t="s">
        <v>223</v>
      </c>
      <c r="D68" s="17">
        <v>37870475</v>
      </c>
      <c r="E68" s="18" t="s">
        <v>224</v>
      </c>
      <c r="F68" s="19">
        <v>161802</v>
      </c>
      <c r="G68" s="18" t="s">
        <v>242</v>
      </c>
      <c r="H68" s="16" t="s">
        <v>27</v>
      </c>
      <c r="I68" s="19" t="s">
        <v>243</v>
      </c>
      <c r="J68" s="19" t="s">
        <v>233</v>
      </c>
      <c r="K68" s="21">
        <v>7200</v>
      </c>
    </row>
    <row r="69" spans="1:11" x14ac:dyDescent="0.3">
      <c r="A69" s="15" t="s">
        <v>215</v>
      </c>
      <c r="B69" s="16" t="s">
        <v>23</v>
      </c>
      <c r="C69" s="17" t="s">
        <v>223</v>
      </c>
      <c r="D69" s="17">
        <v>37870475</v>
      </c>
      <c r="E69" s="18" t="s">
        <v>224</v>
      </c>
      <c r="F69" s="19">
        <v>606740</v>
      </c>
      <c r="G69" s="18" t="s">
        <v>244</v>
      </c>
      <c r="H69" s="16" t="s">
        <v>27</v>
      </c>
      <c r="I69" s="19" t="s">
        <v>245</v>
      </c>
      <c r="J69" s="19" t="s">
        <v>220</v>
      </c>
      <c r="K69" s="21">
        <v>5400</v>
      </c>
    </row>
    <row r="70" spans="1:11" x14ac:dyDescent="0.3">
      <c r="A70" s="15" t="s">
        <v>215</v>
      </c>
      <c r="B70" s="16" t="s">
        <v>23</v>
      </c>
      <c r="C70" s="17" t="s">
        <v>223</v>
      </c>
      <c r="D70" s="17">
        <v>37870475</v>
      </c>
      <c r="E70" s="18" t="s">
        <v>224</v>
      </c>
      <c r="F70" s="19">
        <v>17078393</v>
      </c>
      <c r="G70" s="18" t="s">
        <v>129</v>
      </c>
      <c r="H70" s="16" t="s">
        <v>27</v>
      </c>
      <c r="I70" s="19" t="s">
        <v>246</v>
      </c>
      <c r="J70" s="19" t="s">
        <v>220</v>
      </c>
      <c r="K70" s="21">
        <v>5400</v>
      </c>
    </row>
    <row r="71" spans="1:11" x14ac:dyDescent="0.3">
      <c r="A71" s="15" t="s">
        <v>215</v>
      </c>
      <c r="B71" s="16" t="s">
        <v>23</v>
      </c>
      <c r="C71" s="17" t="s">
        <v>223</v>
      </c>
      <c r="D71" s="17">
        <v>37870475</v>
      </c>
      <c r="E71" s="18" t="s">
        <v>224</v>
      </c>
      <c r="F71" s="19">
        <v>17078466</v>
      </c>
      <c r="G71" s="18" t="s">
        <v>140</v>
      </c>
      <c r="H71" s="16" t="s">
        <v>27</v>
      </c>
      <c r="I71" s="19" t="s">
        <v>247</v>
      </c>
      <c r="J71" s="19" t="s">
        <v>222</v>
      </c>
      <c r="K71" s="21">
        <v>4800</v>
      </c>
    </row>
    <row r="72" spans="1:11" x14ac:dyDescent="0.3">
      <c r="A72" s="15" t="s">
        <v>215</v>
      </c>
      <c r="B72" s="16" t="s">
        <v>23</v>
      </c>
      <c r="C72" s="17" t="s">
        <v>223</v>
      </c>
      <c r="D72" s="17">
        <v>37870475</v>
      </c>
      <c r="E72" s="18" t="s">
        <v>224</v>
      </c>
      <c r="F72" s="19">
        <v>17078482</v>
      </c>
      <c r="G72" s="18" t="s">
        <v>118</v>
      </c>
      <c r="H72" s="16" t="s">
        <v>27</v>
      </c>
      <c r="I72" s="19" t="s">
        <v>248</v>
      </c>
      <c r="J72" s="19" t="s">
        <v>222</v>
      </c>
      <c r="K72" s="21">
        <v>12600</v>
      </c>
    </row>
    <row r="73" spans="1:11" x14ac:dyDescent="0.3">
      <c r="A73" s="15" t="s">
        <v>215</v>
      </c>
      <c r="B73" s="16" t="s">
        <v>23</v>
      </c>
      <c r="C73" s="17" t="s">
        <v>223</v>
      </c>
      <c r="D73" s="17">
        <v>37870475</v>
      </c>
      <c r="E73" s="18" t="s">
        <v>224</v>
      </c>
      <c r="F73" s="19">
        <v>37947541</v>
      </c>
      <c r="G73" s="18" t="s">
        <v>249</v>
      </c>
      <c r="H73" s="16" t="s">
        <v>27</v>
      </c>
      <c r="I73" s="19" t="s">
        <v>250</v>
      </c>
      <c r="J73" s="19" t="s">
        <v>251</v>
      </c>
      <c r="K73" s="21">
        <v>2850</v>
      </c>
    </row>
    <row r="74" spans="1:11" x14ac:dyDescent="0.3">
      <c r="A74" s="15" t="s">
        <v>215</v>
      </c>
      <c r="B74" s="16" t="s">
        <v>23</v>
      </c>
      <c r="C74" s="17" t="s">
        <v>223</v>
      </c>
      <c r="D74" s="17">
        <v>37870475</v>
      </c>
      <c r="E74" s="18" t="s">
        <v>224</v>
      </c>
      <c r="F74" s="19">
        <v>42035261</v>
      </c>
      <c r="G74" s="18" t="s">
        <v>252</v>
      </c>
      <c r="H74" s="16" t="s">
        <v>27</v>
      </c>
      <c r="I74" s="19" t="s">
        <v>253</v>
      </c>
      <c r="J74" s="19" t="s">
        <v>53</v>
      </c>
      <c r="K74" s="21">
        <v>4500</v>
      </c>
    </row>
    <row r="75" spans="1:11" x14ac:dyDescent="0.3">
      <c r="A75" s="15" t="s">
        <v>215</v>
      </c>
      <c r="B75" s="16" t="s">
        <v>23</v>
      </c>
      <c r="C75" s="17" t="s">
        <v>223</v>
      </c>
      <c r="D75" s="17">
        <v>37870475</v>
      </c>
      <c r="E75" s="18" t="s">
        <v>224</v>
      </c>
      <c r="F75" s="19">
        <v>42077150</v>
      </c>
      <c r="G75" s="18" t="s">
        <v>37</v>
      </c>
      <c r="H75" s="16" t="s">
        <v>27</v>
      </c>
      <c r="I75" s="19" t="s">
        <v>254</v>
      </c>
      <c r="J75" s="19" t="s">
        <v>53</v>
      </c>
      <c r="K75" s="21">
        <v>3300</v>
      </c>
    </row>
    <row r="76" spans="1:11" x14ac:dyDescent="0.3">
      <c r="A76" s="15" t="s">
        <v>215</v>
      </c>
      <c r="B76" s="16" t="s">
        <v>23</v>
      </c>
      <c r="C76" s="17" t="s">
        <v>223</v>
      </c>
      <c r="D76" s="17">
        <v>37870475</v>
      </c>
      <c r="E76" s="18" t="s">
        <v>224</v>
      </c>
      <c r="F76" s="19">
        <v>52439534</v>
      </c>
      <c r="G76" s="18" t="s">
        <v>255</v>
      </c>
      <c r="H76" s="16" t="s">
        <v>27</v>
      </c>
      <c r="I76" s="19" t="s">
        <v>256</v>
      </c>
      <c r="J76" s="19" t="s">
        <v>233</v>
      </c>
      <c r="K76" s="21">
        <v>3500</v>
      </c>
    </row>
    <row r="77" spans="1:11" x14ac:dyDescent="0.3">
      <c r="A77" s="15" t="s">
        <v>215</v>
      </c>
      <c r="B77" s="16" t="s">
        <v>257</v>
      </c>
      <c r="C77" s="17" t="s">
        <v>258</v>
      </c>
      <c r="D77" s="17" t="s">
        <v>259</v>
      </c>
      <c r="E77" s="18" t="s">
        <v>260</v>
      </c>
      <c r="F77" s="19">
        <v>52800318</v>
      </c>
      <c r="G77" s="18" t="s">
        <v>37</v>
      </c>
      <c r="H77" s="16" t="s">
        <v>27</v>
      </c>
      <c r="I77" s="19" t="s">
        <v>261</v>
      </c>
      <c r="J77" s="19" t="s">
        <v>262</v>
      </c>
      <c r="K77" s="21">
        <v>4200</v>
      </c>
    </row>
    <row r="78" spans="1:11" x14ac:dyDescent="0.3">
      <c r="A78" s="15" t="s">
        <v>215</v>
      </c>
      <c r="B78" s="16" t="s">
        <v>257</v>
      </c>
      <c r="C78" s="17" t="s">
        <v>263</v>
      </c>
      <c r="D78" s="17" t="s">
        <v>264</v>
      </c>
      <c r="E78" s="18" t="s">
        <v>265</v>
      </c>
      <c r="F78" s="19">
        <v>42232228</v>
      </c>
      <c r="G78" s="18" t="s">
        <v>37</v>
      </c>
      <c r="H78" s="16" t="s">
        <v>27</v>
      </c>
      <c r="I78" s="19" t="s">
        <v>266</v>
      </c>
      <c r="J78" s="19" t="s">
        <v>267</v>
      </c>
      <c r="K78" s="21">
        <v>6600</v>
      </c>
    </row>
    <row r="79" spans="1:11" x14ac:dyDescent="0.3">
      <c r="A79" s="15" t="s">
        <v>215</v>
      </c>
      <c r="B79" s="16" t="s">
        <v>40</v>
      </c>
      <c r="C79" s="17" t="s">
        <v>268</v>
      </c>
      <c r="D79" s="17" t="s">
        <v>269</v>
      </c>
      <c r="E79" s="18" t="s">
        <v>270</v>
      </c>
      <c r="F79" s="19">
        <v>37945785</v>
      </c>
      <c r="G79" s="18" t="s">
        <v>271</v>
      </c>
      <c r="H79" s="16" t="s">
        <v>44</v>
      </c>
      <c r="I79" s="19" t="s">
        <v>272</v>
      </c>
      <c r="J79" s="19" t="s">
        <v>273</v>
      </c>
      <c r="K79" s="21">
        <v>1050</v>
      </c>
    </row>
    <row r="80" spans="1:11" x14ac:dyDescent="0.3">
      <c r="A80" s="15" t="s">
        <v>215</v>
      </c>
      <c r="B80" s="16" t="s">
        <v>40</v>
      </c>
      <c r="C80" s="17" t="s">
        <v>268</v>
      </c>
      <c r="D80" s="17" t="s">
        <v>269</v>
      </c>
      <c r="E80" s="18" t="s">
        <v>270</v>
      </c>
      <c r="F80" s="19">
        <v>42071399</v>
      </c>
      <c r="G80" s="18" t="s">
        <v>274</v>
      </c>
      <c r="H80" s="16" t="s">
        <v>44</v>
      </c>
      <c r="I80" s="19" t="s">
        <v>275</v>
      </c>
      <c r="J80" s="19" t="s">
        <v>276</v>
      </c>
      <c r="K80" s="21">
        <v>1050</v>
      </c>
    </row>
    <row r="81" spans="1:11" ht="28.8" x14ac:dyDescent="0.3">
      <c r="A81" s="15" t="s">
        <v>215</v>
      </c>
      <c r="B81" s="16" t="s">
        <v>40</v>
      </c>
      <c r="C81" s="17" t="s">
        <v>277</v>
      </c>
      <c r="D81" s="17">
        <v>31997520</v>
      </c>
      <c r="E81" s="18" t="s">
        <v>278</v>
      </c>
      <c r="F81" s="19">
        <v>37975650</v>
      </c>
      <c r="G81" s="18" t="s">
        <v>279</v>
      </c>
      <c r="H81" s="16" t="s">
        <v>44</v>
      </c>
      <c r="I81" s="19" t="s">
        <v>280</v>
      </c>
      <c r="J81" s="19" t="s">
        <v>136</v>
      </c>
      <c r="K81" s="21">
        <v>1050</v>
      </c>
    </row>
    <row r="82" spans="1:11" ht="28.8" x14ac:dyDescent="0.3">
      <c r="A82" s="15" t="s">
        <v>215</v>
      </c>
      <c r="B82" s="16" t="s">
        <v>40</v>
      </c>
      <c r="C82" s="17" t="s">
        <v>277</v>
      </c>
      <c r="D82" s="17">
        <v>31997520</v>
      </c>
      <c r="E82" s="18" t="s">
        <v>278</v>
      </c>
      <c r="F82" s="19">
        <v>42224055</v>
      </c>
      <c r="G82" s="18" t="s">
        <v>279</v>
      </c>
      <c r="H82" s="16" t="s">
        <v>44</v>
      </c>
      <c r="I82" s="19" t="s">
        <v>281</v>
      </c>
      <c r="J82" s="19" t="s">
        <v>144</v>
      </c>
      <c r="K82" s="21">
        <v>1650</v>
      </c>
    </row>
    <row r="83" spans="1:11" x14ac:dyDescent="0.3">
      <c r="A83" s="15" t="s">
        <v>282</v>
      </c>
      <c r="B83" s="16" t="s">
        <v>104</v>
      </c>
      <c r="C83" s="17" t="s">
        <v>283</v>
      </c>
      <c r="D83" s="17">
        <v>99000008</v>
      </c>
      <c r="E83" s="18" t="s">
        <v>284</v>
      </c>
      <c r="F83" s="19">
        <v>500402</v>
      </c>
      <c r="G83" s="18" t="s">
        <v>218</v>
      </c>
      <c r="H83" s="16" t="s">
        <v>27</v>
      </c>
      <c r="I83" s="19" t="s">
        <v>285</v>
      </c>
      <c r="J83" s="19" t="s">
        <v>286</v>
      </c>
      <c r="K83" s="21">
        <v>4800</v>
      </c>
    </row>
    <row r="84" spans="1:11" x14ac:dyDescent="0.3">
      <c r="A84" s="15" t="s">
        <v>282</v>
      </c>
      <c r="B84" s="16" t="s">
        <v>23</v>
      </c>
      <c r="C84" s="17" t="s">
        <v>287</v>
      </c>
      <c r="D84" s="17">
        <v>35541016</v>
      </c>
      <c r="E84" s="18" t="s">
        <v>288</v>
      </c>
      <c r="F84" s="19">
        <v>161730</v>
      </c>
      <c r="G84" s="18" t="s">
        <v>289</v>
      </c>
      <c r="H84" s="16" t="s">
        <v>27</v>
      </c>
      <c r="I84" s="19" t="s">
        <v>290</v>
      </c>
      <c r="J84" s="19" t="s">
        <v>291</v>
      </c>
      <c r="K84" s="21">
        <v>2250</v>
      </c>
    </row>
    <row r="85" spans="1:11" x14ac:dyDescent="0.3">
      <c r="A85" s="15" t="s">
        <v>282</v>
      </c>
      <c r="B85" s="16" t="s">
        <v>23</v>
      </c>
      <c r="C85" s="17" t="s">
        <v>287</v>
      </c>
      <c r="D85" s="17">
        <v>35541016</v>
      </c>
      <c r="E85" s="18" t="s">
        <v>288</v>
      </c>
      <c r="F85" s="19">
        <v>17078423</v>
      </c>
      <c r="G85" s="18" t="s">
        <v>292</v>
      </c>
      <c r="H85" s="16" t="s">
        <v>27</v>
      </c>
      <c r="I85" s="19" t="s">
        <v>293</v>
      </c>
      <c r="J85" s="19" t="s">
        <v>294</v>
      </c>
      <c r="K85" s="21">
        <v>1050</v>
      </c>
    </row>
    <row r="86" spans="1:11" x14ac:dyDescent="0.3">
      <c r="A86" s="15" t="s">
        <v>282</v>
      </c>
      <c r="B86" s="16" t="s">
        <v>23</v>
      </c>
      <c r="C86" s="17" t="s">
        <v>287</v>
      </c>
      <c r="D86" s="17">
        <v>35541016</v>
      </c>
      <c r="E86" s="18" t="s">
        <v>288</v>
      </c>
      <c r="F86" s="19">
        <v>17078504</v>
      </c>
      <c r="G86" s="18" t="s">
        <v>129</v>
      </c>
      <c r="H86" s="16" t="s">
        <v>27</v>
      </c>
      <c r="I86" s="19" t="s">
        <v>295</v>
      </c>
      <c r="J86" s="19" t="s">
        <v>296</v>
      </c>
      <c r="K86" s="21">
        <v>4200</v>
      </c>
    </row>
    <row r="87" spans="1:11" x14ac:dyDescent="0.3">
      <c r="A87" s="15" t="s">
        <v>282</v>
      </c>
      <c r="B87" s="16" t="s">
        <v>40</v>
      </c>
      <c r="C87" s="17" t="s">
        <v>297</v>
      </c>
      <c r="D87" s="17" t="s">
        <v>298</v>
      </c>
      <c r="E87" s="18" t="s">
        <v>299</v>
      </c>
      <c r="F87" s="19">
        <v>618233</v>
      </c>
      <c r="G87" s="18" t="s">
        <v>300</v>
      </c>
      <c r="H87" s="16" t="s">
        <v>44</v>
      </c>
      <c r="I87" s="19" t="s">
        <v>301</v>
      </c>
      <c r="J87" s="19" t="s">
        <v>291</v>
      </c>
      <c r="K87" s="21">
        <v>4800</v>
      </c>
    </row>
    <row r="88" spans="1:11" x14ac:dyDescent="0.3">
      <c r="A88" s="15" t="s">
        <v>282</v>
      </c>
      <c r="B88" s="16" t="s">
        <v>40</v>
      </c>
      <c r="C88" s="17" t="s">
        <v>297</v>
      </c>
      <c r="D88" s="17" t="s">
        <v>298</v>
      </c>
      <c r="E88" s="18" t="s">
        <v>299</v>
      </c>
      <c r="F88" s="19">
        <v>17080151</v>
      </c>
      <c r="G88" s="18" t="s">
        <v>302</v>
      </c>
      <c r="H88" s="16" t="s">
        <v>44</v>
      </c>
      <c r="I88" s="19" t="s">
        <v>303</v>
      </c>
      <c r="J88" s="19" t="s">
        <v>222</v>
      </c>
      <c r="K88" s="21">
        <v>7800</v>
      </c>
    </row>
    <row r="89" spans="1:11" x14ac:dyDescent="0.3">
      <c r="A89" s="15" t="s">
        <v>282</v>
      </c>
      <c r="B89" s="16" t="s">
        <v>40</v>
      </c>
      <c r="C89" s="17" t="s">
        <v>297</v>
      </c>
      <c r="D89" s="17" t="s">
        <v>298</v>
      </c>
      <c r="E89" s="18" t="s">
        <v>299</v>
      </c>
      <c r="F89" s="19">
        <v>35561548</v>
      </c>
      <c r="G89" s="18" t="s">
        <v>304</v>
      </c>
      <c r="H89" s="16" t="s">
        <v>44</v>
      </c>
      <c r="I89" s="19" t="s">
        <v>305</v>
      </c>
      <c r="J89" s="19" t="s">
        <v>306</v>
      </c>
      <c r="K89" s="21">
        <v>7800</v>
      </c>
    </row>
    <row r="90" spans="1:11" x14ac:dyDescent="0.3">
      <c r="A90" s="15" t="s">
        <v>282</v>
      </c>
      <c r="B90" s="16" t="s">
        <v>40</v>
      </c>
      <c r="C90" s="17" t="s">
        <v>297</v>
      </c>
      <c r="D90" s="17" t="s">
        <v>298</v>
      </c>
      <c r="E90" s="18" t="s">
        <v>299</v>
      </c>
      <c r="F90" s="19">
        <v>37938045</v>
      </c>
      <c r="G90" s="18" t="s">
        <v>274</v>
      </c>
      <c r="H90" s="16" t="s">
        <v>44</v>
      </c>
      <c r="I90" s="19" t="s">
        <v>307</v>
      </c>
      <c r="J90" s="19" t="s">
        <v>220</v>
      </c>
      <c r="K90" s="21">
        <v>3450</v>
      </c>
    </row>
    <row r="91" spans="1:11" x14ac:dyDescent="0.3">
      <c r="A91" s="15" t="s">
        <v>282</v>
      </c>
      <c r="B91" s="16" t="s">
        <v>40</v>
      </c>
      <c r="C91" s="17" t="s">
        <v>308</v>
      </c>
      <c r="D91" s="17">
        <v>30305624</v>
      </c>
      <c r="E91" s="18" t="s">
        <v>309</v>
      </c>
      <c r="F91" s="19">
        <v>35555912</v>
      </c>
      <c r="G91" s="18" t="s">
        <v>310</v>
      </c>
      <c r="H91" s="16" t="s">
        <v>44</v>
      </c>
      <c r="I91" s="19" t="s">
        <v>280</v>
      </c>
      <c r="J91" s="19" t="s">
        <v>311</v>
      </c>
      <c r="K91" s="21">
        <v>10800</v>
      </c>
    </row>
    <row r="92" spans="1:11" x14ac:dyDescent="0.3">
      <c r="A92" s="15" t="s">
        <v>282</v>
      </c>
      <c r="B92" s="16" t="s">
        <v>47</v>
      </c>
      <c r="C92" s="17" t="s">
        <v>312</v>
      </c>
      <c r="D92" s="17">
        <v>90000101</v>
      </c>
      <c r="E92" s="18" t="s">
        <v>313</v>
      </c>
      <c r="F92" s="19">
        <v>35562820</v>
      </c>
      <c r="G92" s="18" t="s">
        <v>314</v>
      </c>
      <c r="H92" s="16" t="s">
        <v>44</v>
      </c>
      <c r="I92" s="19" t="s">
        <v>315</v>
      </c>
      <c r="J92" s="19" t="s">
        <v>291</v>
      </c>
      <c r="K92" s="21">
        <v>4200</v>
      </c>
    </row>
    <row r="93" spans="1:11" x14ac:dyDescent="0.3">
      <c r="A93" s="15" t="s">
        <v>282</v>
      </c>
      <c r="B93" s="16" t="s">
        <v>47</v>
      </c>
      <c r="C93" s="17" t="s">
        <v>316</v>
      </c>
      <c r="D93" s="17">
        <v>35581450</v>
      </c>
      <c r="E93" s="18" t="s">
        <v>317</v>
      </c>
      <c r="F93" s="19">
        <v>42152411</v>
      </c>
      <c r="G93" s="18" t="s">
        <v>318</v>
      </c>
      <c r="H93" s="16" t="s">
        <v>44</v>
      </c>
      <c r="I93" s="19" t="s">
        <v>319</v>
      </c>
      <c r="J93" s="19" t="s">
        <v>101</v>
      </c>
      <c r="K93" s="21">
        <v>4800</v>
      </c>
    </row>
    <row r="94" spans="1:11" ht="28.8" x14ac:dyDescent="0.3">
      <c r="A94" s="15" t="s">
        <v>282</v>
      </c>
      <c r="B94" s="16" t="s">
        <v>47</v>
      </c>
      <c r="C94" s="17" t="s">
        <v>320</v>
      </c>
      <c r="D94" s="17">
        <v>35582006</v>
      </c>
      <c r="E94" s="18" t="s">
        <v>321</v>
      </c>
      <c r="F94" s="19">
        <v>42394732</v>
      </c>
      <c r="G94" s="18" t="s">
        <v>322</v>
      </c>
      <c r="H94" s="16" t="s">
        <v>44</v>
      </c>
      <c r="I94" s="19" t="s">
        <v>323</v>
      </c>
      <c r="J94" s="19" t="s">
        <v>195</v>
      </c>
      <c r="K94" s="21">
        <v>2250</v>
      </c>
    </row>
    <row r="95" spans="1:11" x14ac:dyDescent="0.3">
      <c r="A95" s="15" t="s">
        <v>282</v>
      </c>
      <c r="B95" s="16" t="s">
        <v>47</v>
      </c>
      <c r="C95" s="17" t="s">
        <v>324</v>
      </c>
      <c r="D95" s="17">
        <v>45866635</v>
      </c>
      <c r="E95" s="18" t="s">
        <v>325</v>
      </c>
      <c r="F95" s="19">
        <v>35562986</v>
      </c>
      <c r="G95" s="18" t="s">
        <v>164</v>
      </c>
      <c r="H95" s="16" t="s">
        <v>44</v>
      </c>
      <c r="I95" s="19" t="s">
        <v>326</v>
      </c>
      <c r="J95" s="19" t="s">
        <v>327</v>
      </c>
      <c r="K95" s="21">
        <v>2850</v>
      </c>
    </row>
    <row r="96" spans="1:11" ht="15" thickBot="1" x14ac:dyDescent="0.35">
      <c r="A96" s="23" t="s">
        <v>328</v>
      </c>
      <c r="B96" s="24"/>
      <c r="C96" s="24"/>
      <c r="D96" s="25"/>
      <c r="E96" s="26"/>
      <c r="F96" s="26"/>
      <c r="G96" s="26"/>
      <c r="H96" s="26"/>
      <c r="I96" s="26"/>
      <c r="J96" s="26"/>
      <c r="K96" s="27">
        <f>SUM(K5:K95)</f>
        <v>388950</v>
      </c>
    </row>
  </sheetData>
  <autoFilter ref="A4:K4" xr:uid="{C3D1A6D0-ACFE-47CB-A770-7EEE3B5C25BE}"/>
  <mergeCells count="3">
    <mergeCell ref="A1:I1"/>
    <mergeCell ref="A2:I2"/>
    <mergeCell ref="A96:D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3DD4-A3FD-47A8-B6A2-7F59E95EDF13}">
  <dimension ref="A1:F42"/>
  <sheetViews>
    <sheetView workbookViewId="0">
      <selection sqref="A1:E1"/>
    </sheetView>
  </sheetViews>
  <sheetFormatPr defaultRowHeight="14.4" x14ac:dyDescent="0.3"/>
  <cols>
    <col min="1" max="1" width="6.88671875" customWidth="1"/>
    <col min="3" max="3" width="13" customWidth="1"/>
    <col min="4" max="4" width="16" customWidth="1"/>
    <col min="5" max="5" width="69.6640625" customWidth="1"/>
    <col min="6" max="6" width="13.33203125" customWidth="1"/>
  </cols>
  <sheetData>
    <row r="1" spans="1:6" ht="27.6" x14ac:dyDescent="0.3">
      <c r="A1" s="28" t="s">
        <v>330</v>
      </c>
      <c r="B1" s="28"/>
      <c r="C1" s="28"/>
      <c r="D1" s="28"/>
      <c r="E1" s="28"/>
      <c r="F1" s="3" t="s">
        <v>0</v>
      </c>
    </row>
    <row r="2" spans="1:6" ht="16.2" thickBot="1" x14ac:dyDescent="0.35">
      <c r="A2" s="4" t="s">
        <v>329</v>
      </c>
      <c r="B2" s="4"/>
      <c r="C2" s="4"/>
      <c r="D2" s="4"/>
      <c r="E2" s="4"/>
      <c r="F2" s="4"/>
    </row>
    <row r="3" spans="1:6" ht="69.75" customHeight="1" x14ac:dyDescent="0.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1" t="s">
        <v>12</v>
      </c>
    </row>
    <row r="4" spans="1:6" x14ac:dyDescent="0.3">
      <c r="A4" s="12" t="s">
        <v>13</v>
      </c>
      <c r="B4" s="13" t="s">
        <v>14</v>
      </c>
      <c r="C4" s="13" t="s">
        <v>15</v>
      </c>
      <c r="D4" s="13" t="s">
        <v>16</v>
      </c>
      <c r="E4" s="13" t="s">
        <v>17</v>
      </c>
      <c r="F4" s="14">
        <v>1</v>
      </c>
    </row>
    <row r="5" spans="1:6" x14ac:dyDescent="0.3">
      <c r="A5" s="15" t="s">
        <v>22</v>
      </c>
      <c r="B5" s="16" t="s">
        <v>23</v>
      </c>
      <c r="C5" s="17" t="s">
        <v>24</v>
      </c>
      <c r="D5" s="17">
        <v>36063606</v>
      </c>
      <c r="E5" s="19" t="s">
        <v>25</v>
      </c>
      <c r="F5" s="21">
        <v>13300</v>
      </c>
    </row>
    <row r="6" spans="1:6" x14ac:dyDescent="0.3">
      <c r="A6" s="15" t="s">
        <v>22</v>
      </c>
      <c r="B6" s="16" t="s">
        <v>40</v>
      </c>
      <c r="C6" s="17" t="s">
        <v>41</v>
      </c>
      <c r="D6" s="17">
        <v>42131685</v>
      </c>
      <c r="E6" s="19" t="s">
        <v>42</v>
      </c>
      <c r="F6" s="21">
        <v>4800</v>
      </c>
    </row>
    <row r="7" spans="1:6" x14ac:dyDescent="0.3">
      <c r="A7" s="15" t="s">
        <v>22</v>
      </c>
      <c r="B7" s="16" t="s">
        <v>47</v>
      </c>
      <c r="C7" s="17" t="s">
        <v>48</v>
      </c>
      <c r="D7" s="17" t="s">
        <v>49</v>
      </c>
      <c r="E7" s="19" t="s">
        <v>50</v>
      </c>
      <c r="F7" s="21">
        <v>2850</v>
      </c>
    </row>
    <row r="8" spans="1:6" x14ac:dyDescent="0.3">
      <c r="A8" s="15" t="s">
        <v>22</v>
      </c>
      <c r="B8" s="16" t="s">
        <v>47</v>
      </c>
      <c r="C8" s="17" t="s">
        <v>54</v>
      </c>
      <c r="D8" s="17">
        <v>90000330</v>
      </c>
      <c r="E8" s="19" t="s">
        <v>55</v>
      </c>
      <c r="F8" s="21">
        <v>2850</v>
      </c>
    </row>
    <row r="9" spans="1:6" x14ac:dyDescent="0.3">
      <c r="A9" s="15" t="s">
        <v>22</v>
      </c>
      <c r="B9" s="16" t="s">
        <v>47</v>
      </c>
      <c r="C9" s="17" t="s">
        <v>57</v>
      </c>
      <c r="D9" s="17">
        <v>35972181</v>
      </c>
      <c r="E9" s="19" t="s">
        <v>58</v>
      </c>
      <c r="F9" s="21">
        <v>1050</v>
      </c>
    </row>
    <row r="10" spans="1:6" x14ac:dyDescent="0.3">
      <c r="A10" s="15" t="s">
        <v>60</v>
      </c>
      <c r="B10" s="16" t="s">
        <v>23</v>
      </c>
      <c r="C10" s="17" t="s">
        <v>61</v>
      </c>
      <c r="D10" s="17">
        <v>37836901</v>
      </c>
      <c r="E10" s="19" t="s">
        <v>62</v>
      </c>
      <c r="F10" s="21">
        <v>4200</v>
      </c>
    </row>
    <row r="11" spans="1:6" x14ac:dyDescent="0.3">
      <c r="A11" s="15" t="s">
        <v>60</v>
      </c>
      <c r="B11" s="16" t="s">
        <v>40</v>
      </c>
      <c r="C11" s="17" t="s">
        <v>66</v>
      </c>
      <c r="D11" s="17" t="s">
        <v>67</v>
      </c>
      <c r="E11" s="19" t="s">
        <v>68</v>
      </c>
      <c r="F11" s="21">
        <v>6000</v>
      </c>
    </row>
    <row r="12" spans="1:6" x14ac:dyDescent="0.3">
      <c r="A12" s="15" t="s">
        <v>60</v>
      </c>
      <c r="B12" s="16" t="s">
        <v>47</v>
      </c>
      <c r="C12" s="17" t="s">
        <v>72</v>
      </c>
      <c r="D12" s="17">
        <v>90000113</v>
      </c>
      <c r="E12" s="19" t="s">
        <v>73</v>
      </c>
      <c r="F12" s="21">
        <v>1850</v>
      </c>
    </row>
    <row r="13" spans="1:6" x14ac:dyDescent="0.3">
      <c r="A13" s="15" t="s">
        <v>60</v>
      </c>
      <c r="B13" s="16" t="s">
        <v>47</v>
      </c>
      <c r="C13" s="17" t="s">
        <v>77</v>
      </c>
      <c r="D13" s="17">
        <v>47138556</v>
      </c>
      <c r="E13" s="19" t="s">
        <v>78</v>
      </c>
      <c r="F13" s="21">
        <v>16800</v>
      </c>
    </row>
    <row r="14" spans="1:6" x14ac:dyDescent="0.3">
      <c r="A14" s="15" t="s">
        <v>87</v>
      </c>
      <c r="B14" s="16" t="s">
        <v>23</v>
      </c>
      <c r="C14" s="17" t="s">
        <v>88</v>
      </c>
      <c r="D14" s="17">
        <v>36126624</v>
      </c>
      <c r="E14" s="19" t="s">
        <v>89</v>
      </c>
      <c r="F14" s="21">
        <v>28050</v>
      </c>
    </row>
    <row r="15" spans="1:6" x14ac:dyDescent="0.3">
      <c r="A15" s="15" t="s">
        <v>103</v>
      </c>
      <c r="B15" s="16" t="s">
        <v>104</v>
      </c>
      <c r="C15" s="17" t="s">
        <v>105</v>
      </c>
      <c r="D15" s="17">
        <v>99000004</v>
      </c>
      <c r="E15" s="19" t="s">
        <v>106</v>
      </c>
      <c r="F15" s="21">
        <v>2250</v>
      </c>
    </row>
    <row r="16" spans="1:6" x14ac:dyDescent="0.3">
      <c r="A16" s="15" t="s">
        <v>103</v>
      </c>
      <c r="B16" s="16" t="s">
        <v>23</v>
      </c>
      <c r="C16" s="17" t="s">
        <v>110</v>
      </c>
      <c r="D16" s="17">
        <v>37861298</v>
      </c>
      <c r="E16" s="19" t="s">
        <v>111</v>
      </c>
      <c r="F16" s="21">
        <v>12300</v>
      </c>
    </row>
    <row r="17" spans="1:6" x14ac:dyDescent="0.3">
      <c r="A17" s="15" t="s">
        <v>103</v>
      </c>
      <c r="B17" s="16" t="s">
        <v>47</v>
      </c>
      <c r="C17" s="17" t="s">
        <v>121</v>
      </c>
      <c r="D17" s="17">
        <v>34104691</v>
      </c>
      <c r="E17" s="19" t="s">
        <v>122</v>
      </c>
      <c r="F17" s="21">
        <v>4200</v>
      </c>
    </row>
    <row r="18" spans="1:6" x14ac:dyDescent="0.3">
      <c r="A18" s="15" t="s">
        <v>126</v>
      </c>
      <c r="B18" s="16" t="s">
        <v>23</v>
      </c>
      <c r="C18" s="17" t="s">
        <v>127</v>
      </c>
      <c r="D18" s="17">
        <v>37808427</v>
      </c>
      <c r="E18" s="19" t="s">
        <v>128</v>
      </c>
      <c r="F18" s="21">
        <v>66150</v>
      </c>
    </row>
    <row r="19" spans="1:6" x14ac:dyDescent="0.3">
      <c r="A19" s="15" t="s">
        <v>126</v>
      </c>
      <c r="B19" s="16" t="s">
        <v>47</v>
      </c>
      <c r="C19" s="17" t="s">
        <v>156</v>
      </c>
      <c r="D19" s="17">
        <v>36441406</v>
      </c>
      <c r="E19" s="19" t="s">
        <v>157</v>
      </c>
      <c r="F19" s="21">
        <v>7050</v>
      </c>
    </row>
    <row r="20" spans="1:6" x14ac:dyDescent="0.3">
      <c r="A20" s="15" t="s">
        <v>126</v>
      </c>
      <c r="B20" s="16" t="s">
        <v>47</v>
      </c>
      <c r="C20" s="17" t="s">
        <v>162</v>
      </c>
      <c r="D20" s="17">
        <v>37983121</v>
      </c>
      <c r="E20" s="19" t="s">
        <v>163</v>
      </c>
      <c r="F20" s="21">
        <v>6000</v>
      </c>
    </row>
    <row r="21" spans="1:6" x14ac:dyDescent="0.3">
      <c r="A21" s="15" t="s">
        <v>126</v>
      </c>
      <c r="B21" s="16" t="s">
        <v>47</v>
      </c>
      <c r="C21" s="17" t="s">
        <v>166</v>
      </c>
      <c r="D21" s="17">
        <v>36433209</v>
      </c>
      <c r="E21" s="19" t="s">
        <v>167</v>
      </c>
      <c r="F21" s="21">
        <v>4500</v>
      </c>
    </row>
    <row r="22" spans="1:6" x14ac:dyDescent="0.3">
      <c r="A22" s="15" t="s">
        <v>171</v>
      </c>
      <c r="B22" s="16" t="s">
        <v>104</v>
      </c>
      <c r="C22" s="17" t="s">
        <v>172</v>
      </c>
      <c r="D22" s="17">
        <v>99000006</v>
      </c>
      <c r="E22" s="19" t="s">
        <v>173</v>
      </c>
      <c r="F22" s="21">
        <v>5700</v>
      </c>
    </row>
    <row r="23" spans="1:6" x14ac:dyDescent="0.3">
      <c r="A23" s="15" t="s">
        <v>171</v>
      </c>
      <c r="B23" s="16" t="s">
        <v>23</v>
      </c>
      <c r="C23" s="17" t="s">
        <v>180</v>
      </c>
      <c r="D23" s="17">
        <v>37828100</v>
      </c>
      <c r="E23" s="19" t="s">
        <v>181</v>
      </c>
      <c r="F23" s="21">
        <v>35700</v>
      </c>
    </row>
    <row r="24" spans="1:6" x14ac:dyDescent="0.3">
      <c r="A24" s="15" t="s">
        <v>171</v>
      </c>
      <c r="B24" s="16" t="s">
        <v>40</v>
      </c>
      <c r="C24" s="17" t="s">
        <v>196</v>
      </c>
      <c r="D24" s="17" t="s">
        <v>197</v>
      </c>
      <c r="E24" s="19" t="s">
        <v>198</v>
      </c>
      <c r="F24" s="21">
        <v>3450</v>
      </c>
    </row>
    <row r="25" spans="1:6" x14ac:dyDescent="0.3">
      <c r="A25" s="15" t="s">
        <v>171</v>
      </c>
      <c r="B25" s="16" t="s">
        <v>40</v>
      </c>
      <c r="C25" s="17" t="s">
        <v>201</v>
      </c>
      <c r="D25" s="17">
        <v>31933475</v>
      </c>
      <c r="E25" s="19" t="s">
        <v>202</v>
      </c>
      <c r="F25" s="21">
        <v>2050</v>
      </c>
    </row>
    <row r="26" spans="1:6" x14ac:dyDescent="0.3">
      <c r="A26" s="15" t="s">
        <v>171</v>
      </c>
      <c r="B26" s="16" t="s">
        <v>47</v>
      </c>
      <c r="C26" s="17" t="s">
        <v>206</v>
      </c>
      <c r="D26" s="17">
        <v>37899198</v>
      </c>
      <c r="E26" s="19" t="s">
        <v>207</v>
      </c>
      <c r="F26" s="21">
        <v>2850</v>
      </c>
    </row>
    <row r="27" spans="1:6" x14ac:dyDescent="0.3">
      <c r="A27" s="15" t="s">
        <v>171</v>
      </c>
      <c r="B27" s="16" t="s">
        <v>47</v>
      </c>
      <c r="C27" s="17" t="s">
        <v>211</v>
      </c>
      <c r="D27" s="17">
        <v>45018154</v>
      </c>
      <c r="E27" s="19" t="s">
        <v>212</v>
      </c>
      <c r="F27" s="21">
        <v>2850</v>
      </c>
    </row>
    <row r="28" spans="1:6" x14ac:dyDescent="0.3">
      <c r="A28" s="15" t="s">
        <v>215</v>
      </c>
      <c r="B28" s="16" t="s">
        <v>104</v>
      </c>
      <c r="C28" s="17" t="s">
        <v>216</v>
      </c>
      <c r="D28" s="17">
        <v>99000007</v>
      </c>
      <c r="E28" s="19" t="s">
        <v>217</v>
      </c>
      <c r="F28" s="21">
        <v>3300</v>
      </c>
    </row>
    <row r="29" spans="1:6" x14ac:dyDescent="0.3">
      <c r="A29" s="15" t="s">
        <v>215</v>
      </c>
      <c r="B29" s="16" t="s">
        <v>23</v>
      </c>
      <c r="C29" s="17" t="s">
        <v>223</v>
      </c>
      <c r="D29" s="17">
        <v>37870475</v>
      </c>
      <c r="E29" s="19" t="s">
        <v>224</v>
      </c>
      <c r="F29" s="21">
        <v>72200</v>
      </c>
    </row>
    <row r="30" spans="1:6" x14ac:dyDescent="0.3">
      <c r="A30" s="15" t="s">
        <v>215</v>
      </c>
      <c r="B30" s="16" t="s">
        <v>257</v>
      </c>
      <c r="C30" s="17" t="s">
        <v>258</v>
      </c>
      <c r="D30" s="17" t="s">
        <v>259</v>
      </c>
      <c r="E30" s="19" t="s">
        <v>260</v>
      </c>
      <c r="F30" s="21">
        <v>4200</v>
      </c>
    </row>
    <row r="31" spans="1:6" x14ac:dyDescent="0.3">
      <c r="A31" s="15" t="s">
        <v>215</v>
      </c>
      <c r="B31" s="16" t="s">
        <v>257</v>
      </c>
      <c r="C31" s="17" t="s">
        <v>263</v>
      </c>
      <c r="D31" s="17" t="s">
        <v>264</v>
      </c>
      <c r="E31" s="19" t="s">
        <v>265</v>
      </c>
      <c r="F31" s="21">
        <v>6600</v>
      </c>
    </row>
    <row r="32" spans="1:6" x14ac:dyDescent="0.3">
      <c r="A32" s="15" t="s">
        <v>215</v>
      </c>
      <c r="B32" s="16" t="s">
        <v>40</v>
      </c>
      <c r="C32" s="17" t="s">
        <v>268</v>
      </c>
      <c r="D32" s="17" t="s">
        <v>269</v>
      </c>
      <c r="E32" s="19" t="s">
        <v>270</v>
      </c>
      <c r="F32" s="21">
        <v>2100</v>
      </c>
    </row>
    <row r="33" spans="1:6" x14ac:dyDescent="0.3">
      <c r="A33" s="15" t="s">
        <v>215</v>
      </c>
      <c r="B33" s="16" t="s">
        <v>40</v>
      </c>
      <c r="C33" s="17" t="s">
        <v>277</v>
      </c>
      <c r="D33" s="17">
        <v>31997520</v>
      </c>
      <c r="E33" s="19" t="s">
        <v>278</v>
      </c>
      <c r="F33" s="21">
        <v>2700</v>
      </c>
    </row>
    <row r="34" spans="1:6" x14ac:dyDescent="0.3">
      <c r="A34" s="15" t="s">
        <v>282</v>
      </c>
      <c r="B34" s="16" t="s">
        <v>104</v>
      </c>
      <c r="C34" s="17" t="s">
        <v>283</v>
      </c>
      <c r="D34" s="17">
        <v>99000008</v>
      </c>
      <c r="E34" s="19" t="s">
        <v>284</v>
      </c>
      <c r="F34" s="21">
        <v>4800</v>
      </c>
    </row>
    <row r="35" spans="1:6" x14ac:dyDescent="0.3">
      <c r="A35" s="15" t="s">
        <v>282</v>
      </c>
      <c r="B35" s="16" t="s">
        <v>23</v>
      </c>
      <c r="C35" s="17" t="s">
        <v>287</v>
      </c>
      <c r="D35" s="17">
        <v>35541016</v>
      </c>
      <c r="E35" s="19" t="s">
        <v>288</v>
      </c>
      <c r="F35" s="21">
        <v>7500</v>
      </c>
    </row>
    <row r="36" spans="1:6" x14ac:dyDescent="0.3">
      <c r="A36" s="15" t="s">
        <v>282</v>
      </c>
      <c r="B36" s="16" t="s">
        <v>40</v>
      </c>
      <c r="C36" s="17" t="s">
        <v>297</v>
      </c>
      <c r="D36" s="17" t="s">
        <v>298</v>
      </c>
      <c r="E36" s="19" t="s">
        <v>299</v>
      </c>
      <c r="F36" s="21">
        <v>23850</v>
      </c>
    </row>
    <row r="37" spans="1:6" x14ac:dyDescent="0.3">
      <c r="A37" s="15" t="s">
        <v>282</v>
      </c>
      <c r="B37" s="16" t="s">
        <v>40</v>
      </c>
      <c r="C37" s="17" t="s">
        <v>308</v>
      </c>
      <c r="D37" s="17">
        <v>30305624</v>
      </c>
      <c r="E37" s="19" t="s">
        <v>309</v>
      </c>
      <c r="F37" s="21">
        <v>10800</v>
      </c>
    </row>
    <row r="38" spans="1:6" x14ac:dyDescent="0.3">
      <c r="A38" s="15" t="s">
        <v>282</v>
      </c>
      <c r="B38" s="16" t="s">
        <v>47</v>
      </c>
      <c r="C38" s="17" t="s">
        <v>312</v>
      </c>
      <c r="D38" s="17">
        <v>90000101</v>
      </c>
      <c r="E38" s="19" t="s">
        <v>313</v>
      </c>
      <c r="F38" s="21">
        <v>4200</v>
      </c>
    </row>
    <row r="39" spans="1:6" x14ac:dyDescent="0.3">
      <c r="A39" s="15" t="s">
        <v>282</v>
      </c>
      <c r="B39" s="16" t="s">
        <v>47</v>
      </c>
      <c r="C39" s="17" t="s">
        <v>316</v>
      </c>
      <c r="D39" s="17">
        <v>35581450</v>
      </c>
      <c r="E39" s="19" t="s">
        <v>317</v>
      </c>
      <c r="F39" s="21">
        <v>4800</v>
      </c>
    </row>
    <row r="40" spans="1:6" x14ac:dyDescent="0.3">
      <c r="A40" s="15" t="s">
        <v>282</v>
      </c>
      <c r="B40" s="16" t="s">
        <v>47</v>
      </c>
      <c r="C40" s="17" t="s">
        <v>320</v>
      </c>
      <c r="D40" s="17">
        <v>35582006</v>
      </c>
      <c r="E40" s="19" t="s">
        <v>321</v>
      </c>
      <c r="F40" s="21">
        <v>2250</v>
      </c>
    </row>
    <row r="41" spans="1:6" x14ac:dyDescent="0.3">
      <c r="A41" s="15" t="s">
        <v>282</v>
      </c>
      <c r="B41" s="16" t="s">
        <v>47</v>
      </c>
      <c r="C41" s="17" t="s">
        <v>324</v>
      </c>
      <c r="D41" s="17">
        <v>45866635</v>
      </c>
      <c r="E41" s="19" t="s">
        <v>325</v>
      </c>
      <c r="F41" s="21">
        <v>2850</v>
      </c>
    </row>
    <row r="42" spans="1:6" ht="15" thickBot="1" x14ac:dyDescent="0.35">
      <c r="A42" s="23" t="s">
        <v>328</v>
      </c>
      <c r="B42" s="24"/>
      <c r="C42" s="24"/>
      <c r="D42" s="25"/>
      <c r="E42" s="26"/>
      <c r="F42" s="27">
        <f>SUM(F5:F41)</f>
        <v>388950</v>
      </c>
    </row>
  </sheetData>
  <mergeCells count="3">
    <mergeCell ref="A1:E1"/>
    <mergeCell ref="A2:F2"/>
    <mergeCell ref="A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Rozpis podľa školy</vt:lpstr>
      <vt:lpstr>Rozpis podľa zriaďovateľa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2021-11-04T08:30:15Z</dcterms:created>
  <dcterms:modified xsi:type="dcterms:W3CDTF">2021-11-04T08:50:42Z</dcterms:modified>
</cp:coreProperties>
</file>