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780" windowHeight="12150"/>
  </bookViews>
  <sheets>
    <sheet name="2016" sheetId="1" r:id="rId1"/>
  </sheets>
  <definedNames>
    <definedName name="_xlnm.Print_Titles" localSheetId="0">'2016'!$1:$2</definedName>
  </definedNames>
  <calcPr calcId="145621"/>
</workbook>
</file>

<file path=xl/calcChain.xml><?xml version="1.0" encoding="utf-8"?>
<calcChain xmlns="http://schemas.openxmlformats.org/spreadsheetml/2006/main">
  <c r="B15" i="1" l="1"/>
  <c r="B38" i="1"/>
  <c r="B51" i="1" l="1"/>
  <c r="B29" i="1"/>
  <c r="B74" i="1"/>
  <c r="B69" i="1"/>
  <c r="B46" i="1"/>
  <c r="B10" i="1"/>
  <c r="B59" i="1" l="1"/>
  <c r="B55" i="1"/>
  <c r="B24" i="1"/>
  <c r="B82" i="1" l="1"/>
  <c r="B78" i="1"/>
  <c r="B64" i="1"/>
  <c r="B42" i="1"/>
  <c r="B33" i="1"/>
  <c r="B19" i="1"/>
  <c r="B84" i="1" l="1"/>
</calcChain>
</file>

<file path=xl/sharedStrings.xml><?xml version="1.0" encoding="utf-8"?>
<sst xmlns="http://schemas.openxmlformats.org/spreadsheetml/2006/main" count="67" uniqueCount="51">
  <si>
    <t>Univerzita Komenského v Bratislave</t>
  </si>
  <si>
    <t>SPOLU</t>
  </si>
  <si>
    <t>(v Eur)</t>
  </si>
  <si>
    <t>Univerzita Pavla Jozefa Šafárika v Košiciach</t>
  </si>
  <si>
    <t>Prešovská univerzita v Prešove</t>
  </si>
  <si>
    <t>Univerzita sv. Cyrila a Metoda v Trnave</t>
  </si>
  <si>
    <t>Univerzita veterinárskeho lekárstva a farmácie v Košiciach</t>
  </si>
  <si>
    <t>Univerzita Konštantína Filozofa v Nitre</t>
  </si>
  <si>
    <t>Univerzita Mateja Bela v Banskej Bystrici</t>
  </si>
  <si>
    <t>Trnavská univerzita v Trnave</t>
  </si>
  <si>
    <t>Technická univerzita v Košiciach</t>
  </si>
  <si>
    <t>Žilinská univerzita v Žiline</t>
  </si>
  <si>
    <t>Ekonomická univerzita v Bratislave</t>
  </si>
  <si>
    <t>Slovenská poľnohospodárska univerzita v Nitre</t>
  </si>
  <si>
    <t>Technická univerzita vo Zvolene</t>
  </si>
  <si>
    <t>Akadémia umení v Banskej Bystrici</t>
  </si>
  <si>
    <t>Katolícka univerzita v Ružomberku</t>
  </si>
  <si>
    <t>SPOLU VVŠ</t>
  </si>
  <si>
    <t>Rekonštrukcia fasády - zateplenie objektov Fakulty matematiky, fyziky a informatiky UK, Bratislava</t>
  </si>
  <si>
    <t>Rekonštrukcia plynovej kotolne, Konventná 1, EU Bratislava</t>
  </si>
  <si>
    <t>Vybudovanie archívu v priestoroch centrálneho campusu, SPU Nitra</t>
  </si>
  <si>
    <t>Rekonštrukcia a nadstavba ubytovacieho objektu bloku C, KU v Ružomberku</t>
  </si>
  <si>
    <t>Trenčianska univerzita Alexandra Dubčeka v Trenčíne</t>
  </si>
  <si>
    <t>Rozpis kapitálovej dotácie verejným vysokým školám na rok 2016 z podprogramu 07711</t>
  </si>
  <si>
    <t>Rekonštrukcia strechy budovy Pedagogickej fakulty UK, Račianska 59, Bratislava</t>
  </si>
  <si>
    <t>Výmena výťahu v budove Farmaceutickej fakulty UK, Kalinčiakova 8, Bratislava</t>
  </si>
  <si>
    <t>Rekonštrukcia sociálnych zariadení na prízemí Fakulta managementu UK, Odbojárov 10, Bratislava</t>
  </si>
  <si>
    <t>Rekonštrukcia fasády - zateplenie objektov Prírodovedeckej fakulty UK Bratislava</t>
  </si>
  <si>
    <t>Rekonštrukcia Farmaceutickej knižnice, UK Bratislava</t>
  </si>
  <si>
    <t>Rekonštrukcia objektu H v areáli Filozofickej fakulty UPJŠ Košice</t>
  </si>
  <si>
    <t>Rekonštrukcia auly VŠA, ul. 17. novembra 1, Prešov</t>
  </si>
  <si>
    <t>Rekonštrukcia priestorov 2NP - časť B, Bučianska 4/A, UCM Trnava</t>
  </si>
  <si>
    <t>Rekonštrukcia priestorov 1 NP - časť A, Bučianska 4/A, UCM Trnava</t>
  </si>
  <si>
    <t>Rekonštrukcia striech, strešných terás a sanácia statiky P34, UVLF Košice</t>
  </si>
  <si>
    <t>Rekonštrukcia budovy na Jazdecom areáli UVLF Košice</t>
  </si>
  <si>
    <t>Poradenské a servisné centrum študentom UKF v Nitre</t>
  </si>
  <si>
    <t>Rekonštrukcia kotolní - Prepojenie okruhov kotolní UMB, Tajovského 51, Banská Bystrica</t>
  </si>
  <si>
    <t>Rekonštrukcia priestorov rektora a videokonferenčnej miestnosti, TvU Trnava</t>
  </si>
  <si>
    <t>Rekonštrukcia laboratórií na Fakulte elektrotechniky a informatiky STU v Bratislave</t>
  </si>
  <si>
    <t>Slovenská technická univerzita v Bratislave</t>
  </si>
  <si>
    <t>Rekonštrukcie a modernizácia telocviční, výstavba vonkajšieho ihriska s umelou trávou, TU Košice</t>
  </si>
  <si>
    <t>Rekonštrukcia budovy Fakulty umení, Watsonova ulica, TU Košice</t>
  </si>
  <si>
    <t>Obnova a dobudovanie priestorov pre univerzitný archív, ŽU Žilina</t>
  </si>
  <si>
    <t>Rekonštrukcia strechy budovy "B", Študentská 1, Trenčín</t>
  </si>
  <si>
    <t>Rekonštrukcia kotolne v areáli EU, Dolnozemská cesta 1, Bratislava</t>
  </si>
  <si>
    <t>Zateplenie a výmena okien budovy FZKI SPU Nitra</t>
  </si>
  <si>
    <t>Revitalizácia prírodného laboratória pre študentov LF a FEE, II. Etapa, TU Zvolen</t>
  </si>
  <si>
    <t>Výstavba serverovne v areáli TU Zvolen</t>
  </si>
  <si>
    <t>Rekonštrukcia budovy Fakulty výtvarných umení Akadémie umení, Jána Kollára 28, Banská Bystrica</t>
  </si>
  <si>
    <t>Odstránenie havarijného stavu na Fakulte politických vied a medzin. vzťahov 
v suteréne budovy Kuzmányho 1, UMB</t>
  </si>
  <si>
    <t>Obnova a rekonštrukcia budovy Prif UPJŠ na Mojzesovej 11, zničenej požiarom a vodou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</si>
</sst>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Font="1" applyFill="1" applyBorder="1" applyAlignment="1">
      <alignment horizontal="left" vertical="center" wrapText="1"/>
    </xf>
    <xf numFmtId="3" fontId="2" fillId="0" borderId="2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/>
    <xf numFmtId="0" fontId="3" fillId="0" borderId="7" xfId="0" applyFont="1" applyFill="1" applyBorder="1"/>
    <xf numFmtId="3" fontId="2" fillId="0" borderId="8" xfId="0" applyNumberFormat="1" applyFont="1" applyBorder="1" applyAlignment="1">
      <alignment vertical="center"/>
    </xf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 wrapText="1"/>
    </xf>
    <xf numFmtId="0" fontId="1" fillId="0" borderId="9" xfId="0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0" fillId="0" borderId="0" xfId="0" applyBorder="1"/>
    <xf numFmtId="0" fontId="3" fillId="0" borderId="7" xfId="0" applyFont="1" applyFill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zoomScaleNormal="100" workbookViewId="0">
      <selection activeCell="A7" sqref="A7"/>
    </sheetView>
  </sheetViews>
  <sheetFormatPr defaultRowHeight="15" x14ac:dyDescent="0.25"/>
  <cols>
    <col min="1" max="1" width="80.140625" customWidth="1"/>
    <col min="2" max="2" width="11.28515625" bestFit="1" customWidth="1"/>
    <col min="3" max="3" width="0.28515625" customWidth="1"/>
    <col min="6" max="6" width="53.5703125" customWidth="1"/>
    <col min="7" max="8" width="15.5703125" customWidth="1"/>
  </cols>
  <sheetData>
    <row r="1" spans="1:3" ht="21" customHeight="1" x14ac:dyDescent="0.25">
      <c r="A1" s="16" t="s">
        <v>23</v>
      </c>
      <c r="B1" s="16"/>
      <c r="C1" s="16"/>
    </row>
    <row r="2" spans="1:3" ht="18" customHeight="1" x14ac:dyDescent="0.25">
      <c r="A2" s="1"/>
      <c r="B2" s="18" t="s">
        <v>2</v>
      </c>
      <c r="C2" s="18"/>
    </row>
    <row r="3" spans="1:3" ht="15.75" x14ac:dyDescent="0.25">
      <c r="A3" s="17" t="s">
        <v>0</v>
      </c>
      <c r="B3" s="17"/>
      <c r="C3" s="17"/>
    </row>
    <row r="4" spans="1:3" ht="15.75" x14ac:dyDescent="0.25">
      <c r="A4" s="11" t="s">
        <v>24</v>
      </c>
      <c r="B4" s="3">
        <v>40000</v>
      </c>
      <c r="C4" s="4"/>
    </row>
    <row r="5" spans="1:3" ht="15.75" x14ac:dyDescent="0.25">
      <c r="A5" s="11" t="s">
        <v>25</v>
      </c>
      <c r="B5" s="3">
        <v>40000</v>
      </c>
      <c r="C5" s="4"/>
    </row>
    <row r="6" spans="1:3" ht="31.5" x14ac:dyDescent="0.25">
      <c r="A6" s="11" t="s">
        <v>18</v>
      </c>
      <c r="B6" s="3">
        <v>500000</v>
      </c>
      <c r="C6" s="4"/>
    </row>
    <row r="7" spans="1:3" ht="31.5" x14ac:dyDescent="0.25">
      <c r="A7" s="11" t="s">
        <v>26</v>
      </c>
      <c r="B7" s="3">
        <v>30000</v>
      </c>
      <c r="C7" s="4"/>
    </row>
    <row r="8" spans="1:3" ht="15.75" x14ac:dyDescent="0.25">
      <c r="A8" s="11" t="s">
        <v>27</v>
      </c>
      <c r="B8" s="3">
        <v>250000</v>
      </c>
      <c r="C8" s="4"/>
    </row>
    <row r="9" spans="1:3" ht="15.75" x14ac:dyDescent="0.25">
      <c r="A9" s="11" t="s">
        <v>28</v>
      </c>
      <c r="B9" s="3">
        <v>200000</v>
      </c>
      <c r="C9" s="4"/>
    </row>
    <row r="10" spans="1:3" ht="15.75" x14ac:dyDescent="0.25">
      <c r="A10" s="5" t="s">
        <v>1</v>
      </c>
      <c r="B10" s="8">
        <f>SUM(B4:B9)</f>
        <v>1060000</v>
      </c>
      <c r="C10" s="9"/>
    </row>
    <row r="12" spans="1:3" ht="15.75" x14ac:dyDescent="0.25">
      <c r="A12" s="5" t="s">
        <v>3</v>
      </c>
      <c r="B12" s="6"/>
      <c r="C12" s="7"/>
    </row>
    <row r="13" spans="1:3" ht="20.25" customHeight="1" x14ac:dyDescent="0.25">
      <c r="A13" s="20" t="s">
        <v>29</v>
      </c>
      <c r="B13" s="3">
        <v>200000</v>
      </c>
      <c r="C13" s="4"/>
    </row>
    <row r="14" spans="1:3" ht="20.25" customHeight="1" x14ac:dyDescent="0.25">
      <c r="A14" s="20" t="s">
        <v>50</v>
      </c>
      <c r="B14" s="3">
        <v>299965</v>
      </c>
      <c r="C14" s="4"/>
    </row>
    <row r="15" spans="1:3" ht="15.75" x14ac:dyDescent="0.25">
      <c r="A15" s="5" t="s">
        <v>1</v>
      </c>
      <c r="B15" s="8">
        <f>SUM(B13:B14)</f>
        <v>499965</v>
      </c>
      <c r="C15" s="9"/>
    </row>
    <row r="17" spans="1:3" ht="15.75" x14ac:dyDescent="0.25">
      <c r="A17" s="5" t="s">
        <v>4</v>
      </c>
      <c r="B17" s="6"/>
      <c r="C17" s="7"/>
    </row>
    <row r="18" spans="1:3" ht="15.75" x14ac:dyDescent="0.25">
      <c r="A18" s="20" t="s">
        <v>30</v>
      </c>
      <c r="B18" s="3">
        <v>150000</v>
      </c>
      <c r="C18" s="4"/>
    </row>
    <row r="19" spans="1:3" ht="15.75" x14ac:dyDescent="0.25">
      <c r="A19" s="5" t="s">
        <v>1</v>
      </c>
      <c r="B19" s="8">
        <f>SUM(B18)</f>
        <v>150000</v>
      </c>
      <c r="C19" s="9"/>
    </row>
    <row r="21" spans="1:3" ht="15.75" x14ac:dyDescent="0.25">
      <c r="A21" s="5" t="s">
        <v>5</v>
      </c>
      <c r="B21" s="6"/>
      <c r="C21" s="7"/>
    </row>
    <row r="22" spans="1:3" ht="15.75" x14ac:dyDescent="0.25">
      <c r="A22" s="20" t="s">
        <v>31</v>
      </c>
      <c r="B22" s="3">
        <v>50000</v>
      </c>
      <c r="C22" s="7"/>
    </row>
    <row r="23" spans="1:3" ht="15.75" x14ac:dyDescent="0.25">
      <c r="A23" s="20" t="s">
        <v>32</v>
      </c>
      <c r="B23" s="3">
        <v>200000</v>
      </c>
      <c r="C23" s="7"/>
    </row>
    <row r="24" spans="1:3" ht="15.75" x14ac:dyDescent="0.25">
      <c r="A24" s="5" t="s">
        <v>1</v>
      </c>
      <c r="B24" s="8">
        <f>SUM(B22:B23)</f>
        <v>250000</v>
      </c>
      <c r="C24" s="9"/>
    </row>
    <row r="26" spans="1:3" ht="15.75" x14ac:dyDescent="0.25">
      <c r="A26" s="5" t="s">
        <v>6</v>
      </c>
      <c r="B26" s="6"/>
      <c r="C26" s="7"/>
    </row>
    <row r="27" spans="1:3" ht="15.75" x14ac:dyDescent="0.25">
      <c r="A27" s="20" t="s">
        <v>33</v>
      </c>
      <c r="B27" s="3">
        <v>200000</v>
      </c>
      <c r="C27" s="4"/>
    </row>
    <row r="28" spans="1:3" ht="15.75" x14ac:dyDescent="0.25">
      <c r="A28" s="20" t="s">
        <v>34</v>
      </c>
      <c r="B28" s="3">
        <v>250000</v>
      </c>
      <c r="C28" s="4"/>
    </row>
    <row r="29" spans="1:3" ht="15.75" x14ac:dyDescent="0.25">
      <c r="A29" s="5" t="s">
        <v>1</v>
      </c>
      <c r="B29" s="8">
        <f>SUM(B27:B28)</f>
        <v>450000</v>
      </c>
      <c r="C29" s="9"/>
    </row>
    <row r="31" spans="1:3" ht="15.75" x14ac:dyDescent="0.25">
      <c r="A31" s="5" t="s">
        <v>7</v>
      </c>
      <c r="B31" s="6"/>
      <c r="C31" s="7"/>
    </row>
    <row r="32" spans="1:3" ht="16.5" customHeight="1" x14ac:dyDescent="0.25">
      <c r="A32" s="20" t="s">
        <v>35</v>
      </c>
      <c r="B32" s="3">
        <v>100000</v>
      </c>
      <c r="C32" s="4"/>
    </row>
    <row r="33" spans="1:3" ht="15.75" x14ac:dyDescent="0.25">
      <c r="A33" s="5" t="s">
        <v>1</v>
      </c>
      <c r="B33" s="8">
        <f>SUM(B32:C32)</f>
        <v>100000</v>
      </c>
      <c r="C33" s="9"/>
    </row>
    <row r="35" spans="1:3" ht="15.75" x14ac:dyDescent="0.25">
      <c r="A35" s="5" t="s">
        <v>8</v>
      </c>
      <c r="B35" s="6"/>
      <c r="C35" s="7"/>
    </row>
    <row r="36" spans="1:3" ht="32.25" customHeight="1" x14ac:dyDescent="0.25">
      <c r="A36" s="24" t="s">
        <v>49</v>
      </c>
      <c r="B36" s="3">
        <v>150000</v>
      </c>
      <c r="C36" s="7"/>
    </row>
    <row r="37" spans="1:3" ht="15.75" customHeight="1" x14ac:dyDescent="0.25">
      <c r="A37" s="23" t="s">
        <v>36</v>
      </c>
      <c r="B37" s="3">
        <v>250000</v>
      </c>
      <c r="C37" s="7"/>
    </row>
    <row r="38" spans="1:3" ht="15.75" x14ac:dyDescent="0.25">
      <c r="A38" s="5" t="s">
        <v>1</v>
      </c>
      <c r="B38" s="8">
        <f>SUM(B36:B37)</f>
        <v>400000</v>
      </c>
      <c r="C38" s="9"/>
    </row>
    <row r="40" spans="1:3" ht="15.75" x14ac:dyDescent="0.25">
      <c r="A40" s="5" t="s">
        <v>9</v>
      </c>
      <c r="B40" s="6"/>
      <c r="C40" s="7"/>
    </row>
    <row r="41" spans="1:3" ht="15.75" x14ac:dyDescent="0.25">
      <c r="A41" s="20" t="s">
        <v>37</v>
      </c>
      <c r="B41" s="3">
        <v>100000</v>
      </c>
      <c r="C41" s="4"/>
    </row>
    <row r="42" spans="1:3" ht="15.75" x14ac:dyDescent="0.25">
      <c r="A42" s="5" t="s">
        <v>1</v>
      </c>
      <c r="B42" s="8">
        <f>SUM(B41)</f>
        <v>100000</v>
      </c>
      <c r="C42" s="9"/>
    </row>
    <row r="43" spans="1:3" ht="15.75" x14ac:dyDescent="0.25">
      <c r="A43" s="12"/>
      <c r="B43" s="13"/>
      <c r="C43" s="13"/>
    </row>
    <row r="44" spans="1:3" ht="15.75" x14ac:dyDescent="0.25">
      <c r="A44" s="5" t="s">
        <v>39</v>
      </c>
      <c r="B44" s="7"/>
      <c r="C44" s="13"/>
    </row>
    <row r="45" spans="1:3" ht="15.75" x14ac:dyDescent="0.25">
      <c r="A45" s="21" t="s">
        <v>38</v>
      </c>
      <c r="B45" s="15">
        <v>150000</v>
      </c>
      <c r="C45" s="13"/>
    </row>
    <row r="46" spans="1:3" ht="15.75" x14ac:dyDescent="0.25">
      <c r="A46" s="27" t="s">
        <v>1</v>
      </c>
      <c r="B46" s="28">
        <f>SUM(B45)</f>
        <v>150000</v>
      </c>
      <c r="C46" s="13"/>
    </row>
    <row r="47" spans="1:3" x14ac:dyDescent="0.25">
      <c r="A47" s="29"/>
      <c r="B47" s="29"/>
    </row>
    <row r="48" spans="1:3" ht="15.75" x14ac:dyDescent="0.25">
      <c r="A48" s="5" t="s">
        <v>10</v>
      </c>
      <c r="B48" s="7"/>
      <c r="C48" s="7"/>
    </row>
    <row r="49" spans="1:3" ht="30" customHeight="1" x14ac:dyDescent="0.25">
      <c r="A49" s="30" t="s">
        <v>40</v>
      </c>
      <c r="B49" s="22">
        <v>100000</v>
      </c>
      <c r="C49" s="7"/>
    </row>
    <row r="50" spans="1:3" ht="15.75" x14ac:dyDescent="0.25">
      <c r="A50" s="20" t="s">
        <v>41</v>
      </c>
      <c r="B50" s="3">
        <v>100000</v>
      </c>
      <c r="C50" s="4"/>
    </row>
    <row r="51" spans="1:3" ht="15.75" x14ac:dyDescent="0.25">
      <c r="A51" s="5" t="s">
        <v>1</v>
      </c>
      <c r="B51" s="8">
        <f>SUM(B49:B50)</f>
        <v>200000</v>
      </c>
      <c r="C51" s="9"/>
    </row>
    <row r="53" spans="1:3" ht="15.75" x14ac:dyDescent="0.25">
      <c r="A53" s="5" t="s">
        <v>11</v>
      </c>
      <c r="B53" s="6"/>
      <c r="C53" s="7"/>
    </row>
    <row r="54" spans="1:3" ht="15.75" x14ac:dyDescent="0.25">
      <c r="A54" s="20" t="s">
        <v>42</v>
      </c>
      <c r="B54" s="3">
        <v>100000</v>
      </c>
      <c r="C54" s="4"/>
    </row>
    <row r="55" spans="1:3" ht="15.75" x14ac:dyDescent="0.25">
      <c r="A55" s="5" t="s">
        <v>1</v>
      </c>
      <c r="B55" s="8">
        <f>SUM(B54:B54)</f>
        <v>100000</v>
      </c>
      <c r="C55" s="9"/>
    </row>
    <row r="56" spans="1:3" ht="15.75" x14ac:dyDescent="0.25">
      <c r="A56" s="12"/>
      <c r="B56" s="13"/>
      <c r="C56" s="13"/>
    </row>
    <row r="57" spans="1:3" ht="15.75" x14ac:dyDescent="0.25">
      <c r="A57" s="5" t="s">
        <v>22</v>
      </c>
      <c r="B57" s="9"/>
      <c r="C57" s="13"/>
    </row>
    <row r="58" spans="1:3" ht="15.75" x14ac:dyDescent="0.25">
      <c r="A58" s="20" t="s">
        <v>43</v>
      </c>
      <c r="B58" s="15">
        <v>100000</v>
      </c>
      <c r="C58" s="13"/>
    </row>
    <row r="59" spans="1:3" ht="15.75" x14ac:dyDescent="0.25">
      <c r="A59" s="5" t="s">
        <v>1</v>
      </c>
      <c r="B59" s="14">
        <f>SUM(B58)</f>
        <v>100000</v>
      </c>
      <c r="C59" s="13"/>
    </row>
    <row r="61" spans="1:3" ht="15.75" x14ac:dyDescent="0.25">
      <c r="A61" s="5" t="s">
        <v>12</v>
      </c>
      <c r="B61" s="6"/>
      <c r="C61" s="7"/>
    </row>
    <row r="62" spans="1:3" ht="15.75" x14ac:dyDescent="0.25">
      <c r="A62" s="20" t="s">
        <v>44</v>
      </c>
      <c r="B62" s="3">
        <v>300000</v>
      </c>
      <c r="C62" s="4"/>
    </row>
    <row r="63" spans="1:3" ht="15.75" x14ac:dyDescent="0.25">
      <c r="A63" s="20" t="s">
        <v>19</v>
      </c>
      <c r="B63" s="3">
        <v>60000</v>
      </c>
      <c r="C63" s="4"/>
    </row>
    <row r="64" spans="1:3" ht="15.75" x14ac:dyDescent="0.25">
      <c r="A64" s="5" t="s">
        <v>1</v>
      </c>
      <c r="B64" s="8">
        <f>SUM(B62:C63)</f>
        <v>360000</v>
      </c>
      <c r="C64" s="9"/>
    </row>
    <row r="66" spans="1:6" ht="15.75" x14ac:dyDescent="0.25">
      <c r="A66" s="5" t="s">
        <v>13</v>
      </c>
      <c r="B66" s="6"/>
      <c r="C66" s="7"/>
    </row>
    <row r="67" spans="1:6" ht="15.75" x14ac:dyDescent="0.25">
      <c r="A67" s="10" t="s">
        <v>20</v>
      </c>
      <c r="B67" s="3">
        <v>200000</v>
      </c>
      <c r="C67" s="4"/>
      <c r="F67" s="19"/>
    </row>
    <row r="68" spans="1:6" ht="15.75" x14ac:dyDescent="0.25">
      <c r="A68" s="10" t="s">
        <v>45</v>
      </c>
      <c r="B68" s="3">
        <v>50000</v>
      </c>
      <c r="C68" s="4"/>
      <c r="F68" s="19"/>
    </row>
    <row r="69" spans="1:6" ht="15.75" x14ac:dyDescent="0.25">
      <c r="A69" s="5" t="s">
        <v>1</v>
      </c>
      <c r="B69" s="8">
        <f>SUM(B67:B68)</f>
        <v>250000</v>
      </c>
      <c r="C69" s="9"/>
    </row>
    <row r="71" spans="1:6" ht="15.75" x14ac:dyDescent="0.25">
      <c r="A71" s="5" t="s">
        <v>14</v>
      </c>
      <c r="B71" s="6"/>
      <c r="C71" s="7"/>
    </row>
    <row r="72" spans="1:6" ht="15.75" x14ac:dyDescent="0.25">
      <c r="A72" s="10" t="s">
        <v>46</v>
      </c>
      <c r="B72" s="3">
        <v>40000</v>
      </c>
      <c r="C72" s="4"/>
    </row>
    <row r="73" spans="1:6" ht="15.75" x14ac:dyDescent="0.25">
      <c r="A73" s="10" t="s">
        <v>47</v>
      </c>
      <c r="B73" s="3">
        <v>80000</v>
      </c>
      <c r="C73" s="4"/>
      <c r="F73" s="19"/>
    </row>
    <row r="74" spans="1:6" ht="15.75" x14ac:dyDescent="0.25">
      <c r="A74" s="5" t="s">
        <v>1</v>
      </c>
      <c r="B74" s="8">
        <f>SUM(B72:B73)</f>
        <v>120000</v>
      </c>
      <c r="C74" s="9"/>
    </row>
    <row r="76" spans="1:6" ht="15.75" x14ac:dyDescent="0.25">
      <c r="A76" s="5" t="s">
        <v>15</v>
      </c>
      <c r="B76" s="6"/>
      <c r="C76" s="7"/>
    </row>
    <row r="77" spans="1:6" ht="30" x14ac:dyDescent="0.25">
      <c r="A77" s="10" t="s">
        <v>48</v>
      </c>
      <c r="B77" s="3">
        <v>30035</v>
      </c>
      <c r="C77" s="4"/>
    </row>
    <row r="78" spans="1:6" ht="15.75" x14ac:dyDescent="0.25">
      <c r="A78" s="5" t="s">
        <v>1</v>
      </c>
      <c r="B78" s="8">
        <f>SUM(B77:C77)</f>
        <v>30035</v>
      </c>
      <c r="C78" s="9"/>
    </row>
    <row r="80" spans="1:6" ht="15.75" x14ac:dyDescent="0.25">
      <c r="A80" s="5" t="s">
        <v>16</v>
      </c>
      <c r="B80" s="6"/>
      <c r="C80" s="7"/>
    </row>
    <row r="81" spans="1:6" ht="15.75" x14ac:dyDescent="0.25">
      <c r="A81" s="2" t="s">
        <v>21</v>
      </c>
      <c r="B81" s="3">
        <v>680000</v>
      </c>
      <c r="C81" s="4"/>
      <c r="F81" s="19"/>
    </row>
    <row r="82" spans="1:6" ht="15.75" x14ac:dyDescent="0.25">
      <c r="A82" s="5" t="s">
        <v>1</v>
      </c>
      <c r="B82" s="8">
        <f>SUM(B81:C81)</f>
        <v>680000</v>
      </c>
      <c r="C82" s="9"/>
    </row>
    <row r="83" spans="1:6" ht="16.5" thickBot="1" x14ac:dyDescent="0.3">
      <c r="A83" s="12"/>
      <c r="B83" s="13"/>
      <c r="C83" s="13"/>
    </row>
    <row r="84" spans="1:6" ht="18" customHeight="1" thickBot="1" x14ac:dyDescent="0.3">
      <c r="A84" s="25" t="s">
        <v>17</v>
      </c>
      <c r="B84" s="26">
        <f>B10+B15+B19+B24+B29+B33+B38+B42+B46+B51+B55+B59+B64+B69+B74+B78+B82</f>
        <v>5000000</v>
      </c>
      <c r="C84" s="9"/>
    </row>
  </sheetData>
  <mergeCells count="3">
    <mergeCell ref="A1:C1"/>
    <mergeCell ref="A3:C3"/>
    <mergeCell ref="B2:C2"/>
  </mergeCells>
  <pageMargins left="0.67" right="0.53" top="0.65" bottom="0.46" header="0.43" footer="0.57999999999999996"/>
  <pageSetup paperSize="9" scale="95" orientation="portrait" r:id="rId1"/>
  <headerFooter>
    <oddFooter>&amp;C&amp;P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2016</vt:lpstr>
      <vt:lpstr>'2016'!Názvy_tlače</vt:lpstr>
    </vt:vector>
  </TitlesOfParts>
  <Company>MSVVaSSR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dusan.miklovic</dc:creator>
  <cp:lastModifiedBy>Kubovičová Štefánia</cp:lastModifiedBy>
  <cp:lastPrinted>2018-01-26T12:45:32Z</cp:lastPrinted>
  <dcterms:created xsi:type="dcterms:W3CDTF">2016-02-22T08:24:52Z</dcterms:created>
  <dcterms:modified xsi:type="dcterms:W3CDTF">2018-01-26T12:45:56Z</dcterms:modified>
</cp:coreProperties>
</file>