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ozpis26\"/>
    </mc:Choice>
  </mc:AlternateContent>
  <xr:revisionPtr revIDLastSave="0" documentId="13_ncr:1_{B38A356F-7AA4-49EF-80C5-2DA8B9DA2CF5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Sheet1" sheetId="1" r:id="rId1"/>
  </sheets>
  <definedNames>
    <definedName name="_xlnm._FilterDatabase" localSheetId="0" hidden="1">Sheet1!$A$1:$BW$559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559" i="1" l="1"/>
  <c r="BY558" i="1"/>
  <c r="BY557" i="1"/>
  <c r="BY556" i="1"/>
  <c r="BY555" i="1"/>
  <c r="BY554" i="1"/>
  <c r="BY553" i="1"/>
  <c r="BY552" i="1"/>
  <c r="BY551" i="1"/>
  <c r="BY550" i="1"/>
  <c r="BY549" i="1"/>
  <c r="BY548" i="1"/>
  <c r="BY547" i="1"/>
  <c r="BY546" i="1"/>
  <c r="BY545" i="1"/>
  <c r="BY544" i="1"/>
  <c r="BY543" i="1"/>
  <c r="BY542" i="1"/>
  <c r="BY541" i="1"/>
  <c r="BY540" i="1"/>
  <c r="BY539" i="1"/>
  <c r="BY538" i="1"/>
  <c r="BY537" i="1"/>
  <c r="BY536" i="1"/>
  <c r="BY535" i="1"/>
  <c r="BY534" i="1"/>
  <c r="BY533" i="1"/>
  <c r="BY532" i="1"/>
  <c r="BY531" i="1"/>
  <c r="BY530" i="1"/>
  <c r="BY529" i="1"/>
  <c r="BY528" i="1"/>
  <c r="BY527" i="1"/>
  <c r="BY526" i="1"/>
  <c r="BY525" i="1"/>
  <c r="BY524" i="1"/>
  <c r="BY523" i="1"/>
  <c r="BY522" i="1"/>
  <c r="BY521" i="1"/>
  <c r="BY520" i="1"/>
  <c r="BY519" i="1"/>
  <c r="BY518" i="1"/>
  <c r="BY517" i="1"/>
  <c r="BY516" i="1"/>
  <c r="BY515" i="1"/>
  <c r="BY514" i="1"/>
  <c r="BY513" i="1"/>
  <c r="BY512" i="1"/>
  <c r="BY511" i="1"/>
  <c r="BY510" i="1"/>
  <c r="BY509" i="1"/>
  <c r="BY508" i="1"/>
  <c r="BY507" i="1"/>
  <c r="BY506" i="1"/>
  <c r="BY505" i="1"/>
  <c r="BY504" i="1"/>
  <c r="BY503" i="1"/>
  <c r="BY502" i="1"/>
  <c r="BY501" i="1"/>
  <c r="BY500" i="1"/>
  <c r="BY499" i="1"/>
  <c r="BY498" i="1"/>
  <c r="BY497" i="1"/>
  <c r="BY496" i="1"/>
  <c r="BY495" i="1"/>
  <c r="BY494" i="1"/>
  <c r="BY493" i="1"/>
  <c r="BY492" i="1"/>
  <c r="BY491" i="1"/>
  <c r="BY490" i="1"/>
  <c r="BY489" i="1"/>
  <c r="BY488" i="1"/>
  <c r="BY487" i="1"/>
  <c r="BY486" i="1"/>
  <c r="BY485" i="1"/>
  <c r="BY484" i="1"/>
  <c r="BY483" i="1"/>
  <c r="BY482" i="1"/>
  <c r="BY481" i="1"/>
  <c r="BY480" i="1"/>
  <c r="BY479" i="1"/>
  <c r="BY478" i="1"/>
  <c r="BY477" i="1"/>
  <c r="BY476" i="1"/>
  <c r="BY475" i="1"/>
  <c r="BY474" i="1"/>
  <c r="BY473" i="1"/>
  <c r="BY472" i="1"/>
  <c r="BY471" i="1"/>
  <c r="BY470" i="1"/>
  <c r="BY469" i="1"/>
  <c r="BY468" i="1"/>
  <c r="BY467" i="1"/>
  <c r="BY466" i="1"/>
  <c r="BY465" i="1"/>
  <c r="BY464" i="1"/>
  <c r="BY463" i="1"/>
  <c r="BY462" i="1"/>
  <c r="BY461" i="1"/>
  <c r="BY460" i="1"/>
  <c r="BY459" i="1"/>
  <c r="BY458" i="1"/>
  <c r="BY457" i="1"/>
  <c r="BY456" i="1"/>
  <c r="BY455" i="1"/>
  <c r="BY454" i="1"/>
  <c r="BY453" i="1"/>
  <c r="BY452" i="1"/>
  <c r="BY451" i="1"/>
  <c r="BY450" i="1"/>
  <c r="BY449" i="1"/>
  <c r="BY448" i="1"/>
  <c r="BY447" i="1"/>
  <c r="BY446" i="1"/>
  <c r="BY445" i="1"/>
  <c r="BY444" i="1"/>
  <c r="BY443" i="1"/>
  <c r="BY442" i="1"/>
  <c r="BY441" i="1"/>
  <c r="BY440" i="1"/>
  <c r="BY439" i="1"/>
  <c r="BY438" i="1"/>
  <c r="BY437" i="1"/>
  <c r="BY436" i="1"/>
  <c r="BY435" i="1"/>
  <c r="BY434" i="1"/>
  <c r="BY433" i="1"/>
  <c r="BY432" i="1"/>
  <c r="BY431" i="1"/>
  <c r="BY430" i="1"/>
  <c r="BY429" i="1"/>
  <c r="BY428" i="1"/>
  <c r="BY427" i="1"/>
  <c r="BY426" i="1"/>
  <c r="BY425" i="1"/>
  <c r="BY424" i="1"/>
  <c r="BY423" i="1"/>
  <c r="BY422" i="1"/>
  <c r="BY421" i="1"/>
  <c r="BY420" i="1"/>
  <c r="BY419" i="1"/>
  <c r="BY418" i="1"/>
  <c r="BY417" i="1"/>
  <c r="BY416" i="1"/>
  <c r="BY415" i="1"/>
  <c r="BY414" i="1"/>
  <c r="BY413" i="1"/>
  <c r="BY412" i="1"/>
  <c r="BY411" i="1"/>
  <c r="BY410" i="1"/>
  <c r="BY409" i="1"/>
  <c r="BY408" i="1"/>
  <c r="BY407" i="1"/>
  <c r="BY406" i="1"/>
  <c r="BY405" i="1"/>
  <c r="BY404" i="1"/>
  <c r="BY403" i="1"/>
  <c r="BY402" i="1"/>
  <c r="BY401" i="1"/>
  <c r="BY400" i="1"/>
  <c r="BY399" i="1"/>
  <c r="BY398" i="1"/>
  <c r="BY397" i="1"/>
  <c r="BY396" i="1"/>
  <c r="BY395" i="1"/>
  <c r="BY394" i="1"/>
  <c r="BY393" i="1"/>
  <c r="BY392" i="1"/>
  <c r="BY391" i="1"/>
  <c r="BY390" i="1"/>
  <c r="BY389" i="1"/>
  <c r="BY388" i="1"/>
  <c r="BY387" i="1"/>
  <c r="BY386" i="1"/>
  <c r="BY385" i="1"/>
  <c r="BY384" i="1"/>
  <c r="BY383" i="1"/>
  <c r="BY382" i="1"/>
  <c r="BY381" i="1"/>
  <c r="BY380" i="1"/>
  <c r="BY379" i="1"/>
  <c r="BY378" i="1"/>
  <c r="BY377" i="1"/>
  <c r="BY376" i="1"/>
  <c r="BY375" i="1"/>
  <c r="BY374" i="1"/>
  <c r="BY373" i="1"/>
  <c r="BY372" i="1"/>
  <c r="BY371" i="1"/>
  <c r="BY370" i="1"/>
  <c r="BY369" i="1"/>
  <c r="BY368" i="1"/>
  <c r="BY367" i="1"/>
  <c r="BY366" i="1"/>
  <c r="BY365" i="1"/>
  <c r="BY364" i="1"/>
  <c r="BY363" i="1"/>
  <c r="BY362" i="1"/>
  <c r="BY361" i="1"/>
  <c r="BY360" i="1"/>
  <c r="BY359" i="1"/>
  <c r="BY358" i="1"/>
  <c r="BY357" i="1"/>
  <c r="BY356" i="1"/>
  <c r="BY355" i="1"/>
  <c r="BY354" i="1"/>
  <c r="BY353" i="1"/>
  <c r="BY352" i="1"/>
  <c r="BY351" i="1"/>
  <c r="BY350" i="1"/>
  <c r="BY349" i="1"/>
  <c r="BY348" i="1"/>
  <c r="BY347" i="1"/>
  <c r="BY346" i="1"/>
  <c r="BY345" i="1"/>
  <c r="BY344" i="1"/>
  <c r="BY343" i="1"/>
  <c r="BY342" i="1"/>
  <c r="BY341" i="1"/>
  <c r="BY340" i="1"/>
  <c r="BY339" i="1"/>
  <c r="BY338" i="1"/>
  <c r="BY337" i="1"/>
  <c r="BY336" i="1"/>
  <c r="BY335" i="1"/>
  <c r="BY334" i="1"/>
  <c r="BY333" i="1"/>
  <c r="BY332" i="1"/>
  <c r="BY331" i="1"/>
  <c r="BY330" i="1"/>
  <c r="BY329" i="1"/>
  <c r="BY328" i="1"/>
  <c r="BY327" i="1"/>
  <c r="BY326" i="1"/>
  <c r="BY325" i="1"/>
  <c r="BY324" i="1"/>
  <c r="BY323" i="1"/>
  <c r="BY322" i="1"/>
  <c r="BY321" i="1"/>
  <c r="BY320" i="1"/>
  <c r="BY319" i="1"/>
  <c r="BY318" i="1"/>
  <c r="BY317" i="1"/>
  <c r="BY316" i="1"/>
  <c r="BY315" i="1"/>
  <c r="BY314" i="1"/>
  <c r="BY313" i="1"/>
  <c r="BY312" i="1"/>
  <c r="BY311" i="1"/>
  <c r="BY310" i="1"/>
  <c r="BY309" i="1"/>
  <c r="BY308" i="1"/>
  <c r="BY307" i="1"/>
  <c r="BY306" i="1"/>
  <c r="BY305" i="1"/>
  <c r="BY304" i="1"/>
  <c r="BY303" i="1"/>
  <c r="BY302" i="1"/>
  <c r="BY301" i="1"/>
  <c r="BY300" i="1"/>
  <c r="BY299" i="1"/>
  <c r="BY298" i="1"/>
  <c r="BY297" i="1"/>
  <c r="BY296" i="1"/>
  <c r="BY295" i="1"/>
  <c r="BY294" i="1"/>
  <c r="BY293" i="1"/>
  <c r="BY292" i="1"/>
  <c r="BY291" i="1"/>
  <c r="BY290" i="1"/>
  <c r="BY289" i="1"/>
  <c r="BY288" i="1"/>
  <c r="BY287" i="1"/>
  <c r="BY286" i="1"/>
  <c r="BY285" i="1"/>
  <c r="BY284" i="1"/>
  <c r="BY283" i="1"/>
  <c r="BY282" i="1"/>
  <c r="BY281" i="1"/>
  <c r="BY280" i="1"/>
  <c r="BY279" i="1"/>
  <c r="BY278" i="1"/>
  <c r="BY277" i="1"/>
  <c r="BY276" i="1"/>
  <c r="BY275" i="1"/>
  <c r="BY274" i="1"/>
  <c r="BY273" i="1"/>
  <c r="BY272" i="1"/>
  <c r="BY271" i="1"/>
  <c r="BY270" i="1"/>
  <c r="BY269" i="1"/>
  <c r="BY268" i="1"/>
  <c r="BY267" i="1"/>
  <c r="BY266" i="1"/>
  <c r="BY265" i="1"/>
  <c r="BY264" i="1"/>
  <c r="BY263" i="1"/>
  <c r="BY262" i="1"/>
  <c r="BY261" i="1"/>
  <c r="BY260" i="1"/>
  <c r="BY259" i="1"/>
  <c r="BY258" i="1"/>
  <c r="BY257" i="1"/>
  <c r="BY256" i="1"/>
  <c r="BY255" i="1"/>
  <c r="BY254" i="1"/>
  <c r="BY253" i="1"/>
  <c r="BY252" i="1"/>
  <c r="BY251" i="1"/>
  <c r="BY250" i="1"/>
  <c r="BY249" i="1"/>
  <c r="BY248" i="1"/>
  <c r="BY247" i="1"/>
  <c r="BY246" i="1"/>
  <c r="BY245" i="1"/>
  <c r="BY244" i="1"/>
  <c r="BY243" i="1"/>
  <c r="BY242" i="1"/>
  <c r="BY241" i="1"/>
  <c r="BY240" i="1"/>
  <c r="BY239" i="1"/>
  <c r="BY238" i="1"/>
  <c r="BY237" i="1"/>
  <c r="BY236" i="1"/>
  <c r="BY235" i="1"/>
  <c r="BY234" i="1"/>
  <c r="BY233" i="1"/>
  <c r="BY232" i="1"/>
  <c r="BY231" i="1"/>
  <c r="BY230" i="1"/>
  <c r="BY229" i="1"/>
  <c r="BY228" i="1"/>
  <c r="BY227" i="1"/>
  <c r="BY226" i="1"/>
  <c r="BY225" i="1"/>
  <c r="BY224" i="1"/>
  <c r="BY223" i="1"/>
  <c r="BY222" i="1"/>
  <c r="BY221" i="1"/>
  <c r="BY220" i="1"/>
  <c r="BY219" i="1"/>
  <c r="BY218" i="1"/>
  <c r="BY217" i="1"/>
  <c r="BY216" i="1"/>
  <c r="BY215" i="1"/>
  <c r="BY214" i="1"/>
  <c r="BY213" i="1"/>
  <c r="BY212" i="1"/>
  <c r="BY211" i="1"/>
  <c r="BY210" i="1"/>
  <c r="BY209" i="1"/>
  <c r="BY208" i="1"/>
  <c r="BY207" i="1"/>
  <c r="BY206" i="1"/>
  <c r="BY205" i="1"/>
  <c r="BY204" i="1"/>
  <c r="BY203" i="1"/>
  <c r="BY202" i="1"/>
  <c r="BY201" i="1"/>
  <c r="BY200" i="1"/>
  <c r="BY199" i="1"/>
  <c r="BY198" i="1"/>
  <c r="BY197" i="1"/>
  <c r="BY196" i="1"/>
  <c r="BY195" i="1"/>
  <c r="BY194" i="1"/>
  <c r="BY193" i="1"/>
  <c r="BY192" i="1"/>
  <c r="BY191" i="1"/>
  <c r="BY190" i="1"/>
  <c r="BY189" i="1"/>
  <c r="BY188" i="1"/>
  <c r="BY187" i="1"/>
  <c r="BY186" i="1"/>
  <c r="BY185" i="1"/>
  <c r="BY184" i="1"/>
  <c r="BY183" i="1"/>
  <c r="BY182" i="1"/>
  <c r="BY181" i="1"/>
  <c r="BY180" i="1"/>
  <c r="BY179" i="1"/>
  <c r="BY178" i="1"/>
  <c r="BY177" i="1"/>
  <c r="BY176" i="1"/>
  <c r="BY175" i="1"/>
  <c r="BY174" i="1"/>
  <c r="BY173" i="1"/>
  <c r="BY172" i="1"/>
  <c r="BY171" i="1"/>
  <c r="BY170" i="1"/>
  <c r="BY169" i="1"/>
  <c r="BY168" i="1"/>
  <c r="BY167" i="1"/>
  <c r="BY166" i="1"/>
  <c r="BY165" i="1"/>
  <c r="BY164" i="1"/>
  <c r="BY163" i="1"/>
  <c r="BY162" i="1"/>
  <c r="BY161" i="1"/>
  <c r="BY160" i="1"/>
  <c r="BY159" i="1"/>
  <c r="BY158" i="1"/>
  <c r="BY157" i="1"/>
  <c r="BY156" i="1"/>
  <c r="BY155" i="1"/>
  <c r="BY154" i="1"/>
  <c r="BY153" i="1"/>
  <c r="BY152" i="1"/>
  <c r="BY151" i="1"/>
  <c r="BY150" i="1"/>
  <c r="BY149" i="1"/>
  <c r="BY148" i="1"/>
  <c r="BY147" i="1"/>
  <c r="BY146" i="1"/>
  <c r="BY145" i="1"/>
  <c r="BY144" i="1"/>
  <c r="BY143" i="1"/>
  <c r="BY142" i="1"/>
  <c r="BY141" i="1"/>
  <c r="BY140" i="1"/>
  <c r="BY139" i="1"/>
  <c r="BY138" i="1"/>
  <c r="BY137" i="1"/>
  <c r="BY136" i="1"/>
  <c r="BY135" i="1"/>
  <c r="BY134" i="1"/>
  <c r="BY133" i="1"/>
  <c r="BY132" i="1"/>
  <c r="BY131" i="1"/>
  <c r="BY130" i="1"/>
  <c r="BY129" i="1"/>
  <c r="BY128" i="1"/>
  <c r="BY127" i="1"/>
  <c r="BY126" i="1"/>
  <c r="BY125" i="1"/>
  <c r="BY124" i="1"/>
  <c r="BY123" i="1"/>
  <c r="BY122" i="1"/>
  <c r="BY121" i="1"/>
  <c r="BY120" i="1"/>
  <c r="BY119" i="1"/>
  <c r="BY118" i="1"/>
  <c r="BY117" i="1"/>
  <c r="BY116" i="1"/>
  <c r="BY115" i="1"/>
  <c r="BY114" i="1"/>
  <c r="BY113" i="1"/>
  <c r="BY112" i="1"/>
  <c r="BY111" i="1"/>
  <c r="BY110" i="1"/>
  <c r="BY109" i="1"/>
  <c r="BY108" i="1"/>
  <c r="BY107" i="1"/>
  <c r="BY106" i="1"/>
  <c r="BY105" i="1"/>
  <c r="BY104" i="1"/>
  <c r="BY103" i="1"/>
  <c r="BY102" i="1"/>
  <c r="BY101" i="1"/>
  <c r="BY100" i="1"/>
  <c r="BY99" i="1"/>
  <c r="BY98" i="1"/>
  <c r="BY97" i="1"/>
  <c r="BY96" i="1"/>
  <c r="BY95" i="1"/>
  <c r="BY94" i="1"/>
  <c r="BY93" i="1"/>
  <c r="BY92" i="1"/>
  <c r="BY91" i="1"/>
  <c r="BY90" i="1"/>
  <c r="BY89" i="1"/>
  <c r="BY88" i="1"/>
  <c r="BY87" i="1"/>
  <c r="BY86" i="1"/>
  <c r="BY85" i="1"/>
  <c r="BY84" i="1"/>
  <c r="BY83" i="1"/>
  <c r="BY82" i="1"/>
  <c r="BY81" i="1"/>
  <c r="BY80" i="1"/>
  <c r="BY79" i="1"/>
  <c r="BY78" i="1"/>
  <c r="BY77" i="1"/>
  <c r="BY76" i="1"/>
  <c r="BY75" i="1"/>
  <c r="BY74" i="1"/>
  <c r="BY73" i="1"/>
  <c r="BY72" i="1"/>
  <c r="BY71" i="1"/>
  <c r="BY70" i="1"/>
  <c r="BY69" i="1"/>
  <c r="BY68" i="1"/>
  <c r="BY67" i="1"/>
  <c r="BY66" i="1"/>
  <c r="BY65" i="1"/>
  <c r="BY64" i="1"/>
  <c r="BY63" i="1"/>
  <c r="BY62" i="1"/>
  <c r="BY61" i="1"/>
  <c r="BY60" i="1"/>
  <c r="BY59" i="1"/>
  <c r="BY58" i="1"/>
  <c r="BY57" i="1"/>
  <c r="BY56" i="1"/>
  <c r="BY55" i="1"/>
  <c r="BY54" i="1"/>
  <c r="BY53" i="1"/>
  <c r="BY52" i="1"/>
  <c r="BY51" i="1"/>
  <c r="BY50" i="1"/>
  <c r="BY49" i="1"/>
  <c r="BY48" i="1"/>
  <c r="BY47" i="1"/>
  <c r="BY46" i="1"/>
  <c r="BY45" i="1"/>
  <c r="BY44" i="1"/>
  <c r="BY43" i="1"/>
  <c r="BY42" i="1"/>
  <c r="BY41" i="1"/>
  <c r="BY40" i="1"/>
  <c r="BY39" i="1"/>
  <c r="BY38" i="1"/>
  <c r="BY37" i="1"/>
  <c r="BY36" i="1"/>
  <c r="BY35" i="1"/>
  <c r="BY34" i="1"/>
  <c r="BY33" i="1"/>
  <c r="BY32" i="1"/>
  <c r="BY31" i="1"/>
  <c r="BY30" i="1"/>
  <c r="BY29" i="1"/>
  <c r="BY28" i="1"/>
  <c r="BY27" i="1"/>
  <c r="BY26" i="1"/>
  <c r="BY25" i="1"/>
  <c r="BY24" i="1"/>
  <c r="BY23" i="1"/>
  <c r="BY22" i="1"/>
  <c r="BY21" i="1"/>
  <c r="BY20" i="1"/>
  <c r="BY19" i="1"/>
  <c r="BY18" i="1"/>
  <c r="BY17" i="1"/>
  <c r="BY16" i="1"/>
  <c r="BY15" i="1"/>
  <c r="BY14" i="1"/>
  <c r="BY13" i="1"/>
  <c r="BY12" i="1"/>
  <c r="BY11" i="1"/>
  <c r="BY10" i="1"/>
  <c r="BY9" i="1"/>
  <c r="BY8" i="1"/>
  <c r="BY7" i="1"/>
  <c r="BY6" i="1"/>
  <c r="BY5" i="1"/>
  <c r="BY4" i="1"/>
  <c r="BY3" i="1"/>
  <c r="BY2" i="1"/>
  <c r="BV218" i="1"/>
  <c r="BW218" i="1" s="1"/>
  <c r="BV217" i="1"/>
  <c r="BW217" i="1" s="1"/>
  <c r="BV453" i="1"/>
  <c r="BW453" i="1" s="1"/>
  <c r="BV452" i="1"/>
  <c r="BW452" i="1" s="1"/>
  <c r="BV435" i="1"/>
  <c r="BW435" i="1" s="1"/>
  <c r="BV451" i="1"/>
  <c r="BW451" i="1" s="1"/>
  <c r="BV450" i="1"/>
  <c r="BW450" i="1" s="1"/>
  <c r="BV449" i="1"/>
  <c r="BW449" i="1" s="1"/>
  <c r="BV448" i="1"/>
  <c r="BW448" i="1" s="1"/>
  <c r="BV340" i="1"/>
  <c r="BW340" i="1" s="1"/>
  <c r="BV339" i="1"/>
  <c r="BW339" i="1" s="1"/>
  <c r="BV338" i="1"/>
  <c r="BW338" i="1" s="1"/>
  <c r="BV447" i="1"/>
  <c r="BW447" i="1" s="1"/>
  <c r="BV446" i="1"/>
  <c r="BW446" i="1" s="1"/>
  <c r="BV337" i="1"/>
  <c r="BW337" i="1" s="1"/>
  <c r="BV445" i="1"/>
  <c r="BW445" i="1" s="1"/>
  <c r="BV459" i="1"/>
  <c r="BW459" i="1" s="1"/>
  <c r="BV216" i="1"/>
  <c r="BW216" i="1" s="1"/>
  <c r="BV444" i="1"/>
  <c r="BW444" i="1" s="1"/>
  <c r="BV443" i="1"/>
  <c r="BW443" i="1" s="1"/>
  <c r="BV442" i="1"/>
  <c r="BW442" i="1" s="1"/>
  <c r="BV441" i="1"/>
  <c r="BW441" i="1" s="1"/>
  <c r="BV440" i="1"/>
  <c r="BW440" i="1" s="1"/>
  <c r="BV439" i="1"/>
  <c r="BW439" i="1" s="1"/>
  <c r="BV434" i="1"/>
  <c r="BW434" i="1" s="1"/>
  <c r="BV433" i="1"/>
  <c r="BW433" i="1" s="1"/>
  <c r="BV432" i="1"/>
  <c r="BW432" i="1" s="1"/>
  <c r="BV438" i="1"/>
  <c r="BW438" i="1" s="1"/>
  <c r="BV431" i="1"/>
  <c r="BW431" i="1" s="1"/>
  <c r="BV430" i="1"/>
  <c r="BW430" i="1" s="1"/>
  <c r="BV429" i="1"/>
  <c r="BW429" i="1" s="1"/>
  <c r="BV428" i="1"/>
  <c r="BW428" i="1" s="1"/>
  <c r="BV427" i="1"/>
  <c r="BW427" i="1" s="1"/>
  <c r="BV426" i="1"/>
  <c r="BW426" i="1" s="1"/>
  <c r="BV336" i="1"/>
  <c r="BW336" i="1" s="1"/>
  <c r="BV335" i="1"/>
  <c r="BW335" i="1" s="1"/>
  <c r="BV411" i="1"/>
  <c r="BW411" i="1" s="1"/>
  <c r="BV410" i="1"/>
  <c r="BW410" i="1" s="1"/>
  <c r="BV409" i="1"/>
  <c r="BW409" i="1" s="1"/>
  <c r="BV408" i="1"/>
  <c r="BW408" i="1" s="1"/>
  <c r="BV407" i="1"/>
  <c r="BW407" i="1" s="1"/>
  <c r="BV406" i="1"/>
  <c r="BW406" i="1" s="1"/>
  <c r="BV215" i="1"/>
  <c r="BW215" i="1" s="1"/>
  <c r="BV334" i="1"/>
  <c r="BW334" i="1" s="1"/>
  <c r="BV333" i="1"/>
  <c r="BW333" i="1" s="1"/>
  <c r="BV405" i="1"/>
  <c r="BW405" i="1" s="1"/>
  <c r="BV404" i="1"/>
  <c r="BW404" i="1" s="1"/>
  <c r="BV214" i="1"/>
  <c r="BW214" i="1" s="1"/>
  <c r="BV417" i="1"/>
  <c r="BW417" i="1" s="1"/>
  <c r="BV416" i="1"/>
  <c r="BW416" i="1" s="1"/>
  <c r="BV415" i="1"/>
  <c r="BW415" i="1" s="1"/>
  <c r="BV414" i="1"/>
  <c r="BW414" i="1" s="1"/>
  <c r="BV413" i="1"/>
  <c r="BW413" i="1" s="1"/>
  <c r="BV61" i="1"/>
  <c r="BW61" i="1" s="1"/>
  <c r="BV60" i="1"/>
  <c r="BW60" i="1" s="1"/>
  <c r="BV59" i="1"/>
  <c r="BW59" i="1" s="1"/>
  <c r="BV58" i="1"/>
  <c r="BW58" i="1" s="1"/>
  <c r="BV57" i="1"/>
  <c r="BW57" i="1" s="1"/>
  <c r="BV56" i="1"/>
  <c r="BW56" i="1" s="1"/>
  <c r="BV55" i="1"/>
  <c r="BW55" i="1" s="1"/>
  <c r="BV54" i="1"/>
  <c r="BW54" i="1" s="1"/>
  <c r="BV403" i="1"/>
  <c r="BW403" i="1" s="1"/>
  <c r="BV332" i="1"/>
  <c r="BW332" i="1" s="1"/>
  <c r="BV17" i="1"/>
  <c r="BW17" i="1" s="1"/>
  <c r="BV16" i="1"/>
  <c r="BW16" i="1" s="1"/>
  <c r="BV331" i="1"/>
  <c r="BW331" i="1" s="1"/>
  <c r="BV330" i="1"/>
  <c r="BW330" i="1" s="1"/>
  <c r="BV329" i="1"/>
  <c r="BW329" i="1" s="1"/>
  <c r="BV328" i="1"/>
  <c r="BW328" i="1" s="1"/>
  <c r="BV402" i="1"/>
  <c r="BW402" i="1" s="1"/>
  <c r="BV401" i="1"/>
  <c r="BW401" i="1" s="1"/>
  <c r="BV327" i="1"/>
  <c r="BW327" i="1" s="1"/>
  <c r="BV559" i="1"/>
  <c r="BW559" i="1" s="1"/>
  <c r="BV558" i="1"/>
  <c r="BW558" i="1" s="1"/>
  <c r="BV557" i="1"/>
  <c r="BW557" i="1" s="1"/>
  <c r="BV556" i="1"/>
  <c r="BW556" i="1" s="1"/>
  <c r="BV326" i="1"/>
  <c r="BW326" i="1" s="1"/>
  <c r="BV325" i="1"/>
  <c r="BW325" i="1" s="1"/>
  <c r="BV324" i="1"/>
  <c r="BW324" i="1" s="1"/>
  <c r="BV213" i="1"/>
  <c r="BW213" i="1" s="1"/>
  <c r="BV425" i="1"/>
  <c r="BW425" i="1" s="1"/>
  <c r="BV555" i="1"/>
  <c r="BW555" i="1" s="1"/>
  <c r="BV554" i="1"/>
  <c r="BW554" i="1" s="1"/>
  <c r="BV15" i="1"/>
  <c r="BW15" i="1" s="1"/>
  <c r="BV212" i="1"/>
  <c r="BW212" i="1" s="1"/>
  <c r="BV211" i="1"/>
  <c r="BW211" i="1" s="1"/>
  <c r="BV210" i="1"/>
  <c r="BW210" i="1" s="1"/>
  <c r="BV424" i="1"/>
  <c r="BW424" i="1" s="1"/>
  <c r="BV209" i="1"/>
  <c r="BW209" i="1" s="1"/>
  <c r="BV208" i="1"/>
  <c r="BW208" i="1" s="1"/>
  <c r="BV207" i="1"/>
  <c r="BW207" i="1" s="1"/>
  <c r="BV53" i="1"/>
  <c r="BW53" i="1" s="1"/>
  <c r="BV52" i="1"/>
  <c r="BW52" i="1" s="1"/>
  <c r="BV51" i="1"/>
  <c r="BW51" i="1" s="1"/>
  <c r="BV50" i="1"/>
  <c r="BW50" i="1" s="1"/>
  <c r="BV458" i="1"/>
  <c r="BW458" i="1" s="1"/>
  <c r="BV457" i="1"/>
  <c r="BW457" i="1" s="1"/>
  <c r="BV323" i="1"/>
  <c r="BW323" i="1" s="1"/>
  <c r="BV456" i="1"/>
  <c r="BW456" i="1" s="1"/>
  <c r="BV455" i="1"/>
  <c r="BW455" i="1" s="1"/>
  <c r="BV423" i="1"/>
  <c r="BW423" i="1" s="1"/>
  <c r="BV206" i="1"/>
  <c r="BW206" i="1" s="1"/>
  <c r="BV553" i="1"/>
  <c r="BW553" i="1" s="1"/>
  <c r="BV322" i="1"/>
  <c r="BW322" i="1" s="1"/>
  <c r="BV205" i="1"/>
  <c r="BW205" i="1" s="1"/>
  <c r="BV204" i="1"/>
  <c r="BW204" i="1" s="1"/>
  <c r="BV321" i="1"/>
  <c r="BW321" i="1" s="1"/>
  <c r="BV203" i="1"/>
  <c r="BW203" i="1" s="1"/>
  <c r="BV14" i="1"/>
  <c r="BW14" i="1" s="1"/>
  <c r="BV13" i="1"/>
  <c r="BW13" i="1" s="1"/>
  <c r="BV12" i="1"/>
  <c r="BW12" i="1" s="1"/>
  <c r="BV11" i="1"/>
  <c r="BW11" i="1" s="1"/>
  <c r="BV320" i="1"/>
  <c r="BW320" i="1" s="1"/>
  <c r="BV319" i="1"/>
  <c r="BW319" i="1" s="1"/>
  <c r="BV10" i="1"/>
  <c r="BW10" i="1" s="1"/>
  <c r="BV400" i="1"/>
  <c r="BW400" i="1" s="1"/>
  <c r="BV399" i="1"/>
  <c r="BW399" i="1" s="1"/>
  <c r="BV318" i="1"/>
  <c r="BW318" i="1" s="1"/>
  <c r="BV317" i="1"/>
  <c r="BW317" i="1" s="1"/>
  <c r="BV316" i="1"/>
  <c r="BW316" i="1" s="1"/>
  <c r="BV315" i="1"/>
  <c r="BW315" i="1" s="1"/>
  <c r="BV314" i="1"/>
  <c r="BW314" i="1" s="1"/>
  <c r="BV313" i="1"/>
  <c r="BW313" i="1" s="1"/>
  <c r="BV312" i="1"/>
  <c r="BW312" i="1" s="1"/>
  <c r="BV202" i="1"/>
  <c r="BW202" i="1" s="1"/>
  <c r="BV201" i="1"/>
  <c r="BW201" i="1" s="1"/>
  <c r="BV311" i="1"/>
  <c r="BW311" i="1" s="1"/>
  <c r="BV310" i="1"/>
  <c r="BW310" i="1" s="1"/>
  <c r="BV309" i="1"/>
  <c r="BW309" i="1" s="1"/>
  <c r="BV308" i="1"/>
  <c r="BW308" i="1" s="1"/>
  <c r="BV307" i="1"/>
  <c r="BW307" i="1" s="1"/>
  <c r="BV200" i="1"/>
  <c r="BW200" i="1" s="1"/>
  <c r="BV199" i="1"/>
  <c r="BW199" i="1" s="1"/>
  <c r="BV198" i="1"/>
  <c r="BW198" i="1" s="1"/>
  <c r="BV197" i="1"/>
  <c r="BW197" i="1" s="1"/>
  <c r="BV196" i="1"/>
  <c r="BW196" i="1" s="1"/>
  <c r="BV306" i="1"/>
  <c r="BW306" i="1" s="1"/>
  <c r="BV305" i="1"/>
  <c r="BW305" i="1" s="1"/>
  <c r="BV552" i="1"/>
  <c r="BW552" i="1" s="1"/>
  <c r="BV551" i="1"/>
  <c r="BW551" i="1" s="1"/>
  <c r="BV550" i="1"/>
  <c r="BW550" i="1" s="1"/>
  <c r="BV549" i="1"/>
  <c r="BW549" i="1" s="1"/>
  <c r="BV398" i="1"/>
  <c r="BW398" i="1" s="1"/>
  <c r="BV397" i="1"/>
  <c r="BW397" i="1" s="1"/>
  <c r="BV396" i="1"/>
  <c r="BW396" i="1" s="1"/>
  <c r="BV395" i="1"/>
  <c r="BW395" i="1" s="1"/>
  <c r="BV394" i="1"/>
  <c r="BW394" i="1" s="1"/>
  <c r="BV393" i="1"/>
  <c r="BW393" i="1" s="1"/>
  <c r="BV392" i="1"/>
  <c r="BW392" i="1" s="1"/>
  <c r="BV391" i="1"/>
  <c r="BW391" i="1" s="1"/>
  <c r="BV390" i="1"/>
  <c r="BW390" i="1" s="1"/>
  <c r="BV195" i="1"/>
  <c r="BW195" i="1" s="1"/>
  <c r="BV389" i="1"/>
  <c r="BW389" i="1" s="1"/>
  <c r="BV388" i="1"/>
  <c r="BW388" i="1" s="1"/>
  <c r="BV387" i="1"/>
  <c r="BW387" i="1" s="1"/>
  <c r="BV386" i="1"/>
  <c r="BW386" i="1" s="1"/>
  <c r="BV385" i="1"/>
  <c r="BW385" i="1" s="1"/>
  <c r="BV194" i="1"/>
  <c r="BW194" i="1" s="1"/>
  <c r="BV193" i="1"/>
  <c r="BW193" i="1" s="1"/>
  <c r="BV384" i="1"/>
  <c r="BW384" i="1" s="1"/>
  <c r="BV383" i="1"/>
  <c r="BW383" i="1" s="1"/>
  <c r="BV304" i="1"/>
  <c r="BW304" i="1" s="1"/>
  <c r="BV192" i="1"/>
  <c r="BW192" i="1" s="1"/>
  <c r="BV191" i="1"/>
  <c r="BW191" i="1" s="1"/>
  <c r="BV190" i="1"/>
  <c r="BW190" i="1" s="1"/>
  <c r="BV189" i="1"/>
  <c r="BW189" i="1" s="1"/>
  <c r="BV188" i="1"/>
  <c r="BW188" i="1" s="1"/>
  <c r="BV187" i="1"/>
  <c r="BW187" i="1" s="1"/>
  <c r="BV303" i="1"/>
  <c r="BW303" i="1" s="1"/>
  <c r="BV302" i="1"/>
  <c r="BW302" i="1" s="1"/>
  <c r="BV301" i="1"/>
  <c r="BW301" i="1" s="1"/>
  <c r="BV300" i="1"/>
  <c r="BW300" i="1" s="1"/>
  <c r="BV299" i="1"/>
  <c r="BW299" i="1" s="1"/>
  <c r="BV298" i="1"/>
  <c r="BW298" i="1" s="1"/>
  <c r="BV297" i="1"/>
  <c r="BW297" i="1" s="1"/>
  <c r="BV296" i="1"/>
  <c r="BW296" i="1" s="1"/>
  <c r="BV548" i="1"/>
  <c r="BW548" i="1" s="1"/>
  <c r="BV382" i="1"/>
  <c r="BW382" i="1" s="1"/>
  <c r="BV381" i="1"/>
  <c r="BW381" i="1" s="1"/>
  <c r="BV49" i="1"/>
  <c r="BW49" i="1" s="1"/>
  <c r="BV48" i="1"/>
  <c r="BW48" i="1" s="1"/>
  <c r="BV47" i="1"/>
  <c r="BW47" i="1" s="1"/>
  <c r="BV46" i="1"/>
  <c r="BW46" i="1" s="1"/>
  <c r="BV547" i="1"/>
  <c r="BW547" i="1" s="1"/>
  <c r="BV186" i="1"/>
  <c r="BW186" i="1" s="1"/>
  <c r="BV185" i="1"/>
  <c r="BW185" i="1" s="1"/>
  <c r="BV184" i="1"/>
  <c r="BW184" i="1" s="1"/>
  <c r="BV380" i="1"/>
  <c r="BW380" i="1" s="1"/>
  <c r="BV379" i="1"/>
  <c r="BW379" i="1" s="1"/>
  <c r="BV378" i="1"/>
  <c r="BW378" i="1" s="1"/>
  <c r="BV377" i="1"/>
  <c r="BW377" i="1" s="1"/>
  <c r="BV376" i="1"/>
  <c r="BW376" i="1" s="1"/>
  <c r="BV546" i="1"/>
  <c r="BW546" i="1" s="1"/>
  <c r="BV545" i="1"/>
  <c r="BW545" i="1" s="1"/>
  <c r="BV544" i="1"/>
  <c r="BW544" i="1" s="1"/>
  <c r="BV543" i="1"/>
  <c r="BW543" i="1" s="1"/>
  <c r="BV542" i="1"/>
  <c r="BW542" i="1" s="1"/>
  <c r="BV541" i="1"/>
  <c r="BW541" i="1" s="1"/>
  <c r="BV540" i="1"/>
  <c r="BW540" i="1" s="1"/>
  <c r="BV539" i="1"/>
  <c r="BW539" i="1" s="1"/>
  <c r="BV538" i="1"/>
  <c r="BW538" i="1" s="1"/>
  <c r="BV537" i="1"/>
  <c r="BW537" i="1" s="1"/>
  <c r="BV536" i="1"/>
  <c r="BW536" i="1" s="1"/>
  <c r="BV535" i="1"/>
  <c r="BW535" i="1" s="1"/>
  <c r="BV534" i="1"/>
  <c r="BW534" i="1" s="1"/>
  <c r="BV533" i="1"/>
  <c r="BW533" i="1" s="1"/>
  <c r="BV295" i="1"/>
  <c r="BW295" i="1" s="1"/>
  <c r="BV294" i="1"/>
  <c r="BW294" i="1" s="1"/>
  <c r="BV293" i="1"/>
  <c r="BW293" i="1" s="1"/>
  <c r="BV292" i="1"/>
  <c r="BW292" i="1" s="1"/>
  <c r="BV291" i="1"/>
  <c r="BW291" i="1" s="1"/>
  <c r="BV183" i="1"/>
  <c r="BW183" i="1" s="1"/>
  <c r="BV182" i="1"/>
  <c r="BW182" i="1" s="1"/>
  <c r="BV181" i="1"/>
  <c r="BW181" i="1" s="1"/>
  <c r="BV180" i="1"/>
  <c r="BW180" i="1" s="1"/>
  <c r="BV179" i="1"/>
  <c r="BW179" i="1" s="1"/>
  <c r="BV532" i="1"/>
  <c r="BW532" i="1" s="1"/>
  <c r="BV178" i="1"/>
  <c r="BW178" i="1" s="1"/>
  <c r="BV177" i="1"/>
  <c r="BW177" i="1" s="1"/>
  <c r="BV176" i="1"/>
  <c r="BW176" i="1" s="1"/>
  <c r="BV175" i="1"/>
  <c r="BW175" i="1" s="1"/>
  <c r="BV174" i="1"/>
  <c r="BW174" i="1" s="1"/>
  <c r="BV437" i="1"/>
  <c r="BW437" i="1" s="1"/>
  <c r="BV375" i="1"/>
  <c r="BW375" i="1" s="1"/>
  <c r="BV374" i="1"/>
  <c r="BW374" i="1" s="1"/>
  <c r="BV373" i="1"/>
  <c r="BW373" i="1" s="1"/>
  <c r="BV372" i="1"/>
  <c r="BW372" i="1" s="1"/>
  <c r="BV371" i="1"/>
  <c r="BW371" i="1" s="1"/>
  <c r="BV370" i="1"/>
  <c r="BW370" i="1" s="1"/>
  <c r="BV290" i="1"/>
  <c r="BW290" i="1" s="1"/>
  <c r="BV289" i="1"/>
  <c r="BW289" i="1" s="1"/>
  <c r="BV436" i="1"/>
  <c r="BW436" i="1" s="1"/>
  <c r="BV173" i="1"/>
  <c r="BW173" i="1" s="1"/>
  <c r="BV172" i="1"/>
  <c r="BW172" i="1" s="1"/>
  <c r="BV369" i="1"/>
  <c r="BW369" i="1" s="1"/>
  <c r="BV368" i="1"/>
  <c r="BW368" i="1" s="1"/>
  <c r="BV288" i="1"/>
  <c r="BW288" i="1" s="1"/>
  <c r="BV287" i="1"/>
  <c r="BW287" i="1" s="1"/>
  <c r="BV171" i="1"/>
  <c r="BW171" i="1" s="1"/>
  <c r="BV170" i="1"/>
  <c r="BW170" i="1" s="1"/>
  <c r="BV45" i="1"/>
  <c r="BW45" i="1" s="1"/>
  <c r="BV44" i="1"/>
  <c r="BW44" i="1" s="1"/>
  <c r="BV531" i="1"/>
  <c r="BW531" i="1" s="1"/>
  <c r="BV530" i="1"/>
  <c r="BW530" i="1" s="1"/>
  <c r="BV529" i="1"/>
  <c r="BW529" i="1" s="1"/>
  <c r="BV528" i="1"/>
  <c r="BW528" i="1" s="1"/>
  <c r="BV527" i="1"/>
  <c r="BW527" i="1" s="1"/>
  <c r="BV286" i="1"/>
  <c r="BW286" i="1" s="1"/>
  <c r="BV526" i="1"/>
  <c r="BW526" i="1" s="1"/>
  <c r="BV525" i="1"/>
  <c r="BW525" i="1" s="1"/>
  <c r="BV524" i="1"/>
  <c r="BW524" i="1" s="1"/>
  <c r="BV523" i="1"/>
  <c r="BW523" i="1" s="1"/>
  <c r="BV522" i="1"/>
  <c r="BW522" i="1" s="1"/>
  <c r="BV521" i="1"/>
  <c r="BW521" i="1" s="1"/>
  <c r="BV520" i="1"/>
  <c r="BW520" i="1" s="1"/>
  <c r="BV519" i="1"/>
  <c r="BW519" i="1" s="1"/>
  <c r="BV43" i="1"/>
  <c r="BW43" i="1" s="1"/>
  <c r="BV42" i="1"/>
  <c r="BW42" i="1" s="1"/>
  <c r="BV518" i="1"/>
  <c r="BW518" i="1" s="1"/>
  <c r="BV517" i="1"/>
  <c r="BW517" i="1" s="1"/>
  <c r="BV285" i="1"/>
  <c r="BW285" i="1" s="1"/>
  <c r="BV284" i="1"/>
  <c r="BW284" i="1" s="1"/>
  <c r="BV516" i="1"/>
  <c r="BW516" i="1" s="1"/>
  <c r="BV169" i="1"/>
  <c r="BW169" i="1" s="1"/>
  <c r="BV515" i="1"/>
  <c r="BW515" i="1" s="1"/>
  <c r="BV514" i="1"/>
  <c r="BW514" i="1" s="1"/>
  <c r="BV168" i="1"/>
  <c r="BW168" i="1" s="1"/>
  <c r="BV513" i="1"/>
  <c r="BW513" i="1" s="1"/>
  <c r="BV512" i="1"/>
  <c r="BW512" i="1" s="1"/>
  <c r="BV511" i="1"/>
  <c r="BW511" i="1" s="1"/>
  <c r="BV283" i="1"/>
  <c r="BW283" i="1" s="1"/>
  <c r="BV282" i="1"/>
  <c r="BW282" i="1" s="1"/>
  <c r="BV281" i="1"/>
  <c r="BW281" i="1" s="1"/>
  <c r="BV280" i="1"/>
  <c r="BW280" i="1" s="1"/>
  <c r="BV279" i="1"/>
  <c r="BW279" i="1" s="1"/>
  <c r="BV167" i="1"/>
  <c r="BW167" i="1" s="1"/>
  <c r="BV166" i="1"/>
  <c r="BW166" i="1" s="1"/>
  <c r="BV165" i="1"/>
  <c r="BW165" i="1" s="1"/>
  <c r="BV164" i="1"/>
  <c r="BW164" i="1" s="1"/>
  <c r="BV163" i="1"/>
  <c r="BW163" i="1" s="1"/>
  <c r="BV162" i="1"/>
  <c r="BW162" i="1" s="1"/>
  <c r="BV161" i="1"/>
  <c r="BW161" i="1" s="1"/>
  <c r="BV278" i="1"/>
  <c r="BW278" i="1" s="1"/>
  <c r="BV277" i="1"/>
  <c r="BW277" i="1" s="1"/>
  <c r="BV276" i="1"/>
  <c r="BW276" i="1" s="1"/>
  <c r="BV160" i="1"/>
  <c r="BW160" i="1" s="1"/>
  <c r="BV510" i="1"/>
  <c r="BW510" i="1" s="1"/>
  <c r="BV509" i="1"/>
  <c r="BW509" i="1" s="1"/>
  <c r="BV508" i="1"/>
  <c r="BW508" i="1" s="1"/>
  <c r="BV275" i="1"/>
  <c r="BW275" i="1" s="1"/>
  <c r="BV274" i="1"/>
  <c r="BW274" i="1" s="1"/>
  <c r="BV422" i="1"/>
  <c r="BW422" i="1" s="1"/>
  <c r="BV507" i="1"/>
  <c r="BW507" i="1" s="1"/>
  <c r="BV506" i="1"/>
  <c r="BW506" i="1" s="1"/>
  <c r="BV505" i="1"/>
  <c r="BW505" i="1" s="1"/>
  <c r="BV504" i="1"/>
  <c r="BW504" i="1" s="1"/>
  <c r="BV503" i="1"/>
  <c r="BW503" i="1" s="1"/>
  <c r="BV502" i="1"/>
  <c r="BW502" i="1" s="1"/>
  <c r="BV501" i="1"/>
  <c r="BW501" i="1" s="1"/>
  <c r="BV500" i="1"/>
  <c r="BW500" i="1" s="1"/>
  <c r="BV499" i="1"/>
  <c r="BW499" i="1" s="1"/>
  <c r="BV498" i="1"/>
  <c r="BW498" i="1" s="1"/>
  <c r="BV497" i="1"/>
  <c r="BW497" i="1" s="1"/>
  <c r="BV273" i="1"/>
  <c r="BW273" i="1" s="1"/>
  <c r="BV496" i="1"/>
  <c r="BW496" i="1" s="1"/>
  <c r="BV272" i="1"/>
  <c r="BW272" i="1" s="1"/>
  <c r="BV495" i="1"/>
  <c r="BW495" i="1" s="1"/>
  <c r="BV159" i="1"/>
  <c r="BW159" i="1" s="1"/>
  <c r="BV494" i="1"/>
  <c r="BW494" i="1" s="1"/>
  <c r="BV493" i="1"/>
  <c r="BW493" i="1" s="1"/>
  <c r="BV492" i="1"/>
  <c r="BW492" i="1" s="1"/>
  <c r="BV271" i="1"/>
  <c r="BW271" i="1" s="1"/>
  <c r="BV41" i="1"/>
  <c r="BW41" i="1" s="1"/>
  <c r="BV40" i="1"/>
  <c r="BW40" i="1" s="1"/>
  <c r="BV39" i="1"/>
  <c r="BW39" i="1" s="1"/>
  <c r="BV38" i="1"/>
  <c r="BW38" i="1" s="1"/>
  <c r="BV158" i="1"/>
  <c r="BW158" i="1" s="1"/>
  <c r="BV37" i="1"/>
  <c r="BW37" i="1" s="1"/>
  <c r="BV36" i="1"/>
  <c r="BW36" i="1" s="1"/>
  <c r="BV157" i="1"/>
  <c r="BW157" i="1" s="1"/>
  <c r="BV35" i="1"/>
  <c r="BW35" i="1" s="1"/>
  <c r="BV34" i="1"/>
  <c r="BW34" i="1" s="1"/>
  <c r="BV270" i="1"/>
  <c r="BW270" i="1" s="1"/>
  <c r="BV269" i="1"/>
  <c r="BW269" i="1" s="1"/>
  <c r="BV268" i="1"/>
  <c r="BW268" i="1" s="1"/>
  <c r="BV9" i="1"/>
  <c r="BW9" i="1" s="1"/>
  <c r="BV8" i="1"/>
  <c r="BW8" i="1" s="1"/>
  <c r="BV7" i="1"/>
  <c r="BW7" i="1" s="1"/>
  <c r="BV6" i="1"/>
  <c r="BW6" i="1" s="1"/>
  <c r="BV267" i="1"/>
  <c r="BW267" i="1" s="1"/>
  <c r="BV156" i="1"/>
  <c r="BW156" i="1" s="1"/>
  <c r="BV155" i="1"/>
  <c r="BW155" i="1" s="1"/>
  <c r="BV154" i="1"/>
  <c r="BW154" i="1" s="1"/>
  <c r="BV153" i="1"/>
  <c r="BW153" i="1" s="1"/>
  <c r="BV421" i="1"/>
  <c r="BW421" i="1" s="1"/>
  <c r="BV420" i="1"/>
  <c r="BW420" i="1" s="1"/>
  <c r="BV419" i="1"/>
  <c r="BW419" i="1" s="1"/>
  <c r="BV418" i="1"/>
  <c r="BW418" i="1" s="1"/>
  <c r="BV266" i="1"/>
  <c r="BW266" i="1" s="1"/>
  <c r="BV265" i="1"/>
  <c r="BW265" i="1" s="1"/>
  <c r="BV264" i="1"/>
  <c r="BW264" i="1" s="1"/>
  <c r="BV263" i="1"/>
  <c r="BW263" i="1" s="1"/>
  <c r="BV262" i="1"/>
  <c r="BW262" i="1" s="1"/>
  <c r="BV261" i="1"/>
  <c r="BW261" i="1" s="1"/>
  <c r="BV260" i="1"/>
  <c r="BW260" i="1" s="1"/>
  <c r="BV259" i="1"/>
  <c r="BW259" i="1" s="1"/>
  <c r="BV258" i="1"/>
  <c r="BW258" i="1" s="1"/>
  <c r="BV257" i="1"/>
  <c r="BW257" i="1" s="1"/>
  <c r="BV256" i="1"/>
  <c r="BW256" i="1" s="1"/>
  <c r="BV255" i="1"/>
  <c r="BW255" i="1" s="1"/>
  <c r="BV254" i="1"/>
  <c r="BW254" i="1" s="1"/>
  <c r="BV253" i="1"/>
  <c r="BW253" i="1" s="1"/>
  <c r="BV152" i="1"/>
  <c r="BW152" i="1" s="1"/>
  <c r="BV252" i="1"/>
  <c r="BW252" i="1" s="1"/>
  <c r="BV251" i="1"/>
  <c r="BW251" i="1" s="1"/>
  <c r="BV250" i="1"/>
  <c r="BW250" i="1" s="1"/>
  <c r="BV249" i="1"/>
  <c r="BW249" i="1" s="1"/>
  <c r="BV151" i="1"/>
  <c r="BW151" i="1" s="1"/>
  <c r="BV367" i="1"/>
  <c r="BW367" i="1" s="1"/>
  <c r="BV150" i="1"/>
  <c r="BW150" i="1" s="1"/>
  <c r="BV149" i="1"/>
  <c r="BW149" i="1" s="1"/>
  <c r="BV148" i="1"/>
  <c r="BW148" i="1" s="1"/>
  <c r="BV366" i="1"/>
  <c r="BW366" i="1" s="1"/>
  <c r="BV365" i="1"/>
  <c r="BW365" i="1" s="1"/>
  <c r="BV491" i="1"/>
  <c r="BW491" i="1" s="1"/>
  <c r="BV248" i="1"/>
  <c r="BW248" i="1" s="1"/>
  <c r="BV247" i="1"/>
  <c r="BW247" i="1" s="1"/>
  <c r="BV147" i="1"/>
  <c r="BW147" i="1" s="1"/>
  <c r="BV146" i="1"/>
  <c r="BW146" i="1" s="1"/>
  <c r="BV145" i="1"/>
  <c r="BW145" i="1" s="1"/>
  <c r="BV144" i="1"/>
  <c r="BW144" i="1" s="1"/>
  <c r="BV143" i="1"/>
  <c r="BW143" i="1" s="1"/>
  <c r="BV142" i="1"/>
  <c r="BW142" i="1" s="1"/>
  <c r="BV141" i="1"/>
  <c r="BW141" i="1" s="1"/>
  <c r="BV140" i="1"/>
  <c r="BW140" i="1" s="1"/>
  <c r="BV139" i="1"/>
  <c r="BW139" i="1" s="1"/>
  <c r="BV364" i="1"/>
  <c r="BW364" i="1" s="1"/>
  <c r="BV138" i="1"/>
  <c r="BW138" i="1" s="1"/>
  <c r="BV246" i="1"/>
  <c r="BW246" i="1" s="1"/>
  <c r="BV245" i="1"/>
  <c r="BW245" i="1" s="1"/>
  <c r="BV244" i="1"/>
  <c r="BW244" i="1" s="1"/>
  <c r="BV243" i="1"/>
  <c r="BW243" i="1" s="1"/>
  <c r="BV242" i="1"/>
  <c r="BW242" i="1" s="1"/>
  <c r="BV241" i="1"/>
  <c r="BW241" i="1" s="1"/>
  <c r="BV240" i="1"/>
  <c r="BW240" i="1" s="1"/>
  <c r="BV239" i="1"/>
  <c r="BW239" i="1" s="1"/>
  <c r="BV238" i="1"/>
  <c r="BW238" i="1" s="1"/>
  <c r="BV237" i="1"/>
  <c r="BW237" i="1" s="1"/>
  <c r="BV137" i="1"/>
  <c r="BW137" i="1" s="1"/>
  <c r="BV136" i="1"/>
  <c r="BW136" i="1" s="1"/>
  <c r="BV135" i="1"/>
  <c r="BW135" i="1" s="1"/>
  <c r="BV134" i="1"/>
  <c r="BW134" i="1" s="1"/>
  <c r="BV133" i="1"/>
  <c r="BW133" i="1" s="1"/>
  <c r="BV132" i="1"/>
  <c r="BW132" i="1" s="1"/>
  <c r="BV131" i="1"/>
  <c r="BW131" i="1" s="1"/>
  <c r="BV130" i="1"/>
  <c r="BW130" i="1" s="1"/>
  <c r="BV129" i="1"/>
  <c r="BW129" i="1" s="1"/>
  <c r="BV128" i="1"/>
  <c r="BW128" i="1" s="1"/>
  <c r="BV127" i="1"/>
  <c r="BW127" i="1" s="1"/>
  <c r="BV126" i="1"/>
  <c r="BW126" i="1" s="1"/>
  <c r="BV125" i="1"/>
  <c r="BW125" i="1" s="1"/>
  <c r="BV124" i="1"/>
  <c r="BW124" i="1" s="1"/>
  <c r="BV123" i="1"/>
  <c r="BW123" i="1" s="1"/>
  <c r="BV122" i="1"/>
  <c r="BW122" i="1" s="1"/>
  <c r="BV121" i="1"/>
  <c r="BW121" i="1" s="1"/>
  <c r="BV363" i="1"/>
  <c r="BW363" i="1" s="1"/>
  <c r="BV120" i="1"/>
  <c r="BW120" i="1" s="1"/>
  <c r="BV119" i="1"/>
  <c r="BW119" i="1" s="1"/>
  <c r="BV362" i="1"/>
  <c r="BW362" i="1" s="1"/>
  <c r="BV361" i="1"/>
  <c r="BW361" i="1" s="1"/>
  <c r="BV118" i="1"/>
  <c r="BW118" i="1" s="1"/>
  <c r="BV33" i="1"/>
  <c r="BW33" i="1" s="1"/>
  <c r="BV32" i="1"/>
  <c r="BW32" i="1" s="1"/>
  <c r="BV31" i="1"/>
  <c r="BW31" i="1" s="1"/>
  <c r="BV30" i="1"/>
  <c r="BW30" i="1" s="1"/>
  <c r="BV360" i="1"/>
  <c r="BW360" i="1" s="1"/>
  <c r="BV117" i="1"/>
  <c r="BW117" i="1" s="1"/>
  <c r="BV116" i="1"/>
  <c r="BW116" i="1" s="1"/>
  <c r="BV115" i="1"/>
  <c r="BW115" i="1" s="1"/>
  <c r="BV114" i="1"/>
  <c r="BW114" i="1" s="1"/>
  <c r="BV113" i="1"/>
  <c r="BW113" i="1" s="1"/>
  <c r="BV112" i="1"/>
  <c r="BW112" i="1" s="1"/>
  <c r="BV111" i="1"/>
  <c r="BW111" i="1" s="1"/>
  <c r="BV110" i="1"/>
  <c r="BW110" i="1" s="1"/>
  <c r="BV109" i="1"/>
  <c r="BW109" i="1" s="1"/>
  <c r="BV108" i="1"/>
  <c r="BW108" i="1" s="1"/>
  <c r="BV107" i="1"/>
  <c r="BW107" i="1" s="1"/>
  <c r="BV106" i="1"/>
  <c r="BW106" i="1" s="1"/>
  <c r="BV105" i="1"/>
  <c r="BW105" i="1" s="1"/>
  <c r="BV236" i="1"/>
  <c r="BW236" i="1" s="1"/>
  <c r="BV104" i="1"/>
  <c r="BW104" i="1" s="1"/>
  <c r="BV103" i="1"/>
  <c r="BW103" i="1" s="1"/>
  <c r="BV235" i="1"/>
  <c r="BW235" i="1" s="1"/>
  <c r="BV234" i="1"/>
  <c r="BW234" i="1" s="1"/>
  <c r="BV233" i="1"/>
  <c r="BW233" i="1" s="1"/>
  <c r="BV232" i="1"/>
  <c r="BW232" i="1" s="1"/>
  <c r="BV102" i="1"/>
  <c r="BW102" i="1" s="1"/>
  <c r="BV101" i="1"/>
  <c r="BW101" i="1" s="1"/>
  <c r="BV100" i="1"/>
  <c r="BW100" i="1" s="1"/>
  <c r="BV99" i="1"/>
  <c r="BW99" i="1" s="1"/>
  <c r="BV490" i="1"/>
  <c r="BW490" i="1" s="1"/>
  <c r="BV98" i="1"/>
  <c r="BW98" i="1" s="1"/>
  <c r="BV97" i="1"/>
  <c r="BW97" i="1" s="1"/>
  <c r="BV489" i="1"/>
  <c r="BW489" i="1" s="1"/>
  <c r="BV488" i="1"/>
  <c r="BW488" i="1" s="1"/>
  <c r="BV487" i="1"/>
  <c r="BW487" i="1" s="1"/>
  <c r="BV486" i="1"/>
  <c r="BW486" i="1" s="1"/>
  <c r="BV485" i="1"/>
  <c r="BW485" i="1" s="1"/>
  <c r="BV484" i="1"/>
  <c r="BW484" i="1" s="1"/>
  <c r="BV483" i="1"/>
  <c r="BW483" i="1" s="1"/>
  <c r="BV482" i="1"/>
  <c r="BW482" i="1" s="1"/>
  <c r="BV96" i="1"/>
  <c r="BW96" i="1" s="1"/>
  <c r="BV481" i="1"/>
  <c r="BW481" i="1" s="1"/>
  <c r="BV480" i="1"/>
  <c r="BW480" i="1" s="1"/>
  <c r="BV479" i="1"/>
  <c r="BW479" i="1" s="1"/>
  <c r="BV478" i="1"/>
  <c r="BW478" i="1" s="1"/>
  <c r="BV477" i="1"/>
  <c r="BW477" i="1" s="1"/>
  <c r="BV476" i="1"/>
  <c r="BW476" i="1" s="1"/>
  <c r="BV475" i="1"/>
  <c r="BW475" i="1" s="1"/>
  <c r="BV231" i="1"/>
  <c r="BW231" i="1" s="1"/>
  <c r="BV95" i="1"/>
  <c r="BW95" i="1" s="1"/>
  <c r="BV94" i="1"/>
  <c r="BW94" i="1" s="1"/>
  <c r="BV93" i="1"/>
  <c r="BW93" i="1" s="1"/>
  <c r="BV92" i="1"/>
  <c r="BW92" i="1" s="1"/>
  <c r="BV91" i="1"/>
  <c r="BW91" i="1" s="1"/>
  <c r="BV90" i="1"/>
  <c r="BW90" i="1" s="1"/>
  <c r="BV29" i="1"/>
  <c r="BW29" i="1" s="1"/>
  <c r="BV28" i="1"/>
  <c r="BW28" i="1" s="1"/>
  <c r="BV89" i="1"/>
  <c r="BW89" i="1" s="1"/>
  <c r="BV27" i="1"/>
  <c r="BW27" i="1" s="1"/>
  <c r="BV26" i="1"/>
  <c r="BW26" i="1" s="1"/>
  <c r="BV359" i="1"/>
  <c r="BW359" i="1" s="1"/>
  <c r="BV358" i="1"/>
  <c r="BW358" i="1" s="1"/>
  <c r="BV230" i="1"/>
  <c r="BW230" i="1" s="1"/>
  <c r="BV229" i="1"/>
  <c r="BW229" i="1" s="1"/>
  <c r="BV454" i="1"/>
  <c r="BW454" i="1" s="1"/>
  <c r="BV88" i="1"/>
  <c r="BW88" i="1" s="1"/>
  <c r="BV87" i="1"/>
  <c r="BW87" i="1" s="1"/>
  <c r="BV228" i="1"/>
  <c r="BW228" i="1" s="1"/>
  <c r="BV227" i="1"/>
  <c r="BW227" i="1" s="1"/>
  <c r="BV226" i="1"/>
  <c r="BW226" i="1" s="1"/>
  <c r="BV474" i="1"/>
  <c r="BW474" i="1" s="1"/>
  <c r="BV86" i="1"/>
  <c r="BW86" i="1" s="1"/>
  <c r="BV85" i="1"/>
  <c r="BW85" i="1" s="1"/>
  <c r="BV84" i="1"/>
  <c r="BW84" i="1" s="1"/>
  <c r="BV25" i="1"/>
  <c r="BW25" i="1" s="1"/>
  <c r="BV24" i="1"/>
  <c r="BW24" i="1" s="1"/>
  <c r="BV23" i="1"/>
  <c r="BW23" i="1" s="1"/>
  <c r="BV22" i="1"/>
  <c r="BW22" i="1" s="1"/>
  <c r="BV83" i="1"/>
  <c r="BW83" i="1" s="1"/>
  <c r="BV82" i="1"/>
  <c r="BW82" i="1" s="1"/>
  <c r="BV473" i="1"/>
  <c r="BW473" i="1" s="1"/>
  <c r="BV472" i="1"/>
  <c r="BW472" i="1" s="1"/>
  <c r="BV471" i="1"/>
  <c r="BW471" i="1" s="1"/>
  <c r="BV470" i="1"/>
  <c r="BW470" i="1" s="1"/>
  <c r="BV469" i="1"/>
  <c r="BW469" i="1" s="1"/>
  <c r="BV468" i="1"/>
  <c r="BW468" i="1" s="1"/>
  <c r="BV467" i="1"/>
  <c r="BW467" i="1" s="1"/>
  <c r="BV466" i="1"/>
  <c r="BW466" i="1" s="1"/>
  <c r="BV465" i="1"/>
  <c r="BW465" i="1" s="1"/>
  <c r="BV464" i="1"/>
  <c r="BW464" i="1" s="1"/>
  <c r="BV81" i="1"/>
  <c r="BW81" i="1" s="1"/>
  <c r="BV80" i="1"/>
  <c r="BW80" i="1" s="1"/>
  <c r="BV225" i="1"/>
  <c r="BW225" i="1" s="1"/>
  <c r="BV79" i="1"/>
  <c r="BW79" i="1" s="1"/>
  <c r="BV78" i="1"/>
  <c r="BW78" i="1" s="1"/>
  <c r="BV77" i="1"/>
  <c r="BW77" i="1" s="1"/>
  <c r="BV463" i="1"/>
  <c r="BW463" i="1" s="1"/>
  <c r="BV76" i="1"/>
  <c r="BW76" i="1" s="1"/>
  <c r="BV75" i="1"/>
  <c r="BW75" i="1" s="1"/>
  <c r="BV74" i="1"/>
  <c r="BW74" i="1" s="1"/>
  <c r="BV5" i="1"/>
  <c r="BW5" i="1" s="1"/>
  <c r="BV4" i="1"/>
  <c r="BW4" i="1" s="1"/>
  <c r="BV21" i="1"/>
  <c r="BW21" i="1" s="1"/>
  <c r="BV20" i="1"/>
  <c r="BW20" i="1" s="1"/>
  <c r="BV19" i="1"/>
  <c r="BW19" i="1" s="1"/>
  <c r="BV18" i="1"/>
  <c r="BW18" i="1" s="1"/>
  <c r="BV3" i="1"/>
  <c r="BW3" i="1" s="1"/>
  <c r="BV2" i="1"/>
  <c r="BW2" i="1" s="1"/>
  <c r="BV224" i="1"/>
  <c r="BW224" i="1" s="1"/>
  <c r="BV357" i="1"/>
  <c r="BW357" i="1" s="1"/>
  <c r="BV462" i="1"/>
  <c r="BW462" i="1" s="1"/>
  <c r="BV356" i="1"/>
  <c r="BW356" i="1" s="1"/>
  <c r="BV355" i="1"/>
  <c r="BW355" i="1" s="1"/>
  <c r="BV354" i="1"/>
  <c r="BW354" i="1" s="1"/>
  <c r="BV353" i="1"/>
  <c r="BW353" i="1" s="1"/>
  <c r="BV352" i="1"/>
  <c r="BW352" i="1" s="1"/>
  <c r="BV351" i="1"/>
  <c r="BW351" i="1" s="1"/>
  <c r="BV350" i="1"/>
  <c r="BW350" i="1" s="1"/>
  <c r="BV349" i="1"/>
  <c r="BW349" i="1" s="1"/>
  <c r="BV348" i="1"/>
  <c r="BW348" i="1" s="1"/>
  <c r="BV347" i="1"/>
  <c r="BW347" i="1" s="1"/>
  <c r="BV346" i="1"/>
  <c r="BW346" i="1" s="1"/>
  <c r="BV345" i="1"/>
  <c r="BW345" i="1" s="1"/>
  <c r="BV344" i="1"/>
  <c r="BW344" i="1" s="1"/>
  <c r="BV343" i="1"/>
  <c r="BW343" i="1" s="1"/>
  <c r="BV342" i="1"/>
  <c r="BW342" i="1" s="1"/>
  <c r="BV341" i="1"/>
  <c r="BW341" i="1" s="1"/>
  <c r="BV223" i="1"/>
  <c r="BW223" i="1" s="1"/>
  <c r="BV73" i="1"/>
  <c r="BW73" i="1" s="1"/>
  <c r="BV72" i="1"/>
  <c r="BW72" i="1" s="1"/>
  <c r="BV222" i="1"/>
  <c r="BW222" i="1" s="1"/>
  <c r="BV71" i="1"/>
  <c r="BW71" i="1" s="1"/>
  <c r="BV70" i="1"/>
  <c r="BW70" i="1" s="1"/>
  <c r="BV69" i="1"/>
  <c r="BW69" i="1" s="1"/>
  <c r="BV68" i="1"/>
  <c r="BW68" i="1" s="1"/>
  <c r="BV67" i="1"/>
  <c r="BW67" i="1" s="1"/>
  <c r="BV66" i="1"/>
  <c r="BW66" i="1" s="1"/>
  <c r="BV65" i="1"/>
  <c r="BW65" i="1" s="1"/>
  <c r="BV64" i="1"/>
  <c r="BW64" i="1" s="1"/>
  <c r="BV63" i="1"/>
  <c r="BW63" i="1" s="1"/>
  <c r="BV412" i="1"/>
  <c r="BW412" i="1" s="1"/>
  <c r="BV461" i="1"/>
  <c r="BW461" i="1" s="1"/>
  <c r="BV221" i="1"/>
  <c r="BW221" i="1" s="1"/>
  <c r="BV220" i="1"/>
  <c r="BW220" i="1" s="1"/>
  <c r="BV219" i="1"/>
  <c r="BW219" i="1" s="1"/>
  <c r="BV62" i="1"/>
  <c r="BW62" i="1" s="1"/>
  <c r="BV460" i="1"/>
  <c r="BW460" i="1" s="1"/>
</calcChain>
</file>

<file path=xl/sharedStrings.xml><?xml version="1.0" encoding="utf-8"?>
<sst xmlns="http://schemas.openxmlformats.org/spreadsheetml/2006/main" count="7174" uniqueCount="432">
  <si>
    <t>ID v CREPC</t>
  </si>
  <si>
    <t>ROK_VYDANIA</t>
  </si>
  <si>
    <t>EPC_KOD</t>
  </si>
  <si>
    <t>EPC_SKUPINA</t>
  </si>
  <si>
    <t>TYP_DOKUMENTU</t>
  </si>
  <si>
    <t>ROLA</t>
  </si>
  <si>
    <t>PRACOVISKO_UVEDENE</t>
  </si>
  <si>
    <t>PODIEL</t>
  </si>
  <si>
    <t>POCET_OSOB_VO_ZVOLENEJ_ROLE_VSETKY</t>
  </si>
  <si>
    <t>POCET_OSOB_VO_ZVOLENEJ_ROLE_VS</t>
  </si>
  <si>
    <t>RECENZOVANE</t>
  </si>
  <si>
    <t>VS_ID_CREPC</t>
  </si>
  <si>
    <t>VS_NAZOV</t>
  </si>
  <si>
    <t>VS_KOD</t>
  </si>
  <si>
    <t>FAKULTA_NAZOV</t>
  </si>
  <si>
    <t>FAKULTA_KOD</t>
  </si>
  <si>
    <t>KATEDRA_NAZOV</t>
  </si>
  <si>
    <t>KATEDRA_KOD</t>
  </si>
  <si>
    <t>OBLAST_VYSKUMU_KOD</t>
  </si>
  <si>
    <t>OBLAST_VYSKUMU_KOD2</t>
  </si>
  <si>
    <t>OBLAST_VYSKUMU_KOD3</t>
  </si>
  <si>
    <t>OBLAST_VYSKUMU_KOD4</t>
  </si>
  <si>
    <t>OBLAST_VYSKUMU_KOD5</t>
  </si>
  <si>
    <t>STUDIJNY_ODBOR_KOD1</t>
  </si>
  <si>
    <t>STUDIJNY_ODBOR_KOD2</t>
  </si>
  <si>
    <t>STUDIJNY_ODBOR_KOD3</t>
  </si>
  <si>
    <t>STUDIJNY_ODBOR_KOD4</t>
  </si>
  <si>
    <t>STUDIJNY_ODBOR_KOD5</t>
  </si>
  <si>
    <t>TYP_ZDROJOVEHO_DOKUMENTU</t>
  </si>
  <si>
    <t>ZDROJOVY_DOKUMENT</t>
  </si>
  <si>
    <t>ISBN</t>
  </si>
  <si>
    <t>ISBN2</t>
  </si>
  <si>
    <t>ISSN</t>
  </si>
  <si>
    <t>ISSN2</t>
  </si>
  <si>
    <t>ISSN3</t>
  </si>
  <si>
    <t>ISMN</t>
  </si>
  <si>
    <t>DOI</t>
  </si>
  <si>
    <t>VYDAVATEL (ZDROJ_ZVEREJNENIA)</t>
  </si>
  <si>
    <t>KRAJINA_VYDANIA</t>
  </si>
  <si>
    <t>KRAJINA_PODUJATIA</t>
  </si>
  <si>
    <t>POZVANY_PRISPEVOK</t>
  </si>
  <si>
    <t>JAZYK</t>
  </si>
  <si>
    <t>ROZSAH</t>
  </si>
  <si>
    <t>AH</t>
  </si>
  <si>
    <t>POCET_OHLASOV_01</t>
  </si>
  <si>
    <t>POCET_OHLASOV_02</t>
  </si>
  <si>
    <t>POCET_OHLASOV_03</t>
  </si>
  <si>
    <t>CCC</t>
  </si>
  <si>
    <t>SCOPUS</t>
  </si>
  <si>
    <t>WOS CC</t>
  </si>
  <si>
    <t>BKCI-S</t>
  </si>
  <si>
    <t>BKCI-SSH</t>
  </si>
  <si>
    <t>CPCI-S</t>
  </si>
  <si>
    <t>CPCI-SSH</t>
  </si>
  <si>
    <t>OSTATNE_DATABAZY</t>
  </si>
  <si>
    <t>IF</t>
  </si>
  <si>
    <t>SJR</t>
  </si>
  <si>
    <t>SNIP</t>
  </si>
  <si>
    <t>CiteScore</t>
  </si>
  <si>
    <t>NordicList</t>
  </si>
  <si>
    <t>AIS</t>
  </si>
  <si>
    <t>JIF_Q</t>
  </si>
  <si>
    <t>JIF_DISCIPLINA</t>
  </si>
  <si>
    <t>AIS_Q</t>
  </si>
  <si>
    <t>AIS_DISCIPLINA</t>
  </si>
  <si>
    <t>JCI_Q</t>
  </si>
  <si>
    <t>JCI_DISCIPLINA</t>
  </si>
  <si>
    <t>SCIMAGO_Q</t>
  </si>
  <si>
    <t>SCIMAGO_DISCIPLINA</t>
  </si>
  <si>
    <t>interný doktorand</t>
  </si>
  <si>
    <t>interný doktorand - externé školiace pracovisko</t>
  </si>
  <si>
    <t>externý doktorand</t>
  </si>
  <si>
    <t>externý doktorand - externé školiace pracovisko</t>
  </si>
  <si>
    <t>autor</t>
  </si>
  <si>
    <t>uvedené</t>
  </si>
  <si>
    <t>eng</t>
  </si>
  <si>
    <t>D1</t>
  </si>
  <si>
    <t>D</t>
  </si>
  <si>
    <t>Patentová prihláška</t>
  </si>
  <si>
    <t>neuvedené</t>
  </si>
  <si>
    <t>Žilinská univerzita v Žiline</t>
  </si>
  <si>
    <t>710000000</t>
  </si>
  <si>
    <t>Strojnícka fakulta</t>
  </si>
  <si>
    <t>ZUZSTR</t>
  </si>
  <si>
    <t>Katedra dopravnej a manipulačnej techniky</t>
  </si>
  <si>
    <t>ZUZSTRDMT</t>
  </si>
  <si>
    <t>Ukrajinskyj instytut promyslovoji vlasnosti</t>
  </si>
  <si>
    <t>ukr</t>
  </si>
  <si>
    <t>Technická univerzita v Košiciach</t>
  </si>
  <si>
    <t>709000000</t>
  </si>
  <si>
    <t>Fakulta baníctva, ekológie, riadenia a geotechnológií</t>
  </si>
  <si>
    <t>709010000</t>
  </si>
  <si>
    <t>Ústav zemských zdrojov</t>
  </si>
  <si>
    <t>Stavebná fakulta</t>
  </si>
  <si>
    <t>Ústav logistiky a dopravy</t>
  </si>
  <si>
    <t>101601</t>
  </si>
  <si>
    <t>Fakulta výrobných technológií</t>
  </si>
  <si>
    <t>709080000</t>
  </si>
  <si>
    <t>Katedra priemyselného inžinierstva a informatiky</t>
  </si>
  <si>
    <t>Katedra energetickej techniky</t>
  </si>
  <si>
    <t>ZUZSTRKET</t>
  </si>
  <si>
    <t>Fakulta prevádzky a ekonomiky dopravy a spojov</t>
  </si>
  <si>
    <t>ZUZPED</t>
  </si>
  <si>
    <t>Univerzita Komenského v Bratislave</t>
  </si>
  <si>
    <t>701000000</t>
  </si>
  <si>
    <t>Fakulta managementu UK</t>
  </si>
  <si>
    <t>UKOMA</t>
  </si>
  <si>
    <t>Katedra informačného manažmentu a podnikových systémov</t>
  </si>
  <si>
    <t>UKOMAKIMPS</t>
  </si>
  <si>
    <t>Univerzita Pavla Jozefa Šafárika v Košiciach</t>
  </si>
  <si>
    <t>711000000</t>
  </si>
  <si>
    <t>Lekárska fakulta</t>
  </si>
  <si>
    <t>UPS51</t>
  </si>
  <si>
    <t>Fakulta riadenia a informatiky</t>
  </si>
  <si>
    <t>ZUZRIA</t>
  </si>
  <si>
    <t>Celouniverzitné pracovisko ŽU</t>
  </si>
  <si>
    <t>slo</t>
  </si>
  <si>
    <t>Slovenská technická univerzita v Bratislave</t>
  </si>
  <si>
    <t>702000000</t>
  </si>
  <si>
    <t>Fakulta elektrotechniky a informatiky</t>
  </si>
  <si>
    <t>FEI</t>
  </si>
  <si>
    <t>Prešovská univerzita v Prešove</t>
  </si>
  <si>
    <t>717000000</t>
  </si>
  <si>
    <t>709040000</t>
  </si>
  <si>
    <t>ZUZSTA</t>
  </si>
  <si>
    <t>Katedra stavebných konštrukcií a mostov</t>
  </si>
  <si>
    <t>ZUZSTASKM</t>
  </si>
  <si>
    <t>Trenčianska univerzita Alexandra Dubčeka v Trenčíne</t>
  </si>
  <si>
    <t>719000000</t>
  </si>
  <si>
    <t>Rektorát</t>
  </si>
  <si>
    <t>Katedra geotechniky</t>
  </si>
  <si>
    <t>ZUZSTAKGT</t>
  </si>
  <si>
    <t>Klinika stomatológie a maxilofaciálnej chirurgie</t>
  </si>
  <si>
    <t>Úrad priemyselného vlastníctva Slovenskej republiky</t>
  </si>
  <si>
    <t>Ústav farmakológie</t>
  </si>
  <si>
    <t>Prírodovedecká fakulta</t>
  </si>
  <si>
    <t xml:space="preserve">UPS14 </t>
  </si>
  <si>
    <t>Ústav biologických a ekologických vied</t>
  </si>
  <si>
    <t>Fakulta elektrotechniky a informačných technológií</t>
  </si>
  <si>
    <t>ZUZEIT</t>
  </si>
  <si>
    <t>Katedra fyziky</t>
  </si>
  <si>
    <t>ZUZEITKTF</t>
  </si>
  <si>
    <t>Celouniverzitné pracovisko UPJŠ</t>
  </si>
  <si>
    <t>Slovenská poľnohospodárska univerzita v Nitre</t>
  </si>
  <si>
    <t>704000000</t>
  </si>
  <si>
    <t>Fakulta agrobiológie a potravinových zdrojov</t>
  </si>
  <si>
    <t>SPUFAP</t>
  </si>
  <si>
    <t>Technická univerzita vo Zvolene</t>
  </si>
  <si>
    <t>705000000</t>
  </si>
  <si>
    <t>Ústav lekárskej a klinickej biochémie</t>
  </si>
  <si>
    <t>Prírodovedecká fakulta UK</t>
  </si>
  <si>
    <t>UKOPR</t>
  </si>
  <si>
    <t>Katedra analytickej chémie</t>
  </si>
  <si>
    <t>UKOPRCAL</t>
  </si>
  <si>
    <t>Ústav chemických vied</t>
  </si>
  <si>
    <t>Fakulta umení</t>
  </si>
  <si>
    <t>709090000</t>
  </si>
  <si>
    <t>Úžitkový vzor</t>
  </si>
  <si>
    <t>Ústav automobilovej mechatroniky</t>
  </si>
  <si>
    <t>030400</t>
  </si>
  <si>
    <t>Drevárska fakulta</t>
  </si>
  <si>
    <t>DF</t>
  </si>
  <si>
    <t>Lesnícka fakulta</t>
  </si>
  <si>
    <t>LF</t>
  </si>
  <si>
    <t>Katedra lesnej ťažby, logistiky a meliorácií</t>
  </si>
  <si>
    <t>KLŤLM</t>
  </si>
  <si>
    <t>Fakulta chemickej a potravinárskej technológie</t>
  </si>
  <si>
    <t>FCHPT</t>
  </si>
  <si>
    <t>Technologický a inovačný park, Centrum interdisciplinárnych biovied</t>
  </si>
  <si>
    <t>Fakulta humanitných a prírodných vied</t>
  </si>
  <si>
    <t>HU</t>
  </si>
  <si>
    <t>Katedra fyziky, matematiky a techniky</t>
  </si>
  <si>
    <t>PUPHUFMT</t>
  </si>
  <si>
    <t>Univerzita veterinárskeho lekárstva a farmácie v Košiciach</t>
  </si>
  <si>
    <t>708000000</t>
  </si>
  <si>
    <t>Pracoviská UVLF</t>
  </si>
  <si>
    <t>Gynekologicko-pôrodnícka klinika</t>
  </si>
  <si>
    <t>Katedra mechatroniky a elektroniky</t>
  </si>
  <si>
    <t>ZUZEITKME</t>
  </si>
  <si>
    <t>Katedra riadenia podniku a inžinierstva prostredia</t>
  </si>
  <si>
    <t>103307</t>
  </si>
  <si>
    <t>Katedra matematiky a deskriptívnej geometrie</t>
  </si>
  <si>
    <t>FunGlass - Centrum pre funkčné a povrchovo funkcionalizované sklá</t>
  </si>
  <si>
    <t>FunGlass</t>
  </si>
  <si>
    <t>Oddelenie biomateriálov</t>
  </si>
  <si>
    <t>FunGlassOB</t>
  </si>
  <si>
    <t>Oddelenie VILA (spoločné pracovisko TnUAD, ÚACh SAV a FChPT STU)</t>
  </si>
  <si>
    <t>FunGlassVILA</t>
  </si>
  <si>
    <t>Letecká fakulta</t>
  </si>
  <si>
    <t>709050000</t>
  </si>
  <si>
    <t>Katedra leteckého inžinierstva</t>
  </si>
  <si>
    <t>Katedra avioniky</t>
  </si>
  <si>
    <t>Katedra leteckej dopravy</t>
  </si>
  <si>
    <t>ZUZPEDKLD</t>
  </si>
  <si>
    <t>Farmaceutická fakulta UK</t>
  </si>
  <si>
    <t>UKOFA</t>
  </si>
  <si>
    <t>Katedra farmakognózie a botaniky</t>
  </si>
  <si>
    <t>UKOFAFG</t>
  </si>
  <si>
    <t>Katedra technológií, materiálov a počítačovej podpory výroby</t>
  </si>
  <si>
    <t>103201</t>
  </si>
  <si>
    <t>Katedra počítačovej podpory výrobných technológií</t>
  </si>
  <si>
    <t>cze</t>
  </si>
  <si>
    <t>Fakulta biotechnológie a potravinárstva</t>
  </si>
  <si>
    <t>SPUFBP</t>
  </si>
  <si>
    <t>Ústav potravinárstva</t>
  </si>
  <si>
    <t>SPUFBP32</t>
  </si>
  <si>
    <t>Výskumné centrum AgroBioTech</t>
  </si>
  <si>
    <t>SPUPRA15</t>
  </si>
  <si>
    <t>Ústav aplikovanej biológie</t>
  </si>
  <si>
    <t>SPUFBP30</t>
  </si>
  <si>
    <t>Laboratórium pokročilých materiálov</t>
  </si>
  <si>
    <t>UKOPRCAM</t>
  </si>
  <si>
    <t>Katedra obrábania a výrobnej techniky</t>
  </si>
  <si>
    <t>ZUZSTROVT</t>
  </si>
  <si>
    <t>Katedra manažmentu</t>
  </si>
  <si>
    <t>Ústav konkurencieschopnosti a inovácií</t>
  </si>
  <si>
    <t>ZUZUSKOIN</t>
  </si>
  <si>
    <t>Patent</t>
  </si>
  <si>
    <t>Katedra letovej prípravy</t>
  </si>
  <si>
    <t>Technologický a inovačný park, Centrum Progresívnych Materiálov (CPM)</t>
  </si>
  <si>
    <t>UPS99290</t>
  </si>
  <si>
    <t>Fakulta materiálov, metalurgie a recyklácie</t>
  </si>
  <si>
    <t>709020000</t>
  </si>
  <si>
    <t>Ústav materiálov a inžinierstva kvality</t>
  </si>
  <si>
    <t>102101</t>
  </si>
  <si>
    <t>Ústav fyzikálnych vied</t>
  </si>
  <si>
    <t>Vedecký park UK</t>
  </si>
  <si>
    <t>UKOVP</t>
  </si>
  <si>
    <t>Katedra molekulárnej biológie</t>
  </si>
  <si>
    <t>UKOPRBMB</t>
  </si>
  <si>
    <t>Katedra riadiacich a informačných systémov</t>
  </si>
  <si>
    <t>ZUZEITRIS</t>
  </si>
  <si>
    <t>Centrálne laboratóriá</t>
  </si>
  <si>
    <t>FunGlassCL</t>
  </si>
  <si>
    <t>Ústav elektroniky a fotoniky</t>
  </si>
  <si>
    <t>033000</t>
  </si>
  <si>
    <t>Katedra organickej chémie</t>
  </si>
  <si>
    <t>UKOPRCOR</t>
  </si>
  <si>
    <t>Fakulta priemyselných technológií v Púchove</t>
  </si>
  <si>
    <t>Katedra materiálových technológií a environmentu</t>
  </si>
  <si>
    <t>TNFPTKMTaE</t>
  </si>
  <si>
    <t>Materiálovotechnologická fakulta so sídlom v Trnave</t>
  </si>
  <si>
    <t>060000</t>
  </si>
  <si>
    <t>Ústav priemyselného inžinierstva a manažmentu</t>
  </si>
  <si>
    <t>M4000</t>
  </si>
  <si>
    <t>Katedra automobilovej výroby</t>
  </si>
  <si>
    <t>Katedra manažmentu leteckej prevádzky</t>
  </si>
  <si>
    <t>Ústav výskumu progresívnych technológií</t>
  </si>
  <si>
    <t>MTF STU</t>
  </si>
  <si>
    <t>Ústav aplikovanej informatiky, automatizácie a mechatroniky</t>
  </si>
  <si>
    <t>066000</t>
  </si>
  <si>
    <t>Ústav materiálov</t>
  </si>
  <si>
    <t>M1000</t>
  </si>
  <si>
    <t>Ústav výrobných technológií</t>
  </si>
  <si>
    <t>M3000</t>
  </si>
  <si>
    <t>Fakulta architektúry a dizajnu</t>
  </si>
  <si>
    <t>STUFAD</t>
  </si>
  <si>
    <t>Katedra teoretickej a priemyselnej elektrotechniky</t>
  </si>
  <si>
    <t>Ústav výrobných technológií, Katedra zvárania a zlievarenstva</t>
  </si>
  <si>
    <t>063700</t>
  </si>
  <si>
    <t>Katedra bezpečnosti a kvality produkcie</t>
  </si>
  <si>
    <t>Ústav výrobných technológií, Katedra výrobných systémov, metrológie a montáže</t>
  </si>
  <si>
    <t>MTF UVTE KVZS</t>
  </si>
  <si>
    <t>Ústav výrobných technológií, Katedra obrábania a tvárnenia</t>
  </si>
  <si>
    <t>063600</t>
  </si>
  <si>
    <t>Prihláška úžitkového vzoru</t>
  </si>
  <si>
    <t>Fakulta informatiky a informačných technológií</t>
  </si>
  <si>
    <t>FIIT</t>
  </si>
  <si>
    <t>Ústav informatiky, informačných systémov a softvérového inžinierstva</t>
  </si>
  <si>
    <t>Univerzitná veterinárna nemocnica</t>
  </si>
  <si>
    <t xml:space="preserve"> UVLFUVN</t>
  </si>
  <si>
    <t>Laboratórium biomedicínskej mikrobiológie a imunológie</t>
  </si>
  <si>
    <t>UVLFLBMI</t>
  </si>
  <si>
    <t>Ústav počítačového inžinierstva a aplikovanej informatiky</t>
  </si>
  <si>
    <t>Katedra elektroniky a multimediálnych telekomunikácií</t>
  </si>
  <si>
    <t>Katedra biomedicínskeho inžinierstva a merania</t>
  </si>
  <si>
    <t>Katedra leteckej technickej prípravy</t>
  </si>
  <si>
    <t>109004</t>
  </si>
  <si>
    <t>Oddelenie dreva, celulózy a papiera</t>
  </si>
  <si>
    <t>Oddelenie chemického a biochemického inžinierstva</t>
  </si>
  <si>
    <t>Oddelenie organickej chémie</t>
  </si>
  <si>
    <t>Katedra automobilových a výrobných technológií</t>
  </si>
  <si>
    <t>Katedra automatizácie a výrobných systémov</t>
  </si>
  <si>
    <t>ZUZSTRAVS</t>
  </si>
  <si>
    <t>Katedra multimédií a informačno-komunikačných technológií</t>
  </si>
  <si>
    <t>ZUZEITKMT</t>
  </si>
  <si>
    <t>Katedra elektroenergetiky</t>
  </si>
  <si>
    <t>104007</t>
  </si>
  <si>
    <t>Oddelenie spracovania polymérov</t>
  </si>
  <si>
    <t>Oddelenie plastov, kaučuku a vlákien</t>
  </si>
  <si>
    <t>Katedra epizootológie, parazitológie a ochrany spoločného zdravia</t>
  </si>
  <si>
    <t>UVLFKEPOSZ</t>
  </si>
  <si>
    <t>Katedra mikrobiológie a imunológie</t>
  </si>
  <si>
    <t>UVLFKMAI</t>
  </si>
  <si>
    <t>Katedra výrobnej techniky a robotiky</t>
  </si>
  <si>
    <t>103306</t>
  </si>
  <si>
    <t>Katedra obrábania dreva</t>
  </si>
  <si>
    <t>KOD</t>
  </si>
  <si>
    <t>Katedra marketingu, obchodu a svetového lesníctva</t>
  </si>
  <si>
    <t>KMOSL</t>
  </si>
  <si>
    <t>Katedra drevárskych technológií</t>
  </si>
  <si>
    <t>KDT</t>
  </si>
  <si>
    <t>Katedra protipožiarnej ochrany</t>
  </si>
  <si>
    <t>KPO</t>
  </si>
  <si>
    <t>Katedra chémie a chemických technológií</t>
  </si>
  <si>
    <t>KCHCHT</t>
  </si>
  <si>
    <t>Katedra ekológie</t>
  </si>
  <si>
    <t>PUPHUEK</t>
  </si>
  <si>
    <t>Dizajn</t>
  </si>
  <si>
    <t>KMDG</t>
  </si>
  <si>
    <t>Katedra nábytku a drevárskych výrobkov</t>
  </si>
  <si>
    <t>KNDV</t>
  </si>
  <si>
    <t>Technická fakulta</t>
  </si>
  <si>
    <t>SPUTFA</t>
  </si>
  <si>
    <t>Ústav poľnohospodárskej techniky, dopravy a bioenergetiky</t>
  </si>
  <si>
    <t>SPUTFA32</t>
  </si>
  <si>
    <t>Fakulta techniky</t>
  </si>
  <si>
    <t>FT</t>
  </si>
  <si>
    <t>Katedra environmentálnej a lesníckej techniky</t>
  </si>
  <si>
    <t>KELT</t>
  </si>
  <si>
    <t>Fakulta manažmentu, ekonomiky a obchodu</t>
  </si>
  <si>
    <t>PUPFM</t>
  </si>
  <si>
    <t>Katedra ekonómie a ekonomiky</t>
  </si>
  <si>
    <t>PUPFMEE</t>
  </si>
  <si>
    <t>Katedra financií, účtovníctva a matematických metód</t>
  </si>
  <si>
    <t>PUPFMKFUM</t>
  </si>
  <si>
    <t>Katedra manažérskej psychológie</t>
  </si>
  <si>
    <t>PUPFMMP</t>
  </si>
  <si>
    <t>Ústav biotechnológie</t>
  </si>
  <si>
    <t>Katedra výrobných technológií a manažmentu kvality</t>
  </si>
  <si>
    <t>KVTMKv</t>
  </si>
  <si>
    <t>Katedra výrobnej a automatizačnej techniky</t>
  </si>
  <si>
    <t>KVAT</t>
  </si>
  <si>
    <t>Strojnícka fakulta Slovenskej technickej univerzity v Bratislave</t>
  </si>
  <si>
    <t>SjF STU</t>
  </si>
  <si>
    <t>Ústav energetických strojov a zariadení</t>
  </si>
  <si>
    <t>Ústav výrobného inžinierstva a kvality produkcie</t>
  </si>
  <si>
    <t>020070</t>
  </si>
  <si>
    <t>Ústav automatizácie, informatizácie a merania</t>
  </si>
  <si>
    <t>020020</t>
  </si>
  <si>
    <t>Katedra teoretickej elektrotechniky a biomedicínskeho inžinierstva</t>
  </si>
  <si>
    <t>ZUZEITEBI</t>
  </si>
  <si>
    <t>Fakulta záhradníctva a krajinného inžinierstva</t>
  </si>
  <si>
    <t>SPUFZK</t>
  </si>
  <si>
    <t>Ústav záhradníctva</t>
  </si>
  <si>
    <t>SPUFZK32</t>
  </si>
  <si>
    <t>Ústav výživy a genomiky</t>
  </si>
  <si>
    <t>SPUFAP33</t>
  </si>
  <si>
    <t>Katedra elektroenergetiky a elektrických pohonov</t>
  </si>
  <si>
    <t>ZUZEITEEP</t>
  </si>
  <si>
    <t>Katedra konštrukčného a dopravného inžinierstva</t>
  </si>
  <si>
    <t>103305</t>
  </si>
  <si>
    <t>Výskumné centrum</t>
  </si>
  <si>
    <t>ZUZVYSCEN</t>
  </si>
  <si>
    <t>Ústav robotiky a kybernetiky</t>
  </si>
  <si>
    <t>031000</t>
  </si>
  <si>
    <t>102301</t>
  </si>
  <si>
    <t>Katedra mikrobiológie a virológie</t>
  </si>
  <si>
    <t>UKOPRBMV</t>
  </si>
  <si>
    <t>Ústav multimediálnych informačných a komunikačných technológií</t>
  </si>
  <si>
    <t>037000</t>
  </si>
  <si>
    <t>Katedra marketingu a medzinárodného obchodu</t>
  </si>
  <si>
    <t>PUPFMMMO</t>
  </si>
  <si>
    <t>Ústav interiéru a výstavníctva</t>
  </si>
  <si>
    <t>STUFADUIV</t>
  </si>
  <si>
    <t>Ústav konštruovania a strojárských technológií</t>
  </si>
  <si>
    <t>SPUTFA30</t>
  </si>
  <si>
    <t>Ústav elektrotechniky, automatizácie, informatiky a fyziky</t>
  </si>
  <si>
    <t>SPUTFA31</t>
  </si>
  <si>
    <t>PUPFMKM</t>
  </si>
  <si>
    <t>Katedra prírodných a humanitných vied</t>
  </si>
  <si>
    <t>FEI, Stredisko pre projekty a spoluprácu s praxou</t>
  </si>
  <si>
    <t>030690</t>
  </si>
  <si>
    <t>Ústav elektrotechniky</t>
  </si>
  <si>
    <t>034000</t>
  </si>
  <si>
    <t>Katedra pozemného staviteľstva a urbanizmu</t>
  </si>
  <si>
    <t>ZUZSTAPSU</t>
  </si>
  <si>
    <t>Katedra obrábania a počítačovej podpory technológií</t>
  </si>
  <si>
    <t>063200</t>
  </si>
  <si>
    <t>Katedra dizajnu nábytku a interiéru</t>
  </si>
  <si>
    <t>KDNI</t>
  </si>
  <si>
    <t>Katedra náuky o dreve</t>
  </si>
  <si>
    <t>KND</t>
  </si>
  <si>
    <t>Katedra technológií v elektronike</t>
  </si>
  <si>
    <t>Katedra konštruovania a častí strojov</t>
  </si>
  <si>
    <t>ZUZSTRKČS</t>
  </si>
  <si>
    <t>Ústav automobilového inžinierstva a konštruovania</t>
  </si>
  <si>
    <t>020030</t>
  </si>
  <si>
    <t>Ústav procesného inžinierstva</t>
  </si>
  <si>
    <t>Katedra mechaniky, strojníctva a dizajnu</t>
  </si>
  <si>
    <t>KMSD</t>
  </si>
  <si>
    <t>Oddelenie organickej technológie, katalýzy a ropy</t>
  </si>
  <si>
    <t>Katedra priemyselnej automatizácie a mechatroniky</t>
  </si>
  <si>
    <t>103102</t>
  </si>
  <si>
    <t>Klinika koní</t>
  </si>
  <si>
    <t>UVLFKKO</t>
  </si>
  <si>
    <t>Katedra dizajnu</t>
  </si>
  <si>
    <t>108002</t>
  </si>
  <si>
    <t>Ústav integrovanej bezpečnosti, Katedra požiarneho inžinierstva</t>
  </si>
  <si>
    <t>065300</t>
  </si>
  <si>
    <t>Ústav integrovanej bezpečnosti</t>
  </si>
  <si>
    <t>065000</t>
  </si>
  <si>
    <t>Katedra aplikovanej mechaniky a strojného inžinierstva</t>
  </si>
  <si>
    <t>Ústav integrovanej bezpečnosti, Katedra environmentálneho inžinierstva</t>
  </si>
  <si>
    <t>M5100</t>
  </si>
  <si>
    <t>Katedra energetického inžinierstva</t>
  </si>
  <si>
    <t>103304</t>
  </si>
  <si>
    <t>Dekanát FMMR</t>
  </si>
  <si>
    <t>25023</t>
  </si>
  <si>
    <t>Ústav dizajnu</t>
  </si>
  <si>
    <t>STUFADUD</t>
  </si>
  <si>
    <t>United States Patent Trademark Office</t>
  </si>
  <si>
    <t>Informačné a koordinačné centrum výskumu</t>
  </si>
  <si>
    <t>SPUTFA13</t>
  </si>
  <si>
    <t>European Patent Office</t>
  </si>
  <si>
    <t>World Intellectual Property Organization</t>
  </si>
  <si>
    <t>Katedra technickej kybernetiky</t>
  </si>
  <si>
    <t>ZUZRIAKTK</t>
  </si>
  <si>
    <t>Úřad průmyslového vlastnictví</t>
  </si>
  <si>
    <t>Centrum kompetencie pre výskum skla VILA</t>
  </si>
  <si>
    <t>TNREVILA</t>
  </si>
  <si>
    <t>Ukrajinskij nacionalnij ofis intelektualnoji vlasnosti ta innovacij</t>
  </si>
  <si>
    <t>European Union Intellectual Property Office</t>
  </si>
  <si>
    <t>Rektorát STU</t>
  </si>
  <si>
    <t>RSTU</t>
  </si>
  <si>
    <t>Inštitút recyklačných a environmentálnych technológií</t>
  </si>
  <si>
    <t>Katedra environmentálnej ekonomiky a manažmentu</t>
  </si>
  <si>
    <t>PUPFMKEEM</t>
  </si>
  <si>
    <t>výskyt</t>
  </si>
  <si>
    <t>váha/autorstvo</t>
  </si>
  <si>
    <t>váha/výkon</t>
  </si>
  <si>
    <t>výkon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</si>
</sst>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2" borderId="0" xfId="0" applyFill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559"/>
  <sheetViews>
    <sheetView tabSelected="1" workbookViewId="0">
      <selection activeCell="BW5" sqref="BW5"/>
    </sheetView>
  </sheetViews>
  <sheetFormatPr defaultColWidth="9.1328125" defaultRowHeight="14.75" x14ac:dyDescent="0.75"/>
  <cols>
    <col min="5" max="5" width="18.453125" customWidth="1"/>
    <col min="7" max="12" width="9.1328125" customWidth="1"/>
    <col min="13" max="13" width="45.953125" customWidth="1"/>
    <col min="14" max="74" width="9.1328125" customWidth="1"/>
    <col min="75" max="75" width="13.1796875" style="1" customWidth="1"/>
    <col min="76" max="76" width="10.1328125" customWidth="1"/>
  </cols>
  <sheetData>
    <row r="1" spans="1:77" x14ac:dyDescent="0.7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428</v>
      </c>
      <c r="BW1" s="1" t="s">
        <v>429</v>
      </c>
      <c r="BX1" t="s">
        <v>430</v>
      </c>
      <c r="BY1" s="2" t="s">
        <v>431</v>
      </c>
    </row>
    <row r="2" spans="1:77" x14ac:dyDescent="0.75">
      <c r="A2">
        <v>1145024</v>
      </c>
      <c r="B2">
        <v>2024</v>
      </c>
      <c r="C2" t="s">
        <v>76</v>
      </c>
      <c r="D2" t="s">
        <v>77</v>
      </c>
      <c r="E2" t="s">
        <v>157</v>
      </c>
      <c r="F2" t="s">
        <v>73</v>
      </c>
      <c r="G2" t="s">
        <v>74</v>
      </c>
      <c r="H2">
        <v>30</v>
      </c>
      <c r="I2">
        <v>5</v>
      </c>
      <c r="J2">
        <v>1</v>
      </c>
      <c r="K2">
        <v>0</v>
      </c>
      <c r="L2">
        <v>24760</v>
      </c>
      <c r="M2" t="s">
        <v>121</v>
      </c>
      <c r="N2" t="s">
        <v>122</v>
      </c>
      <c r="O2" t="s">
        <v>320</v>
      </c>
      <c r="P2" t="s">
        <v>321</v>
      </c>
      <c r="Q2" t="s">
        <v>326</v>
      </c>
      <c r="R2" t="s">
        <v>327</v>
      </c>
      <c r="S2">
        <v>80</v>
      </c>
      <c r="X2">
        <v>6213</v>
      </c>
      <c r="AL2" t="s">
        <v>133</v>
      </c>
      <c r="AP2" t="s">
        <v>116</v>
      </c>
      <c r="AQ2">
        <v>7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R2">
        <v>0</v>
      </c>
      <c r="BS2">
        <v>0</v>
      </c>
      <c r="BT2">
        <v>0</v>
      </c>
      <c r="BU2">
        <v>0</v>
      </c>
      <c r="BV2">
        <f t="shared" ref="BV2:BV65" si="0">COUNTIF(A:A,A2)</f>
        <v>2</v>
      </c>
      <c r="BW2" s="1">
        <f t="shared" ref="BW2:BW65" si="1">1/BV2</f>
        <v>0.5</v>
      </c>
      <c r="BX2">
        <v>3</v>
      </c>
      <c r="BY2">
        <f>BW2*BX2</f>
        <v>1.5</v>
      </c>
    </row>
    <row r="3" spans="1:77" x14ac:dyDescent="0.75">
      <c r="A3">
        <v>1145024</v>
      </c>
      <c r="B3">
        <v>2024</v>
      </c>
      <c r="C3" t="s">
        <v>76</v>
      </c>
      <c r="D3" t="s">
        <v>77</v>
      </c>
      <c r="E3" t="s">
        <v>157</v>
      </c>
      <c r="F3" t="s">
        <v>73</v>
      </c>
      <c r="G3" t="s">
        <v>74</v>
      </c>
      <c r="H3">
        <v>70</v>
      </c>
      <c r="I3">
        <v>5</v>
      </c>
      <c r="J3">
        <v>4</v>
      </c>
      <c r="K3">
        <v>0</v>
      </c>
      <c r="L3">
        <v>24760</v>
      </c>
      <c r="M3" t="s">
        <v>121</v>
      </c>
      <c r="N3" t="s">
        <v>122</v>
      </c>
      <c r="O3" t="s">
        <v>320</v>
      </c>
      <c r="P3" t="s">
        <v>321</v>
      </c>
      <c r="Q3" t="s">
        <v>361</v>
      </c>
      <c r="R3" t="s">
        <v>362</v>
      </c>
      <c r="S3">
        <v>80</v>
      </c>
      <c r="X3">
        <v>6213</v>
      </c>
      <c r="AL3" t="s">
        <v>133</v>
      </c>
      <c r="AP3" t="s">
        <v>116</v>
      </c>
      <c r="AQ3">
        <v>7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R3">
        <v>0</v>
      </c>
      <c r="BS3">
        <v>0</v>
      </c>
      <c r="BT3">
        <v>0</v>
      </c>
      <c r="BU3">
        <v>0</v>
      </c>
      <c r="BV3">
        <f t="shared" si="0"/>
        <v>2</v>
      </c>
      <c r="BW3" s="1">
        <f t="shared" si="1"/>
        <v>0.5</v>
      </c>
      <c r="BX3">
        <v>3</v>
      </c>
      <c r="BY3">
        <f t="shared" ref="BY3:BY66" si="2">BW3*BX3</f>
        <v>1.5</v>
      </c>
    </row>
    <row r="4" spans="1:77" x14ac:dyDescent="0.75">
      <c r="A4">
        <v>1145263</v>
      </c>
      <c r="B4">
        <v>2023</v>
      </c>
      <c r="C4" t="s">
        <v>76</v>
      </c>
      <c r="D4" t="s">
        <v>77</v>
      </c>
      <c r="E4" t="s">
        <v>78</v>
      </c>
      <c r="F4" t="s">
        <v>73</v>
      </c>
      <c r="G4" t="s">
        <v>74</v>
      </c>
      <c r="H4">
        <v>30</v>
      </c>
      <c r="I4">
        <v>5</v>
      </c>
      <c r="J4">
        <v>1</v>
      </c>
      <c r="K4">
        <v>0</v>
      </c>
      <c r="L4">
        <v>24760</v>
      </c>
      <c r="M4" t="s">
        <v>121</v>
      </c>
      <c r="N4" t="s">
        <v>122</v>
      </c>
      <c r="O4" t="s">
        <v>320</v>
      </c>
      <c r="P4" t="s">
        <v>321</v>
      </c>
      <c r="Q4" t="s">
        <v>326</v>
      </c>
      <c r="R4" t="s">
        <v>327</v>
      </c>
      <c r="S4">
        <v>80</v>
      </c>
      <c r="X4">
        <v>6213</v>
      </c>
      <c r="AL4" t="s">
        <v>133</v>
      </c>
      <c r="AP4" t="s">
        <v>116</v>
      </c>
      <c r="AQ4">
        <v>7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R4">
        <v>0</v>
      </c>
      <c r="BS4">
        <v>0</v>
      </c>
      <c r="BT4">
        <v>0</v>
      </c>
      <c r="BU4">
        <v>0</v>
      </c>
      <c r="BV4">
        <f t="shared" si="0"/>
        <v>2</v>
      </c>
      <c r="BW4" s="1">
        <f t="shared" si="1"/>
        <v>0.5</v>
      </c>
      <c r="BX4">
        <v>1</v>
      </c>
      <c r="BY4">
        <f t="shared" si="2"/>
        <v>0.5</v>
      </c>
    </row>
    <row r="5" spans="1:77" x14ac:dyDescent="0.75">
      <c r="A5">
        <v>1145263</v>
      </c>
      <c r="B5">
        <v>2023</v>
      </c>
      <c r="C5" t="s">
        <v>76</v>
      </c>
      <c r="D5" t="s">
        <v>77</v>
      </c>
      <c r="E5" t="s">
        <v>78</v>
      </c>
      <c r="F5" t="s">
        <v>73</v>
      </c>
      <c r="G5" t="s">
        <v>74</v>
      </c>
      <c r="H5">
        <v>70</v>
      </c>
      <c r="I5">
        <v>5</v>
      </c>
      <c r="J5">
        <v>4</v>
      </c>
      <c r="K5">
        <v>0</v>
      </c>
      <c r="L5">
        <v>24760</v>
      </c>
      <c r="M5" t="s">
        <v>121</v>
      </c>
      <c r="N5" t="s">
        <v>122</v>
      </c>
      <c r="O5" t="s">
        <v>320</v>
      </c>
      <c r="P5" t="s">
        <v>321</v>
      </c>
      <c r="Q5" t="s">
        <v>361</v>
      </c>
      <c r="R5" t="s">
        <v>362</v>
      </c>
      <c r="S5">
        <v>80</v>
      </c>
      <c r="X5">
        <v>6213</v>
      </c>
      <c r="AL5" t="s">
        <v>133</v>
      </c>
      <c r="AP5" t="s">
        <v>116</v>
      </c>
      <c r="AQ5">
        <v>7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R5">
        <v>0</v>
      </c>
      <c r="BS5">
        <v>0</v>
      </c>
      <c r="BT5">
        <v>0</v>
      </c>
      <c r="BU5">
        <v>0</v>
      </c>
      <c r="BV5">
        <f t="shared" si="0"/>
        <v>2</v>
      </c>
      <c r="BW5" s="1">
        <f t="shared" si="1"/>
        <v>0.5</v>
      </c>
      <c r="BX5">
        <v>1</v>
      </c>
      <c r="BY5">
        <f t="shared" si="2"/>
        <v>0.5</v>
      </c>
    </row>
    <row r="6" spans="1:77" x14ac:dyDescent="0.75">
      <c r="A6">
        <v>1207586</v>
      </c>
      <c r="B6">
        <v>2024</v>
      </c>
      <c r="C6" t="s">
        <v>76</v>
      </c>
      <c r="D6" t="s">
        <v>77</v>
      </c>
      <c r="E6" t="s">
        <v>265</v>
      </c>
      <c r="F6" t="s">
        <v>73</v>
      </c>
      <c r="G6" t="s">
        <v>79</v>
      </c>
      <c r="H6">
        <v>10</v>
      </c>
      <c r="I6">
        <v>6</v>
      </c>
      <c r="J6">
        <v>1</v>
      </c>
      <c r="K6">
        <v>0</v>
      </c>
      <c r="L6">
        <v>24760</v>
      </c>
      <c r="M6" t="s">
        <v>121</v>
      </c>
      <c r="N6" t="s">
        <v>122</v>
      </c>
      <c r="O6" t="s">
        <v>320</v>
      </c>
      <c r="P6" t="s">
        <v>321</v>
      </c>
      <c r="Q6" t="s">
        <v>322</v>
      </c>
      <c r="R6" t="s">
        <v>323</v>
      </c>
      <c r="S6">
        <v>80</v>
      </c>
      <c r="T6">
        <v>100</v>
      </c>
      <c r="X6">
        <v>6213</v>
      </c>
      <c r="Y6">
        <v>1610</v>
      </c>
      <c r="AL6" t="s">
        <v>133</v>
      </c>
      <c r="AP6" t="s">
        <v>116</v>
      </c>
      <c r="AQ6">
        <v>10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R6">
        <v>0</v>
      </c>
      <c r="BS6">
        <v>0</v>
      </c>
      <c r="BT6">
        <v>0</v>
      </c>
      <c r="BU6">
        <v>0</v>
      </c>
      <c r="BV6">
        <f t="shared" si="0"/>
        <v>4</v>
      </c>
      <c r="BW6" s="1">
        <f t="shared" si="1"/>
        <v>0.25</v>
      </c>
      <c r="BX6">
        <v>1</v>
      </c>
      <c r="BY6">
        <f t="shared" si="2"/>
        <v>0.25</v>
      </c>
    </row>
    <row r="7" spans="1:77" x14ac:dyDescent="0.75">
      <c r="A7">
        <v>1207586</v>
      </c>
      <c r="B7">
        <v>2024</v>
      </c>
      <c r="C7" t="s">
        <v>76</v>
      </c>
      <c r="D7" t="s">
        <v>77</v>
      </c>
      <c r="E7" t="s">
        <v>265</v>
      </c>
      <c r="F7" t="s">
        <v>73</v>
      </c>
      <c r="G7" t="s">
        <v>79</v>
      </c>
      <c r="H7">
        <v>10</v>
      </c>
      <c r="I7">
        <v>6</v>
      </c>
      <c r="J7">
        <v>1</v>
      </c>
      <c r="K7">
        <v>0</v>
      </c>
      <c r="L7">
        <v>24760</v>
      </c>
      <c r="M7" t="s">
        <v>121</v>
      </c>
      <c r="N7" t="s">
        <v>122</v>
      </c>
      <c r="O7" t="s">
        <v>320</v>
      </c>
      <c r="P7" t="s">
        <v>321</v>
      </c>
      <c r="Q7" t="s">
        <v>324</v>
      </c>
      <c r="R7" t="s">
        <v>325</v>
      </c>
      <c r="S7">
        <v>80</v>
      </c>
      <c r="T7">
        <v>100</v>
      </c>
      <c r="X7">
        <v>6213</v>
      </c>
      <c r="Y7">
        <v>1610</v>
      </c>
      <c r="AL7" t="s">
        <v>133</v>
      </c>
      <c r="AP7" t="s">
        <v>116</v>
      </c>
      <c r="AQ7">
        <v>10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R7">
        <v>0</v>
      </c>
      <c r="BS7">
        <v>0</v>
      </c>
      <c r="BT7">
        <v>0</v>
      </c>
      <c r="BU7">
        <v>0</v>
      </c>
      <c r="BV7">
        <f t="shared" si="0"/>
        <v>4</v>
      </c>
      <c r="BW7" s="1">
        <f t="shared" si="1"/>
        <v>0.25</v>
      </c>
      <c r="BX7">
        <v>1</v>
      </c>
      <c r="BY7">
        <f t="shared" si="2"/>
        <v>0.25</v>
      </c>
    </row>
    <row r="8" spans="1:77" x14ac:dyDescent="0.75">
      <c r="A8">
        <v>1207586</v>
      </c>
      <c r="B8">
        <v>2024</v>
      </c>
      <c r="C8" t="s">
        <v>76</v>
      </c>
      <c r="D8" t="s">
        <v>77</v>
      </c>
      <c r="E8" t="s">
        <v>265</v>
      </c>
      <c r="F8" t="s">
        <v>73</v>
      </c>
      <c r="G8" t="s">
        <v>79</v>
      </c>
      <c r="H8">
        <v>10</v>
      </c>
      <c r="I8">
        <v>6</v>
      </c>
      <c r="J8">
        <v>1</v>
      </c>
      <c r="K8">
        <v>0</v>
      </c>
      <c r="L8">
        <v>24760</v>
      </c>
      <c r="M8" t="s">
        <v>121</v>
      </c>
      <c r="N8" t="s">
        <v>122</v>
      </c>
      <c r="O8" t="s">
        <v>320</v>
      </c>
      <c r="P8" t="s">
        <v>321</v>
      </c>
      <c r="Q8" t="s">
        <v>214</v>
      </c>
      <c r="R8" t="s">
        <v>369</v>
      </c>
      <c r="S8">
        <v>80</v>
      </c>
      <c r="T8">
        <v>100</v>
      </c>
      <c r="X8">
        <v>6213</v>
      </c>
      <c r="Y8">
        <v>1610</v>
      </c>
      <c r="AL8" t="s">
        <v>133</v>
      </c>
      <c r="AP8" t="s">
        <v>116</v>
      </c>
      <c r="AQ8">
        <v>10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R8">
        <v>0</v>
      </c>
      <c r="BS8">
        <v>0</v>
      </c>
      <c r="BT8">
        <v>0</v>
      </c>
      <c r="BU8">
        <v>0</v>
      </c>
      <c r="BV8">
        <f t="shared" si="0"/>
        <v>4</v>
      </c>
      <c r="BW8" s="1">
        <f t="shared" si="1"/>
        <v>0.25</v>
      </c>
      <c r="BX8">
        <v>1</v>
      </c>
      <c r="BY8">
        <f t="shared" si="2"/>
        <v>0.25</v>
      </c>
    </row>
    <row r="9" spans="1:77" x14ac:dyDescent="0.75">
      <c r="A9">
        <v>1207586</v>
      </c>
      <c r="B9">
        <v>2024</v>
      </c>
      <c r="C9" t="s">
        <v>76</v>
      </c>
      <c r="D9" t="s">
        <v>77</v>
      </c>
      <c r="E9" t="s">
        <v>265</v>
      </c>
      <c r="F9" t="s">
        <v>73</v>
      </c>
      <c r="G9" t="s">
        <v>79</v>
      </c>
      <c r="H9">
        <v>10</v>
      </c>
      <c r="I9">
        <v>6</v>
      </c>
      <c r="J9">
        <v>1</v>
      </c>
      <c r="K9">
        <v>0</v>
      </c>
      <c r="L9">
        <v>24760</v>
      </c>
      <c r="M9" t="s">
        <v>121</v>
      </c>
      <c r="N9" t="s">
        <v>122</v>
      </c>
      <c r="O9" t="s">
        <v>320</v>
      </c>
      <c r="P9" t="s">
        <v>321</v>
      </c>
      <c r="Q9" t="s">
        <v>361</v>
      </c>
      <c r="R9" t="s">
        <v>362</v>
      </c>
      <c r="S9">
        <v>80</v>
      </c>
      <c r="T9">
        <v>100</v>
      </c>
      <c r="X9">
        <v>6213</v>
      </c>
      <c r="Y9">
        <v>1610</v>
      </c>
      <c r="AL9" t="s">
        <v>133</v>
      </c>
      <c r="AP9" t="s">
        <v>116</v>
      </c>
      <c r="AQ9">
        <v>10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R9">
        <v>0</v>
      </c>
      <c r="BS9">
        <v>0</v>
      </c>
      <c r="BT9">
        <v>0</v>
      </c>
      <c r="BU9">
        <v>0</v>
      </c>
      <c r="BV9">
        <f t="shared" si="0"/>
        <v>4</v>
      </c>
      <c r="BW9" s="1">
        <f t="shared" si="1"/>
        <v>0.25</v>
      </c>
      <c r="BX9">
        <v>1</v>
      </c>
      <c r="BY9">
        <f t="shared" si="2"/>
        <v>0.25</v>
      </c>
    </row>
    <row r="10" spans="1:77" x14ac:dyDescent="0.75">
      <c r="A10">
        <v>1256092</v>
      </c>
      <c r="B10">
        <v>2024</v>
      </c>
      <c r="C10" t="s">
        <v>76</v>
      </c>
      <c r="D10" t="s">
        <v>77</v>
      </c>
      <c r="E10" t="s">
        <v>265</v>
      </c>
      <c r="F10" t="s">
        <v>73</v>
      </c>
      <c r="G10" t="s">
        <v>79</v>
      </c>
      <c r="H10">
        <v>100</v>
      </c>
      <c r="I10">
        <v>1</v>
      </c>
      <c r="J10">
        <v>1</v>
      </c>
      <c r="K10">
        <v>0</v>
      </c>
      <c r="L10">
        <v>24760</v>
      </c>
      <c r="M10" t="s">
        <v>121</v>
      </c>
      <c r="N10" t="s">
        <v>122</v>
      </c>
      <c r="O10" t="s">
        <v>169</v>
      </c>
      <c r="P10" t="s">
        <v>170</v>
      </c>
      <c r="Q10" t="s">
        <v>171</v>
      </c>
      <c r="R10" t="s">
        <v>172</v>
      </c>
      <c r="S10">
        <v>91</v>
      </c>
      <c r="T10">
        <v>50</v>
      </c>
      <c r="U10">
        <v>10</v>
      </c>
      <c r="X10">
        <v>1160</v>
      </c>
      <c r="Y10">
        <v>2508</v>
      </c>
      <c r="Z10">
        <v>7605</v>
      </c>
      <c r="AL10" t="s">
        <v>133</v>
      </c>
      <c r="AP10" t="s">
        <v>116</v>
      </c>
      <c r="AQ10">
        <v>1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R10">
        <v>0</v>
      </c>
      <c r="BS10">
        <v>0</v>
      </c>
      <c r="BT10">
        <v>0</v>
      </c>
      <c r="BU10">
        <v>0</v>
      </c>
      <c r="BV10">
        <f t="shared" si="0"/>
        <v>1</v>
      </c>
      <c r="BW10" s="1">
        <f t="shared" si="1"/>
        <v>1</v>
      </c>
      <c r="BX10">
        <v>1</v>
      </c>
      <c r="BY10">
        <f t="shared" si="2"/>
        <v>1</v>
      </c>
    </row>
    <row r="11" spans="1:77" x14ac:dyDescent="0.75">
      <c r="A11">
        <v>1260170</v>
      </c>
      <c r="B11">
        <v>2024</v>
      </c>
      <c r="C11" t="s">
        <v>76</v>
      </c>
      <c r="D11" t="s">
        <v>77</v>
      </c>
      <c r="E11" t="s">
        <v>157</v>
      </c>
      <c r="F11" t="s">
        <v>73</v>
      </c>
      <c r="G11" t="s">
        <v>79</v>
      </c>
      <c r="H11">
        <v>10</v>
      </c>
      <c r="I11">
        <v>6</v>
      </c>
      <c r="J11">
        <v>1</v>
      </c>
      <c r="K11">
        <v>0</v>
      </c>
      <c r="L11">
        <v>24760</v>
      </c>
      <c r="M11" t="s">
        <v>121</v>
      </c>
      <c r="N11" t="s">
        <v>122</v>
      </c>
      <c r="O11" t="s">
        <v>320</v>
      </c>
      <c r="P11" t="s">
        <v>321</v>
      </c>
      <c r="Q11" t="s">
        <v>322</v>
      </c>
      <c r="R11" t="s">
        <v>323</v>
      </c>
      <c r="S11">
        <v>80</v>
      </c>
      <c r="T11">
        <v>100</v>
      </c>
      <c r="U11">
        <v>50</v>
      </c>
      <c r="X11">
        <v>1610</v>
      </c>
      <c r="Y11">
        <v>6213</v>
      </c>
      <c r="AL11" t="s">
        <v>133</v>
      </c>
      <c r="AP11" t="s">
        <v>116</v>
      </c>
      <c r="AQ11">
        <v>10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R11">
        <v>0</v>
      </c>
      <c r="BS11">
        <v>0</v>
      </c>
      <c r="BT11">
        <v>0</v>
      </c>
      <c r="BU11">
        <v>0</v>
      </c>
      <c r="BV11">
        <f t="shared" si="0"/>
        <v>4</v>
      </c>
      <c r="BW11" s="1">
        <f t="shared" si="1"/>
        <v>0.25</v>
      </c>
      <c r="BX11">
        <v>3</v>
      </c>
      <c r="BY11">
        <f t="shared" si="2"/>
        <v>0.75</v>
      </c>
    </row>
    <row r="12" spans="1:77" x14ac:dyDescent="0.75">
      <c r="A12">
        <v>1260170</v>
      </c>
      <c r="B12">
        <v>2024</v>
      </c>
      <c r="C12" t="s">
        <v>76</v>
      </c>
      <c r="D12" t="s">
        <v>77</v>
      </c>
      <c r="E12" t="s">
        <v>157</v>
      </c>
      <c r="F12" t="s">
        <v>73</v>
      </c>
      <c r="G12" t="s">
        <v>79</v>
      </c>
      <c r="H12">
        <v>10</v>
      </c>
      <c r="I12">
        <v>6</v>
      </c>
      <c r="J12">
        <v>1</v>
      </c>
      <c r="K12">
        <v>0</v>
      </c>
      <c r="L12">
        <v>24760</v>
      </c>
      <c r="M12" t="s">
        <v>121</v>
      </c>
      <c r="N12" t="s">
        <v>122</v>
      </c>
      <c r="O12" t="s">
        <v>320</v>
      </c>
      <c r="P12" t="s">
        <v>321</v>
      </c>
      <c r="Q12" t="s">
        <v>324</v>
      </c>
      <c r="R12" t="s">
        <v>325</v>
      </c>
      <c r="S12">
        <v>80</v>
      </c>
      <c r="T12">
        <v>100</v>
      </c>
      <c r="U12">
        <v>50</v>
      </c>
      <c r="X12">
        <v>1610</v>
      </c>
      <c r="Y12">
        <v>6213</v>
      </c>
      <c r="AL12" t="s">
        <v>133</v>
      </c>
      <c r="AP12" t="s">
        <v>116</v>
      </c>
      <c r="AQ12">
        <v>10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R12">
        <v>0</v>
      </c>
      <c r="BS12">
        <v>0</v>
      </c>
      <c r="BT12">
        <v>0</v>
      </c>
      <c r="BU12">
        <v>0</v>
      </c>
      <c r="BV12">
        <f t="shared" si="0"/>
        <v>4</v>
      </c>
      <c r="BW12" s="1">
        <f t="shared" si="1"/>
        <v>0.25</v>
      </c>
      <c r="BX12">
        <v>3</v>
      </c>
      <c r="BY12">
        <f t="shared" si="2"/>
        <v>0.75</v>
      </c>
    </row>
    <row r="13" spans="1:77" x14ac:dyDescent="0.75">
      <c r="A13">
        <v>1260170</v>
      </c>
      <c r="B13">
        <v>2024</v>
      </c>
      <c r="C13" t="s">
        <v>76</v>
      </c>
      <c r="D13" t="s">
        <v>77</v>
      </c>
      <c r="E13" t="s">
        <v>157</v>
      </c>
      <c r="F13" t="s">
        <v>73</v>
      </c>
      <c r="G13" t="s">
        <v>79</v>
      </c>
      <c r="H13">
        <v>10</v>
      </c>
      <c r="I13">
        <v>6</v>
      </c>
      <c r="J13">
        <v>1</v>
      </c>
      <c r="K13">
        <v>0</v>
      </c>
      <c r="L13">
        <v>24760</v>
      </c>
      <c r="M13" t="s">
        <v>121</v>
      </c>
      <c r="N13" t="s">
        <v>122</v>
      </c>
      <c r="O13" t="s">
        <v>320</v>
      </c>
      <c r="P13" t="s">
        <v>321</v>
      </c>
      <c r="Q13" t="s">
        <v>214</v>
      </c>
      <c r="R13" t="s">
        <v>369</v>
      </c>
      <c r="S13">
        <v>80</v>
      </c>
      <c r="T13">
        <v>100</v>
      </c>
      <c r="U13">
        <v>50</v>
      </c>
      <c r="X13">
        <v>1610</v>
      </c>
      <c r="Y13">
        <v>6213</v>
      </c>
      <c r="AL13" t="s">
        <v>133</v>
      </c>
      <c r="AP13" t="s">
        <v>116</v>
      </c>
      <c r="AQ13">
        <v>10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R13">
        <v>0</v>
      </c>
      <c r="BS13">
        <v>0</v>
      </c>
      <c r="BT13">
        <v>0</v>
      </c>
      <c r="BU13">
        <v>0</v>
      </c>
      <c r="BV13">
        <f t="shared" si="0"/>
        <v>4</v>
      </c>
      <c r="BW13" s="1">
        <f t="shared" si="1"/>
        <v>0.25</v>
      </c>
      <c r="BX13">
        <v>3</v>
      </c>
      <c r="BY13">
        <f t="shared" si="2"/>
        <v>0.75</v>
      </c>
    </row>
    <row r="14" spans="1:77" x14ac:dyDescent="0.75">
      <c r="A14">
        <v>1260170</v>
      </c>
      <c r="B14">
        <v>2024</v>
      </c>
      <c r="C14" t="s">
        <v>76</v>
      </c>
      <c r="D14" t="s">
        <v>77</v>
      </c>
      <c r="E14" t="s">
        <v>157</v>
      </c>
      <c r="F14" t="s">
        <v>73</v>
      </c>
      <c r="G14" t="s">
        <v>79</v>
      </c>
      <c r="H14">
        <v>10</v>
      </c>
      <c r="I14">
        <v>6</v>
      </c>
      <c r="J14">
        <v>1</v>
      </c>
      <c r="K14">
        <v>0</v>
      </c>
      <c r="L14">
        <v>24760</v>
      </c>
      <c r="M14" t="s">
        <v>121</v>
      </c>
      <c r="N14" t="s">
        <v>122</v>
      </c>
      <c r="O14" t="s">
        <v>320</v>
      </c>
      <c r="P14" t="s">
        <v>321</v>
      </c>
      <c r="Q14" t="s">
        <v>361</v>
      </c>
      <c r="R14" t="s">
        <v>362</v>
      </c>
      <c r="S14">
        <v>80</v>
      </c>
      <c r="T14">
        <v>100</v>
      </c>
      <c r="U14">
        <v>50</v>
      </c>
      <c r="X14">
        <v>1610</v>
      </c>
      <c r="Y14">
        <v>6213</v>
      </c>
      <c r="AL14" t="s">
        <v>133</v>
      </c>
      <c r="AP14" t="s">
        <v>116</v>
      </c>
      <c r="AQ14">
        <v>10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R14">
        <v>0</v>
      </c>
      <c r="BS14">
        <v>0</v>
      </c>
      <c r="BT14">
        <v>0</v>
      </c>
      <c r="BU14">
        <v>0</v>
      </c>
      <c r="BV14">
        <f t="shared" si="0"/>
        <v>4</v>
      </c>
      <c r="BW14" s="1">
        <f t="shared" si="1"/>
        <v>0.25</v>
      </c>
      <c r="BX14">
        <v>3</v>
      </c>
      <c r="BY14">
        <f t="shared" si="2"/>
        <v>0.75</v>
      </c>
    </row>
    <row r="15" spans="1:77" x14ac:dyDescent="0.75">
      <c r="A15">
        <v>1270193</v>
      </c>
      <c r="B15">
        <v>2024</v>
      </c>
      <c r="C15" t="s">
        <v>76</v>
      </c>
      <c r="D15" t="s">
        <v>77</v>
      </c>
      <c r="E15" t="s">
        <v>157</v>
      </c>
      <c r="F15" t="s">
        <v>73</v>
      </c>
      <c r="G15" t="s">
        <v>79</v>
      </c>
      <c r="H15">
        <v>20</v>
      </c>
      <c r="I15">
        <v>5</v>
      </c>
      <c r="J15">
        <v>1</v>
      </c>
      <c r="K15">
        <v>0</v>
      </c>
      <c r="L15">
        <v>24760</v>
      </c>
      <c r="M15" t="s">
        <v>121</v>
      </c>
      <c r="N15" t="s">
        <v>122</v>
      </c>
      <c r="O15" t="s">
        <v>169</v>
      </c>
      <c r="P15" t="s">
        <v>170</v>
      </c>
      <c r="Q15" t="s">
        <v>306</v>
      </c>
      <c r="R15" t="s">
        <v>307</v>
      </c>
      <c r="S15">
        <v>100</v>
      </c>
      <c r="X15">
        <v>1610</v>
      </c>
      <c r="AL15" t="s">
        <v>421</v>
      </c>
      <c r="AP15" t="s">
        <v>87</v>
      </c>
      <c r="AQ15">
        <v>1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R15">
        <v>0</v>
      </c>
      <c r="BS15">
        <v>0</v>
      </c>
      <c r="BT15">
        <v>0</v>
      </c>
      <c r="BU15">
        <v>0</v>
      </c>
      <c r="BV15">
        <f t="shared" si="0"/>
        <v>1</v>
      </c>
      <c r="BW15" s="1">
        <f t="shared" si="1"/>
        <v>1</v>
      </c>
      <c r="BX15">
        <v>3</v>
      </c>
      <c r="BY15">
        <f t="shared" si="2"/>
        <v>3</v>
      </c>
    </row>
    <row r="16" spans="1:77" x14ac:dyDescent="0.75">
      <c r="A16">
        <v>1281217</v>
      </c>
      <c r="B16">
        <v>2024</v>
      </c>
      <c r="C16" t="s">
        <v>76</v>
      </c>
      <c r="D16" t="s">
        <v>77</v>
      </c>
      <c r="E16" t="s">
        <v>265</v>
      </c>
      <c r="F16" t="s">
        <v>73</v>
      </c>
      <c r="G16" t="s">
        <v>79</v>
      </c>
      <c r="H16">
        <v>10</v>
      </c>
      <c r="I16">
        <v>6</v>
      </c>
      <c r="J16">
        <v>1</v>
      </c>
      <c r="K16">
        <v>0</v>
      </c>
      <c r="L16">
        <v>24760</v>
      </c>
      <c r="M16" t="s">
        <v>121</v>
      </c>
      <c r="N16" t="s">
        <v>122</v>
      </c>
      <c r="O16" t="s">
        <v>320</v>
      </c>
      <c r="P16" t="s">
        <v>321</v>
      </c>
      <c r="Q16" t="s">
        <v>361</v>
      </c>
      <c r="R16" t="s">
        <v>362</v>
      </c>
      <c r="S16">
        <v>100</v>
      </c>
      <c r="T16">
        <v>80</v>
      </c>
      <c r="X16">
        <v>1610</v>
      </c>
      <c r="Y16">
        <v>6213</v>
      </c>
      <c r="AL16" t="s">
        <v>133</v>
      </c>
      <c r="AP16" t="s">
        <v>116</v>
      </c>
      <c r="AQ16">
        <v>1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R16">
        <v>0</v>
      </c>
      <c r="BS16">
        <v>0</v>
      </c>
      <c r="BT16">
        <v>0</v>
      </c>
      <c r="BU16">
        <v>0</v>
      </c>
      <c r="BV16">
        <f t="shared" si="0"/>
        <v>2</v>
      </c>
      <c r="BW16" s="1">
        <f t="shared" si="1"/>
        <v>0.5</v>
      </c>
      <c r="BX16">
        <v>1</v>
      </c>
      <c r="BY16">
        <f t="shared" si="2"/>
        <v>0.5</v>
      </c>
    </row>
    <row r="17" spans="1:77" x14ac:dyDescent="0.75">
      <c r="A17">
        <v>1281217</v>
      </c>
      <c r="B17">
        <v>2024</v>
      </c>
      <c r="C17" t="s">
        <v>76</v>
      </c>
      <c r="D17" t="s">
        <v>77</v>
      </c>
      <c r="E17" t="s">
        <v>265</v>
      </c>
      <c r="F17" t="s">
        <v>73</v>
      </c>
      <c r="G17" t="s">
        <v>79</v>
      </c>
      <c r="H17">
        <v>45</v>
      </c>
      <c r="I17">
        <v>6</v>
      </c>
      <c r="J17">
        <v>3</v>
      </c>
      <c r="K17">
        <v>0</v>
      </c>
      <c r="L17">
        <v>24760</v>
      </c>
      <c r="M17" t="s">
        <v>121</v>
      </c>
      <c r="N17" t="s">
        <v>122</v>
      </c>
      <c r="O17" t="s">
        <v>320</v>
      </c>
      <c r="P17" t="s">
        <v>321</v>
      </c>
      <c r="Q17" t="s">
        <v>426</v>
      </c>
      <c r="R17" t="s">
        <v>427</v>
      </c>
      <c r="S17">
        <v>100</v>
      </c>
      <c r="T17">
        <v>80</v>
      </c>
      <c r="X17">
        <v>1610</v>
      </c>
      <c r="Y17">
        <v>6213</v>
      </c>
      <c r="AL17" t="s">
        <v>133</v>
      </c>
      <c r="AP17" t="s">
        <v>116</v>
      </c>
      <c r="AQ17">
        <v>1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R17">
        <v>0</v>
      </c>
      <c r="BS17">
        <v>0</v>
      </c>
      <c r="BT17">
        <v>0</v>
      </c>
      <c r="BU17">
        <v>0</v>
      </c>
      <c r="BV17">
        <f t="shared" si="0"/>
        <v>2</v>
      </c>
      <c r="BW17" s="1">
        <f t="shared" si="1"/>
        <v>0.5</v>
      </c>
      <c r="BX17">
        <v>1</v>
      </c>
      <c r="BY17">
        <f t="shared" si="2"/>
        <v>0.5</v>
      </c>
    </row>
    <row r="18" spans="1:77" x14ac:dyDescent="0.75">
      <c r="A18">
        <v>1145154</v>
      </c>
      <c r="B18">
        <v>2024</v>
      </c>
      <c r="C18" t="s">
        <v>76</v>
      </c>
      <c r="D18" t="s">
        <v>77</v>
      </c>
      <c r="E18" t="s">
        <v>157</v>
      </c>
      <c r="F18" t="s">
        <v>73</v>
      </c>
      <c r="G18" t="s">
        <v>74</v>
      </c>
      <c r="H18">
        <v>30</v>
      </c>
      <c r="I18">
        <v>3</v>
      </c>
      <c r="J18">
        <v>1</v>
      </c>
      <c r="K18">
        <v>0</v>
      </c>
      <c r="L18">
        <v>24801</v>
      </c>
      <c r="M18" t="s">
        <v>143</v>
      </c>
      <c r="N18" t="s">
        <v>144</v>
      </c>
      <c r="O18" t="s">
        <v>312</v>
      </c>
      <c r="P18" t="s">
        <v>313</v>
      </c>
      <c r="Q18" t="s">
        <v>365</v>
      </c>
      <c r="R18" t="s">
        <v>366</v>
      </c>
      <c r="S18">
        <v>140</v>
      </c>
      <c r="X18">
        <v>2381</v>
      </c>
      <c r="AL18" t="s">
        <v>133</v>
      </c>
      <c r="AP18" t="s">
        <v>116</v>
      </c>
      <c r="AQ18">
        <v>8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R18">
        <v>0</v>
      </c>
      <c r="BS18">
        <v>0</v>
      </c>
      <c r="BT18">
        <v>0</v>
      </c>
      <c r="BU18">
        <v>0</v>
      </c>
      <c r="BV18">
        <f t="shared" si="0"/>
        <v>2</v>
      </c>
      <c r="BW18" s="1">
        <f t="shared" si="1"/>
        <v>0.5</v>
      </c>
      <c r="BX18">
        <v>3</v>
      </c>
      <c r="BY18">
        <f t="shared" si="2"/>
        <v>1.5</v>
      </c>
    </row>
    <row r="19" spans="1:77" x14ac:dyDescent="0.75">
      <c r="A19">
        <v>1145154</v>
      </c>
      <c r="B19">
        <v>2024</v>
      </c>
      <c r="C19" t="s">
        <v>76</v>
      </c>
      <c r="D19" t="s">
        <v>77</v>
      </c>
      <c r="E19" t="s">
        <v>157</v>
      </c>
      <c r="F19" t="s">
        <v>73</v>
      </c>
      <c r="G19" t="s">
        <v>74</v>
      </c>
      <c r="H19">
        <v>70</v>
      </c>
      <c r="I19">
        <v>3</v>
      </c>
      <c r="J19">
        <v>2</v>
      </c>
      <c r="K19">
        <v>0</v>
      </c>
      <c r="L19">
        <v>24801</v>
      </c>
      <c r="M19" t="s">
        <v>143</v>
      </c>
      <c r="N19" t="s">
        <v>144</v>
      </c>
      <c r="O19" t="s">
        <v>312</v>
      </c>
      <c r="P19" t="s">
        <v>313</v>
      </c>
      <c r="Q19" t="s">
        <v>367</v>
      </c>
      <c r="R19" t="s">
        <v>368</v>
      </c>
      <c r="S19">
        <v>140</v>
      </c>
      <c r="X19">
        <v>2381</v>
      </c>
      <c r="AL19" t="s">
        <v>133</v>
      </c>
      <c r="AP19" t="s">
        <v>116</v>
      </c>
      <c r="AQ19">
        <v>8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R19">
        <v>0</v>
      </c>
      <c r="BS19">
        <v>0</v>
      </c>
      <c r="BT19">
        <v>0</v>
      </c>
      <c r="BU19">
        <v>0</v>
      </c>
      <c r="BV19">
        <f t="shared" si="0"/>
        <v>2</v>
      </c>
      <c r="BW19" s="1">
        <f t="shared" si="1"/>
        <v>0.5</v>
      </c>
      <c r="BX19">
        <v>3</v>
      </c>
      <c r="BY19">
        <f t="shared" si="2"/>
        <v>1.5</v>
      </c>
    </row>
    <row r="20" spans="1:77" x14ac:dyDescent="0.75">
      <c r="A20">
        <v>1145169</v>
      </c>
      <c r="B20">
        <v>2023</v>
      </c>
      <c r="C20" t="s">
        <v>76</v>
      </c>
      <c r="D20" t="s">
        <v>77</v>
      </c>
      <c r="E20" t="s">
        <v>265</v>
      </c>
      <c r="F20" t="s">
        <v>73</v>
      </c>
      <c r="G20" t="s">
        <v>74</v>
      </c>
      <c r="H20">
        <v>30</v>
      </c>
      <c r="I20">
        <v>3</v>
      </c>
      <c r="J20">
        <v>1</v>
      </c>
      <c r="K20">
        <v>0</v>
      </c>
      <c r="L20">
        <v>24801</v>
      </c>
      <c r="M20" t="s">
        <v>143</v>
      </c>
      <c r="N20" t="s">
        <v>144</v>
      </c>
      <c r="O20" t="s">
        <v>312</v>
      </c>
      <c r="P20" t="s">
        <v>313</v>
      </c>
      <c r="Q20" t="s">
        <v>365</v>
      </c>
      <c r="R20" t="s">
        <v>366</v>
      </c>
      <c r="S20">
        <v>140</v>
      </c>
      <c r="X20">
        <v>2381</v>
      </c>
      <c r="AL20" t="s">
        <v>133</v>
      </c>
      <c r="AP20" t="s">
        <v>116</v>
      </c>
      <c r="AQ20">
        <v>8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R20">
        <v>0</v>
      </c>
      <c r="BS20">
        <v>0</v>
      </c>
      <c r="BT20">
        <v>0</v>
      </c>
      <c r="BU20">
        <v>0</v>
      </c>
      <c r="BV20">
        <f t="shared" si="0"/>
        <v>2</v>
      </c>
      <c r="BW20" s="1">
        <f t="shared" si="1"/>
        <v>0.5</v>
      </c>
      <c r="BX20">
        <v>1</v>
      </c>
      <c r="BY20">
        <f t="shared" si="2"/>
        <v>0.5</v>
      </c>
    </row>
    <row r="21" spans="1:77" x14ac:dyDescent="0.75">
      <c r="A21">
        <v>1145169</v>
      </c>
      <c r="B21">
        <v>2023</v>
      </c>
      <c r="C21" t="s">
        <v>76</v>
      </c>
      <c r="D21" t="s">
        <v>77</v>
      </c>
      <c r="E21" t="s">
        <v>265</v>
      </c>
      <c r="F21" t="s">
        <v>73</v>
      </c>
      <c r="G21" t="s">
        <v>74</v>
      </c>
      <c r="H21">
        <v>70</v>
      </c>
      <c r="I21">
        <v>3</v>
      </c>
      <c r="J21">
        <v>2</v>
      </c>
      <c r="K21">
        <v>0</v>
      </c>
      <c r="L21">
        <v>24801</v>
      </c>
      <c r="M21" t="s">
        <v>143</v>
      </c>
      <c r="N21" t="s">
        <v>144</v>
      </c>
      <c r="O21" t="s">
        <v>312</v>
      </c>
      <c r="P21" t="s">
        <v>313</v>
      </c>
      <c r="Q21" t="s">
        <v>367</v>
      </c>
      <c r="R21" t="s">
        <v>368</v>
      </c>
      <c r="S21">
        <v>140</v>
      </c>
      <c r="X21">
        <v>2381</v>
      </c>
      <c r="AL21" t="s">
        <v>133</v>
      </c>
      <c r="AP21" t="s">
        <v>116</v>
      </c>
      <c r="AQ21">
        <v>8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R21">
        <v>0</v>
      </c>
      <c r="BS21">
        <v>0</v>
      </c>
      <c r="BT21">
        <v>0</v>
      </c>
      <c r="BU21">
        <v>0</v>
      </c>
      <c r="BV21">
        <f t="shared" si="0"/>
        <v>2</v>
      </c>
      <c r="BW21" s="1">
        <f t="shared" si="1"/>
        <v>0.5</v>
      </c>
      <c r="BX21">
        <v>1</v>
      </c>
      <c r="BY21">
        <f t="shared" si="2"/>
        <v>0.5</v>
      </c>
    </row>
    <row r="22" spans="1:77" x14ac:dyDescent="0.75">
      <c r="A22">
        <v>1156168</v>
      </c>
      <c r="B22">
        <v>2023</v>
      </c>
      <c r="C22" t="s">
        <v>76</v>
      </c>
      <c r="D22" t="s">
        <v>77</v>
      </c>
      <c r="E22" t="s">
        <v>265</v>
      </c>
      <c r="F22" t="s">
        <v>73</v>
      </c>
      <c r="G22" t="s">
        <v>74</v>
      </c>
      <c r="H22">
        <v>40</v>
      </c>
      <c r="I22">
        <v>6</v>
      </c>
      <c r="J22">
        <v>1</v>
      </c>
      <c r="K22">
        <v>0</v>
      </c>
      <c r="L22">
        <v>24801</v>
      </c>
      <c r="M22" t="s">
        <v>143</v>
      </c>
      <c r="N22" t="s">
        <v>144</v>
      </c>
      <c r="O22" t="s">
        <v>206</v>
      </c>
      <c r="P22" t="s">
        <v>207</v>
      </c>
      <c r="S22">
        <v>190</v>
      </c>
      <c r="X22">
        <v>4190</v>
      </c>
      <c r="AL22" t="s">
        <v>133</v>
      </c>
      <c r="AP22" t="s">
        <v>116</v>
      </c>
      <c r="AQ22">
        <v>9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R22">
        <v>0</v>
      </c>
      <c r="BS22">
        <v>0</v>
      </c>
      <c r="BT22">
        <v>0</v>
      </c>
      <c r="BU22">
        <v>0</v>
      </c>
      <c r="BV22">
        <f t="shared" si="0"/>
        <v>2</v>
      </c>
      <c r="BW22" s="1">
        <f t="shared" si="1"/>
        <v>0.5</v>
      </c>
      <c r="BX22">
        <v>1</v>
      </c>
      <c r="BY22">
        <f t="shared" si="2"/>
        <v>0.5</v>
      </c>
    </row>
    <row r="23" spans="1:77" x14ac:dyDescent="0.75">
      <c r="A23">
        <v>1156168</v>
      </c>
      <c r="B23">
        <v>2023</v>
      </c>
      <c r="C23" t="s">
        <v>76</v>
      </c>
      <c r="D23" t="s">
        <v>77</v>
      </c>
      <c r="E23" t="s">
        <v>265</v>
      </c>
      <c r="F23" t="s">
        <v>73</v>
      </c>
      <c r="G23" t="s">
        <v>74</v>
      </c>
      <c r="H23">
        <v>60</v>
      </c>
      <c r="I23">
        <v>6</v>
      </c>
      <c r="J23">
        <v>5</v>
      </c>
      <c r="K23">
        <v>0</v>
      </c>
      <c r="L23">
        <v>24801</v>
      </c>
      <c r="M23" t="s">
        <v>143</v>
      </c>
      <c r="N23" t="s">
        <v>144</v>
      </c>
      <c r="O23" t="s">
        <v>202</v>
      </c>
      <c r="P23" t="s">
        <v>203</v>
      </c>
      <c r="Q23" t="s">
        <v>204</v>
      </c>
      <c r="R23" t="s">
        <v>205</v>
      </c>
      <c r="S23">
        <v>190</v>
      </c>
      <c r="X23">
        <v>4190</v>
      </c>
      <c r="AL23" t="s">
        <v>133</v>
      </c>
      <c r="AP23" t="s">
        <v>116</v>
      </c>
      <c r="AQ23">
        <v>9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R23">
        <v>0</v>
      </c>
      <c r="BS23">
        <v>0</v>
      </c>
      <c r="BT23">
        <v>0</v>
      </c>
      <c r="BU23">
        <v>0</v>
      </c>
      <c r="BV23">
        <f t="shared" si="0"/>
        <v>2</v>
      </c>
      <c r="BW23" s="1">
        <f t="shared" si="1"/>
        <v>0.5</v>
      </c>
      <c r="BX23">
        <v>1</v>
      </c>
      <c r="BY23">
        <f t="shared" si="2"/>
        <v>0.5</v>
      </c>
    </row>
    <row r="24" spans="1:77" x14ac:dyDescent="0.75">
      <c r="A24">
        <v>1156739</v>
      </c>
      <c r="B24">
        <v>2023</v>
      </c>
      <c r="C24" t="s">
        <v>76</v>
      </c>
      <c r="D24" t="s">
        <v>77</v>
      </c>
      <c r="E24" t="s">
        <v>157</v>
      </c>
      <c r="F24" t="s">
        <v>73</v>
      </c>
      <c r="G24" t="s">
        <v>74</v>
      </c>
      <c r="H24">
        <v>40</v>
      </c>
      <c r="I24">
        <v>6</v>
      </c>
      <c r="J24">
        <v>1</v>
      </c>
      <c r="K24">
        <v>0</v>
      </c>
      <c r="L24">
        <v>24801</v>
      </c>
      <c r="M24" t="s">
        <v>143</v>
      </c>
      <c r="N24" t="s">
        <v>144</v>
      </c>
      <c r="O24" t="s">
        <v>206</v>
      </c>
      <c r="P24" t="s">
        <v>207</v>
      </c>
      <c r="S24">
        <v>190</v>
      </c>
      <c r="X24">
        <v>2940</v>
      </c>
      <c r="AL24" t="s">
        <v>133</v>
      </c>
      <c r="AP24" t="s">
        <v>116</v>
      </c>
      <c r="AQ24">
        <v>8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R24">
        <v>0</v>
      </c>
      <c r="BS24">
        <v>0</v>
      </c>
      <c r="BT24">
        <v>0</v>
      </c>
      <c r="BU24">
        <v>0</v>
      </c>
      <c r="BV24">
        <f t="shared" si="0"/>
        <v>2</v>
      </c>
      <c r="BW24" s="1">
        <f t="shared" si="1"/>
        <v>0.5</v>
      </c>
      <c r="BX24">
        <v>3</v>
      </c>
      <c r="BY24">
        <f t="shared" si="2"/>
        <v>1.5</v>
      </c>
    </row>
    <row r="25" spans="1:77" x14ac:dyDescent="0.75">
      <c r="A25">
        <v>1156739</v>
      </c>
      <c r="B25">
        <v>2023</v>
      </c>
      <c r="C25" t="s">
        <v>76</v>
      </c>
      <c r="D25" t="s">
        <v>77</v>
      </c>
      <c r="E25" t="s">
        <v>157</v>
      </c>
      <c r="F25" t="s">
        <v>73</v>
      </c>
      <c r="G25" t="s">
        <v>74</v>
      </c>
      <c r="H25">
        <v>60</v>
      </c>
      <c r="I25">
        <v>6</v>
      </c>
      <c r="J25">
        <v>5</v>
      </c>
      <c r="K25">
        <v>0</v>
      </c>
      <c r="L25">
        <v>24801</v>
      </c>
      <c r="M25" t="s">
        <v>143</v>
      </c>
      <c r="N25" t="s">
        <v>144</v>
      </c>
      <c r="O25" t="s">
        <v>202</v>
      </c>
      <c r="P25" t="s">
        <v>203</v>
      </c>
      <c r="Q25" t="s">
        <v>204</v>
      </c>
      <c r="R25" t="s">
        <v>205</v>
      </c>
      <c r="S25">
        <v>190</v>
      </c>
      <c r="X25">
        <v>2940</v>
      </c>
      <c r="AL25" t="s">
        <v>133</v>
      </c>
      <c r="AP25" t="s">
        <v>116</v>
      </c>
      <c r="AQ25">
        <v>8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R25">
        <v>0</v>
      </c>
      <c r="BS25">
        <v>0</v>
      </c>
      <c r="BT25">
        <v>0</v>
      </c>
      <c r="BU25">
        <v>0</v>
      </c>
      <c r="BV25">
        <f t="shared" si="0"/>
        <v>2</v>
      </c>
      <c r="BW25" s="1">
        <f t="shared" si="1"/>
        <v>0.5</v>
      </c>
      <c r="BX25">
        <v>3</v>
      </c>
      <c r="BY25">
        <f t="shared" si="2"/>
        <v>1.5</v>
      </c>
    </row>
    <row r="26" spans="1:77" x14ac:dyDescent="0.75">
      <c r="A26">
        <v>1165742</v>
      </c>
      <c r="B26">
        <v>2024</v>
      </c>
      <c r="C26" t="s">
        <v>76</v>
      </c>
      <c r="D26" t="s">
        <v>77</v>
      </c>
      <c r="E26" t="s">
        <v>265</v>
      </c>
      <c r="F26" t="s">
        <v>73</v>
      </c>
      <c r="G26" t="s">
        <v>74</v>
      </c>
      <c r="H26">
        <v>23</v>
      </c>
      <c r="I26">
        <v>9</v>
      </c>
      <c r="J26">
        <v>1</v>
      </c>
      <c r="K26">
        <v>0</v>
      </c>
      <c r="L26">
        <v>24801</v>
      </c>
      <c r="M26" t="s">
        <v>143</v>
      </c>
      <c r="N26" t="s">
        <v>144</v>
      </c>
      <c r="O26" t="s">
        <v>312</v>
      </c>
      <c r="P26" t="s">
        <v>313</v>
      </c>
      <c r="Q26" t="s">
        <v>365</v>
      </c>
      <c r="R26" t="s">
        <v>366</v>
      </c>
      <c r="S26">
        <v>140</v>
      </c>
      <c r="X26">
        <v>2381</v>
      </c>
      <c r="AL26" t="s">
        <v>133</v>
      </c>
      <c r="AP26" t="s">
        <v>116</v>
      </c>
      <c r="AQ26">
        <v>7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R26">
        <v>0</v>
      </c>
      <c r="BS26">
        <v>0</v>
      </c>
      <c r="BT26">
        <v>0</v>
      </c>
      <c r="BU26">
        <v>0</v>
      </c>
      <c r="BV26">
        <f t="shared" si="0"/>
        <v>3</v>
      </c>
      <c r="BW26" s="1">
        <f t="shared" si="1"/>
        <v>0.33333333333333331</v>
      </c>
      <c r="BX26">
        <v>1</v>
      </c>
      <c r="BY26">
        <f t="shared" si="2"/>
        <v>0.33333333333333331</v>
      </c>
    </row>
    <row r="27" spans="1:77" x14ac:dyDescent="0.75">
      <c r="A27">
        <v>1165742</v>
      </c>
      <c r="B27">
        <v>2024</v>
      </c>
      <c r="C27" t="s">
        <v>76</v>
      </c>
      <c r="D27" t="s">
        <v>77</v>
      </c>
      <c r="E27" t="s">
        <v>265</v>
      </c>
      <c r="F27" t="s">
        <v>73</v>
      </c>
      <c r="G27" t="s">
        <v>74</v>
      </c>
      <c r="H27">
        <v>23</v>
      </c>
      <c r="I27">
        <v>9</v>
      </c>
      <c r="J27">
        <v>1</v>
      </c>
      <c r="K27">
        <v>0</v>
      </c>
      <c r="L27">
        <v>24801</v>
      </c>
      <c r="M27" t="s">
        <v>143</v>
      </c>
      <c r="N27" t="s">
        <v>144</v>
      </c>
      <c r="O27" t="s">
        <v>312</v>
      </c>
      <c r="P27" t="s">
        <v>313</v>
      </c>
      <c r="Q27" t="s">
        <v>314</v>
      </c>
      <c r="R27" t="s">
        <v>315</v>
      </c>
      <c r="S27">
        <v>140</v>
      </c>
      <c r="X27">
        <v>2381</v>
      </c>
      <c r="AL27" t="s">
        <v>133</v>
      </c>
      <c r="AP27" t="s">
        <v>116</v>
      </c>
      <c r="AQ27">
        <v>7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R27">
        <v>0</v>
      </c>
      <c r="BS27">
        <v>0</v>
      </c>
      <c r="BT27">
        <v>0</v>
      </c>
      <c r="BU27">
        <v>0</v>
      </c>
      <c r="BV27">
        <f t="shared" si="0"/>
        <v>3</v>
      </c>
      <c r="BW27" s="1">
        <f t="shared" si="1"/>
        <v>0.33333333333333331</v>
      </c>
      <c r="BX27">
        <v>1</v>
      </c>
      <c r="BY27">
        <f t="shared" si="2"/>
        <v>0.33333333333333331</v>
      </c>
    </row>
    <row r="28" spans="1:77" x14ac:dyDescent="0.75">
      <c r="A28">
        <v>1165750</v>
      </c>
      <c r="B28">
        <v>2024</v>
      </c>
      <c r="C28" t="s">
        <v>76</v>
      </c>
      <c r="D28" t="s">
        <v>77</v>
      </c>
      <c r="E28" t="s">
        <v>265</v>
      </c>
      <c r="F28" t="s">
        <v>73</v>
      </c>
      <c r="G28" t="s">
        <v>74</v>
      </c>
      <c r="H28">
        <v>23</v>
      </c>
      <c r="I28">
        <v>9</v>
      </c>
      <c r="J28">
        <v>1</v>
      </c>
      <c r="K28">
        <v>0</v>
      </c>
      <c r="L28">
        <v>24801</v>
      </c>
      <c r="M28" t="s">
        <v>143</v>
      </c>
      <c r="N28" t="s">
        <v>144</v>
      </c>
      <c r="O28" t="s">
        <v>312</v>
      </c>
      <c r="P28" t="s">
        <v>313</v>
      </c>
      <c r="Q28" t="s">
        <v>365</v>
      </c>
      <c r="R28" t="s">
        <v>366</v>
      </c>
      <c r="S28">
        <v>140</v>
      </c>
      <c r="X28">
        <v>2381</v>
      </c>
      <c r="AL28" t="s">
        <v>133</v>
      </c>
      <c r="AP28" t="s">
        <v>116</v>
      </c>
      <c r="AQ28">
        <v>8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R28">
        <v>0</v>
      </c>
      <c r="BS28">
        <v>0</v>
      </c>
      <c r="BT28">
        <v>0</v>
      </c>
      <c r="BU28">
        <v>0</v>
      </c>
      <c r="BV28">
        <f t="shared" si="0"/>
        <v>3</v>
      </c>
      <c r="BW28" s="1">
        <f t="shared" si="1"/>
        <v>0.33333333333333331</v>
      </c>
      <c r="BX28">
        <v>1</v>
      </c>
      <c r="BY28">
        <f t="shared" si="2"/>
        <v>0.33333333333333331</v>
      </c>
    </row>
    <row r="29" spans="1:77" x14ac:dyDescent="0.75">
      <c r="A29">
        <v>1165750</v>
      </c>
      <c r="B29">
        <v>2024</v>
      </c>
      <c r="C29" t="s">
        <v>76</v>
      </c>
      <c r="D29" t="s">
        <v>77</v>
      </c>
      <c r="E29" t="s">
        <v>265</v>
      </c>
      <c r="F29" t="s">
        <v>73</v>
      </c>
      <c r="G29" t="s">
        <v>74</v>
      </c>
      <c r="H29">
        <v>23</v>
      </c>
      <c r="I29">
        <v>9</v>
      </c>
      <c r="J29">
        <v>1</v>
      </c>
      <c r="K29">
        <v>0</v>
      </c>
      <c r="L29">
        <v>24801</v>
      </c>
      <c r="M29" t="s">
        <v>143</v>
      </c>
      <c r="N29" t="s">
        <v>144</v>
      </c>
      <c r="O29" t="s">
        <v>312</v>
      </c>
      <c r="P29" t="s">
        <v>313</v>
      </c>
      <c r="Q29" t="s">
        <v>314</v>
      </c>
      <c r="R29" t="s">
        <v>315</v>
      </c>
      <c r="S29">
        <v>140</v>
      </c>
      <c r="X29">
        <v>2381</v>
      </c>
      <c r="AL29" t="s">
        <v>133</v>
      </c>
      <c r="AP29" t="s">
        <v>116</v>
      </c>
      <c r="AQ29">
        <v>8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R29">
        <v>0</v>
      </c>
      <c r="BS29">
        <v>0</v>
      </c>
      <c r="BT29">
        <v>0</v>
      </c>
      <c r="BU29">
        <v>0</v>
      </c>
      <c r="BV29">
        <f t="shared" si="0"/>
        <v>3</v>
      </c>
      <c r="BW29" s="1">
        <f t="shared" si="1"/>
        <v>0.33333333333333331</v>
      </c>
      <c r="BX29">
        <v>1</v>
      </c>
      <c r="BY29">
        <f t="shared" si="2"/>
        <v>0.33333333333333331</v>
      </c>
    </row>
    <row r="30" spans="1:77" x14ac:dyDescent="0.75">
      <c r="A30">
        <v>1176775</v>
      </c>
      <c r="B30">
        <v>2023</v>
      </c>
      <c r="C30" t="s">
        <v>76</v>
      </c>
      <c r="D30" t="s">
        <v>77</v>
      </c>
      <c r="E30" t="s">
        <v>157</v>
      </c>
      <c r="F30" t="s">
        <v>73</v>
      </c>
      <c r="G30" t="s">
        <v>74</v>
      </c>
      <c r="H30">
        <v>10</v>
      </c>
      <c r="I30">
        <v>6</v>
      </c>
      <c r="J30">
        <v>1</v>
      </c>
      <c r="K30">
        <v>0</v>
      </c>
      <c r="L30">
        <v>24801</v>
      </c>
      <c r="M30" t="s">
        <v>143</v>
      </c>
      <c r="N30" t="s">
        <v>144</v>
      </c>
      <c r="O30" t="s">
        <v>206</v>
      </c>
      <c r="P30" t="s">
        <v>207</v>
      </c>
      <c r="S30">
        <v>190</v>
      </c>
      <c r="X30">
        <v>2940</v>
      </c>
      <c r="AL30" t="s">
        <v>133</v>
      </c>
      <c r="AP30" t="s">
        <v>116</v>
      </c>
      <c r="AQ30">
        <v>6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R30">
        <v>0</v>
      </c>
      <c r="BS30">
        <v>0</v>
      </c>
      <c r="BT30">
        <v>0</v>
      </c>
      <c r="BU30">
        <v>0</v>
      </c>
      <c r="BV30">
        <f t="shared" si="0"/>
        <v>2</v>
      </c>
      <c r="BW30" s="1">
        <f t="shared" si="1"/>
        <v>0.5</v>
      </c>
      <c r="BX30">
        <v>3</v>
      </c>
      <c r="BY30">
        <f t="shared" si="2"/>
        <v>1.5</v>
      </c>
    </row>
    <row r="31" spans="1:77" x14ac:dyDescent="0.75">
      <c r="A31">
        <v>1176775</v>
      </c>
      <c r="B31">
        <v>2023</v>
      </c>
      <c r="C31" t="s">
        <v>76</v>
      </c>
      <c r="D31" t="s">
        <v>77</v>
      </c>
      <c r="E31" t="s">
        <v>157</v>
      </c>
      <c r="F31" t="s">
        <v>73</v>
      </c>
      <c r="G31" t="s">
        <v>74</v>
      </c>
      <c r="H31">
        <v>90</v>
      </c>
      <c r="I31">
        <v>6</v>
      </c>
      <c r="J31">
        <v>5</v>
      </c>
      <c r="K31">
        <v>0</v>
      </c>
      <c r="L31">
        <v>24801</v>
      </c>
      <c r="M31" t="s">
        <v>143</v>
      </c>
      <c r="N31" t="s">
        <v>144</v>
      </c>
      <c r="O31" t="s">
        <v>202</v>
      </c>
      <c r="P31" t="s">
        <v>203</v>
      </c>
      <c r="Q31" t="s">
        <v>204</v>
      </c>
      <c r="R31" t="s">
        <v>205</v>
      </c>
      <c r="S31">
        <v>190</v>
      </c>
      <c r="X31">
        <v>2940</v>
      </c>
      <c r="AL31" t="s">
        <v>133</v>
      </c>
      <c r="AP31" t="s">
        <v>116</v>
      </c>
      <c r="AQ31">
        <v>6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R31">
        <v>0</v>
      </c>
      <c r="BS31">
        <v>0</v>
      </c>
      <c r="BT31">
        <v>0</v>
      </c>
      <c r="BU31">
        <v>0</v>
      </c>
      <c r="BV31">
        <f t="shared" si="0"/>
        <v>2</v>
      </c>
      <c r="BW31" s="1">
        <f t="shared" si="1"/>
        <v>0.5</v>
      </c>
      <c r="BX31">
        <v>3</v>
      </c>
      <c r="BY31">
        <f t="shared" si="2"/>
        <v>1.5</v>
      </c>
    </row>
    <row r="32" spans="1:77" x14ac:dyDescent="0.75">
      <c r="A32">
        <v>1176799</v>
      </c>
      <c r="B32">
        <v>2023</v>
      </c>
      <c r="C32" t="s">
        <v>76</v>
      </c>
      <c r="D32" t="s">
        <v>77</v>
      </c>
      <c r="E32" t="s">
        <v>265</v>
      </c>
      <c r="F32" t="s">
        <v>73</v>
      </c>
      <c r="G32" t="s">
        <v>74</v>
      </c>
      <c r="H32">
        <v>10</v>
      </c>
      <c r="I32">
        <v>6</v>
      </c>
      <c r="J32">
        <v>1</v>
      </c>
      <c r="K32">
        <v>0</v>
      </c>
      <c r="L32">
        <v>24801</v>
      </c>
      <c r="M32" t="s">
        <v>143</v>
      </c>
      <c r="N32" t="s">
        <v>144</v>
      </c>
      <c r="O32" t="s">
        <v>206</v>
      </c>
      <c r="P32" t="s">
        <v>207</v>
      </c>
      <c r="S32">
        <v>190</v>
      </c>
      <c r="X32">
        <v>2940</v>
      </c>
      <c r="AL32" t="s">
        <v>133</v>
      </c>
      <c r="AP32" t="s">
        <v>116</v>
      </c>
      <c r="AQ32">
        <v>7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R32">
        <v>0</v>
      </c>
      <c r="BS32">
        <v>0</v>
      </c>
      <c r="BT32">
        <v>0</v>
      </c>
      <c r="BU32">
        <v>0</v>
      </c>
      <c r="BV32">
        <f t="shared" si="0"/>
        <v>2</v>
      </c>
      <c r="BW32" s="1">
        <f t="shared" si="1"/>
        <v>0.5</v>
      </c>
      <c r="BX32">
        <v>1</v>
      </c>
      <c r="BY32">
        <f t="shared" si="2"/>
        <v>0.5</v>
      </c>
    </row>
    <row r="33" spans="1:77" x14ac:dyDescent="0.75">
      <c r="A33">
        <v>1176799</v>
      </c>
      <c r="B33">
        <v>2023</v>
      </c>
      <c r="C33" t="s">
        <v>76</v>
      </c>
      <c r="D33" t="s">
        <v>77</v>
      </c>
      <c r="E33" t="s">
        <v>265</v>
      </c>
      <c r="F33" t="s">
        <v>73</v>
      </c>
      <c r="G33" t="s">
        <v>74</v>
      </c>
      <c r="H33">
        <v>90</v>
      </c>
      <c r="I33">
        <v>6</v>
      </c>
      <c r="J33">
        <v>5</v>
      </c>
      <c r="K33">
        <v>0</v>
      </c>
      <c r="L33">
        <v>24801</v>
      </c>
      <c r="M33" t="s">
        <v>143</v>
      </c>
      <c r="N33" t="s">
        <v>144</v>
      </c>
      <c r="O33" t="s">
        <v>202</v>
      </c>
      <c r="P33" t="s">
        <v>203</v>
      </c>
      <c r="Q33" t="s">
        <v>204</v>
      </c>
      <c r="R33" t="s">
        <v>205</v>
      </c>
      <c r="S33">
        <v>190</v>
      </c>
      <c r="X33">
        <v>2940</v>
      </c>
      <c r="AL33" t="s">
        <v>133</v>
      </c>
      <c r="AP33" t="s">
        <v>116</v>
      </c>
      <c r="AQ33">
        <v>7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R33">
        <v>0</v>
      </c>
      <c r="BS33">
        <v>0</v>
      </c>
      <c r="BT33">
        <v>0</v>
      </c>
      <c r="BU33">
        <v>0</v>
      </c>
      <c r="BV33">
        <f t="shared" si="0"/>
        <v>2</v>
      </c>
      <c r="BW33" s="1">
        <f t="shared" si="1"/>
        <v>0.5</v>
      </c>
      <c r="BX33">
        <v>1</v>
      </c>
      <c r="BY33">
        <f t="shared" si="2"/>
        <v>0.5</v>
      </c>
    </row>
    <row r="34" spans="1:77" x14ac:dyDescent="0.75">
      <c r="A34">
        <v>1207956</v>
      </c>
      <c r="B34">
        <v>2024</v>
      </c>
      <c r="C34" t="s">
        <v>76</v>
      </c>
      <c r="D34" t="s">
        <v>77</v>
      </c>
      <c r="E34" t="s">
        <v>157</v>
      </c>
      <c r="F34" t="s">
        <v>73</v>
      </c>
      <c r="G34" t="s">
        <v>74</v>
      </c>
      <c r="H34">
        <v>23</v>
      </c>
      <c r="I34">
        <v>9</v>
      </c>
      <c r="J34">
        <v>1</v>
      </c>
      <c r="K34">
        <v>0</v>
      </c>
      <c r="L34">
        <v>24801</v>
      </c>
      <c r="M34" t="s">
        <v>143</v>
      </c>
      <c r="N34" t="s">
        <v>144</v>
      </c>
      <c r="O34" t="s">
        <v>312</v>
      </c>
      <c r="P34" t="s">
        <v>313</v>
      </c>
      <c r="Q34" t="s">
        <v>365</v>
      </c>
      <c r="R34" t="s">
        <v>366</v>
      </c>
      <c r="S34">
        <v>140</v>
      </c>
      <c r="X34">
        <v>2381</v>
      </c>
      <c r="AL34" t="s">
        <v>133</v>
      </c>
      <c r="AP34" t="s">
        <v>116</v>
      </c>
      <c r="AQ34">
        <v>6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R34">
        <v>0</v>
      </c>
      <c r="BS34">
        <v>0</v>
      </c>
      <c r="BT34">
        <v>0</v>
      </c>
      <c r="BU34">
        <v>0</v>
      </c>
      <c r="BV34">
        <f t="shared" si="0"/>
        <v>3</v>
      </c>
      <c r="BW34" s="1">
        <f t="shared" si="1"/>
        <v>0.33333333333333331</v>
      </c>
      <c r="BX34">
        <v>3</v>
      </c>
      <c r="BY34">
        <f t="shared" si="2"/>
        <v>1</v>
      </c>
    </row>
    <row r="35" spans="1:77" x14ac:dyDescent="0.75">
      <c r="A35">
        <v>1207956</v>
      </c>
      <c r="B35">
        <v>2024</v>
      </c>
      <c r="C35" t="s">
        <v>76</v>
      </c>
      <c r="D35" t="s">
        <v>77</v>
      </c>
      <c r="E35" t="s">
        <v>157</v>
      </c>
      <c r="F35" t="s">
        <v>73</v>
      </c>
      <c r="G35" t="s">
        <v>74</v>
      </c>
      <c r="H35">
        <v>23</v>
      </c>
      <c r="I35">
        <v>9</v>
      </c>
      <c r="J35">
        <v>1</v>
      </c>
      <c r="K35">
        <v>0</v>
      </c>
      <c r="L35">
        <v>24801</v>
      </c>
      <c r="M35" t="s">
        <v>143</v>
      </c>
      <c r="N35" t="s">
        <v>144</v>
      </c>
      <c r="O35" t="s">
        <v>312</v>
      </c>
      <c r="P35" t="s">
        <v>313</v>
      </c>
      <c r="Q35" t="s">
        <v>314</v>
      </c>
      <c r="R35" t="s">
        <v>315</v>
      </c>
      <c r="S35">
        <v>140</v>
      </c>
      <c r="X35">
        <v>2381</v>
      </c>
      <c r="AL35" t="s">
        <v>133</v>
      </c>
      <c r="AP35" t="s">
        <v>116</v>
      </c>
      <c r="AQ35">
        <v>6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R35">
        <v>0</v>
      </c>
      <c r="BS35">
        <v>0</v>
      </c>
      <c r="BT35">
        <v>0</v>
      </c>
      <c r="BU35">
        <v>0</v>
      </c>
      <c r="BV35">
        <f t="shared" si="0"/>
        <v>3</v>
      </c>
      <c r="BW35" s="1">
        <f t="shared" si="1"/>
        <v>0.33333333333333331</v>
      </c>
      <c r="BX35">
        <v>3</v>
      </c>
      <c r="BY35">
        <f t="shared" si="2"/>
        <v>1</v>
      </c>
    </row>
    <row r="36" spans="1:77" x14ac:dyDescent="0.75">
      <c r="A36">
        <v>1208008</v>
      </c>
      <c r="B36">
        <v>2024</v>
      </c>
      <c r="C36" t="s">
        <v>76</v>
      </c>
      <c r="D36" t="s">
        <v>77</v>
      </c>
      <c r="E36" t="s">
        <v>157</v>
      </c>
      <c r="F36" t="s">
        <v>73</v>
      </c>
      <c r="G36" t="s">
        <v>74</v>
      </c>
      <c r="H36">
        <v>23</v>
      </c>
      <c r="I36">
        <v>9</v>
      </c>
      <c r="J36">
        <v>1</v>
      </c>
      <c r="K36">
        <v>0</v>
      </c>
      <c r="L36">
        <v>24801</v>
      </c>
      <c r="M36" t="s">
        <v>143</v>
      </c>
      <c r="N36" t="s">
        <v>144</v>
      </c>
      <c r="O36" t="s">
        <v>312</v>
      </c>
      <c r="P36" t="s">
        <v>313</v>
      </c>
      <c r="Q36" t="s">
        <v>365</v>
      </c>
      <c r="R36" t="s">
        <v>366</v>
      </c>
      <c r="S36">
        <v>140</v>
      </c>
      <c r="X36">
        <v>2381</v>
      </c>
      <c r="AL36" t="s">
        <v>133</v>
      </c>
      <c r="AP36" t="s">
        <v>116</v>
      </c>
      <c r="AQ36">
        <v>7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R36">
        <v>0</v>
      </c>
      <c r="BS36">
        <v>0</v>
      </c>
      <c r="BT36">
        <v>0</v>
      </c>
      <c r="BU36">
        <v>0</v>
      </c>
      <c r="BV36">
        <f t="shared" si="0"/>
        <v>3</v>
      </c>
      <c r="BW36" s="1">
        <f t="shared" si="1"/>
        <v>0.33333333333333331</v>
      </c>
      <c r="BX36">
        <v>3</v>
      </c>
      <c r="BY36">
        <f t="shared" si="2"/>
        <v>1</v>
      </c>
    </row>
    <row r="37" spans="1:77" x14ac:dyDescent="0.75">
      <c r="A37">
        <v>1208008</v>
      </c>
      <c r="B37">
        <v>2024</v>
      </c>
      <c r="C37" t="s">
        <v>76</v>
      </c>
      <c r="D37" t="s">
        <v>77</v>
      </c>
      <c r="E37" t="s">
        <v>157</v>
      </c>
      <c r="F37" t="s">
        <v>73</v>
      </c>
      <c r="G37" t="s">
        <v>74</v>
      </c>
      <c r="H37">
        <v>23</v>
      </c>
      <c r="I37">
        <v>9</v>
      </c>
      <c r="J37">
        <v>1</v>
      </c>
      <c r="K37">
        <v>0</v>
      </c>
      <c r="L37">
        <v>24801</v>
      </c>
      <c r="M37" t="s">
        <v>143</v>
      </c>
      <c r="N37" t="s">
        <v>144</v>
      </c>
      <c r="O37" t="s">
        <v>312</v>
      </c>
      <c r="P37" t="s">
        <v>313</v>
      </c>
      <c r="Q37" t="s">
        <v>314</v>
      </c>
      <c r="R37" t="s">
        <v>315</v>
      </c>
      <c r="S37">
        <v>140</v>
      </c>
      <c r="X37">
        <v>2381</v>
      </c>
      <c r="AL37" t="s">
        <v>133</v>
      </c>
      <c r="AP37" t="s">
        <v>116</v>
      </c>
      <c r="AQ37">
        <v>7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R37">
        <v>0</v>
      </c>
      <c r="BS37">
        <v>0</v>
      </c>
      <c r="BT37">
        <v>0</v>
      </c>
      <c r="BU37">
        <v>0</v>
      </c>
      <c r="BV37">
        <f t="shared" si="0"/>
        <v>3</v>
      </c>
      <c r="BW37" s="1">
        <f t="shared" si="1"/>
        <v>0.33333333333333331</v>
      </c>
      <c r="BX37">
        <v>3</v>
      </c>
      <c r="BY37">
        <f t="shared" si="2"/>
        <v>1</v>
      </c>
    </row>
    <row r="38" spans="1:77" x14ac:dyDescent="0.75">
      <c r="A38">
        <v>1208024</v>
      </c>
      <c r="B38">
        <v>2024</v>
      </c>
      <c r="C38" t="s">
        <v>76</v>
      </c>
      <c r="D38" t="s">
        <v>77</v>
      </c>
      <c r="E38" t="s">
        <v>265</v>
      </c>
      <c r="F38" t="s">
        <v>73</v>
      </c>
      <c r="G38" t="s">
        <v>74</v>
      </c>
      <c r="H38">
        <v>15</v>
      </c>
      <c r="I38">
        <v>6</v>
      </c>
      <c r="J38">
        <v>1</v>
      </c>
      <c r="K38">
        <v>0</v>
      </c>
      <c r="L38">
        <v>24801</v>
      </c>
      <c r="M38" t="s">
        <v>143</v>
      </c>
      <c r="N38" t="s">
        <v>144</v>
      </c>
      <c r="O38" t="s">
        <v>312</v>
      </c>
      <c r="P38" t="s">
        <v>313</v>
      </c>
      <c r="Q38" t="s">
        <v>367</v>
      </c>
      <c r="R38" t="s">
        <v>368</v>
      </c>
      <c r="S38">
        <v>140</v>
      </c>
      <c r="X38">
        <v>2381</v>
      </c>
      <c r="AL38" t="s">
        <v>133</v>
      </c>
      <c r="AP38" t="s">
        <v>116</v>
      </c>
      <c r="AQ38">
        <v>10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R38">
        <v>0</v>
      </c>
      <c r="BS38">
        <v>0</v>
      </c>
      <c r="BT38">
        <v>0</v>
      </c>
      <c r="BU38">
        <v>0</v>
      </c>
      <c r="BV38">
        <f t="shared" si="0"/>
        <v>2</v>
      </c>
      <c r="BW38" s="1">
        <f t="shared" si="1"/>
        <v>0.5</v>
      </c>
      <c r="BX38">
        <v>1</v>
      </c>
      <c r="BY38">
        <f t="shared" si="2"/>
        <v>0.5</v>
      </c>
    </row>
    <row r="39" spans="1:77" x14ac:dyDescent="0.75">
      <c r="A39">
        <v>1208024</v>
      </c>
      <c r="B39">
        <v>2024</v>
      </c>
      <c r="C39" t="s">
        <v>76</v>
      </c>
      <c r="D39" t="s">
        <v>77</v>
      </c>
      <c r="E39" t="s">
        <v>265</v>
      </c>
      <c r="F39" t="s">
        <v>73</v>
      </c>
      <c r="G39" t="s">
        <v>74</v>
      </c>
      <c r="H39">
        <v>70</v>
      </c>
      <c r="I39">
        <v>6</v>
      </c>
      <c r="J39">
        <v>4</v>
      </c>
      <c r="K39">
        <v>0</v>
      </c>
      <c r="L39">
        <v>24801</v>
      </c>
      <c r="M39" t="s">
        <v>143</v>
      </c>
      <c r="N39" t="s">
        <v>144</v>
      </c>
      <c r="O39" t="s">
        <v>312</v>
      </c>
      <c r="P39" t="s">
        <v>313</v>
      </c>
      <c r="Q39" t="s">
        <v>314</v>
      </c>
      <c r="R39" t="s">
        <v>315</v>
      </c>
      <c r="S39">
        <v>140</v>
      </c>
      <c r="X39">
        <v>2381</v>
      </c>
      <c r="AL39" t="s">
        <v>133</v>
      </c>
      <c r="AP39" t="s">
        <v>116</v>
      </c>
      <c r="AQ39">
        <v>10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R39">
        <v>0</v>
      </c>
      <c r="BS39">
        <v>0</v>
      </c>
      <c r="BT39">
        <v>0</v>
      </c>
      <c r="BU39">
        <v>0</v>
      </c>
      <c r="BV39">
        <f t="shared" si="0"/>
        <v>2</v>
      </c>
      <c r="BW39" s="1">
        <f t="shared" si="1"/>
        <v>0.5</v>
      </c>
      <c r="BX39">
        <v>1</v>
      </c>
      <c r="BY39">
        <f t="shared" si="2"/>
        <v>0.5</v>
      </c>
    </row>
    <row r="40" spans="1:77" x14ac:dyDescent="0.75">
      <c r="A40">
        <v>1208030</v>
      </c>
      <c r="B40">
        <v>2024</v>
      </c>
      <c r="C40" t="s">
        <v>76</v>
      </c>
      <c r="D40" t="s">
        <v>77</v>
      </c>
      <c r="E40" t="s">
        <v>157</v>
      </c>
      <c r="F40" t="s">
        <v>73</v>
      </c>
      <c r="G40" t="s">
        <v>74</v>
      </c>
      <c r="H40">
        <v>15</v>
      </c>
      <c r="I40">
        <v>6</v>
      </c>
      <c r="J40">
        <v>1</v>
      </c>
      <c r="K40">
        <v>0</v>
      </c>
      <c r="L40">
        <v>24801</v>
      </c>
      <c r="M40" t="s">
        <v>143</v>
      </c>
      <c r="N40" t="s">
        <v>144</v>
      </c>
      <c r="O40" t="s">
        <v>312</v>
      </c>
      <c r="P40" t="s">
        <v>313</v>
      </c>
      <c r="Q40" t="s">
        <v>367</v>
      </c>
      <c r="R40" t="s">
        <v>368</v>
      </c>
      <c r="S40">
        <v>140</v>
      </c>
      <c r="X40">
        <v>2381</v>
      </c>
      <c r="AL40" t="s">
        <v>133</v>
      </c>
      <c r="AP40" t="s">
        <v>116</v>
      </c>
      <c r="AQ40">
        <v>9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R40">
        <v>0</v>
      </c>
      <c r="BS40">
        <v>0</v>
      </c>
      <c r="BT40">
        <v>0</v>
      </c>
      <c r="BU40">
        <v>0</v>
      </c>
      <c r="BV40">
        <f t="shared" si="0"/>
        <v>2</v>
      </c>
      <c r="BW40" s="1">
        <f t="shared" si="1"/>
        <v>0.5</v>
      </c>
      <c r="BX40">
        <v>3</v>
      </c>
      <c r="BY40">
        <f t="shared" si="2"/>
        <v>1.5</v>
      </c>
    </row>
    <row r="41" spans="1:77" x14ac:dyDescent="0.75">
      <c r="A41">
        <v>1208030</v>
      </c>
      <c r="B41">
        <v>2024</v>
      </c>
      <c r="C41" t="s">
        <v>76</v>
      </c>
      <c r="D41" t="s">
        <v>77</v>
      </c>
      <c r="E41" t="s">
        <v>157</v>
      </c>
      <c r="F41" t="s">
        <v>73</v>
      </c>
      <c r="G41" t="s">
        <v>74</v>
      </c>
      <c r="H41">
        <v>70</v>
      </c>
      <c r="I41">
        <v>6</v>
      </c>
      <c r="J41">
        <v>4</v>
      </c>
      <c r="K41">
        <v>0</v>
      </c>
      <c r="L41">
        <v>24801</v>
      </c>
      <c r="M41" t="s">
        <v>143</v>
      </c>
      <c r="N41" t="s">
        <v>144</v>
      </c>
      <c r="O41" t="s">
        <v>312</v>
      </c>
      <c r="P41" t="s">
        <v>313</v>
      </c>
      <c r="Q41" t="s">
        <v>314</v>
      </c>
      <c r="R41" t="s">
        <v>315</v>
      </c>
      <c r="S41">
        <v>140</v>
      </c>
      <c r="X41">
        <v>2381</v>
      </c>
      <c r="AL41" t="s">
        <v>133</v>
      </c>
      <c r="AP41" t="s">
        <v>116</v>
      </c>
      <c r="AQ41">
        <v>9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R41">
        <v>0</v>
      </c>
      <c r="BS41">
        <v>0</v>
      </c>
      <c r="BT41">
        <v>0</v>
      </c>
      <c r="BU41">
        <v>0</v>
      </c>
      <c r="BV41">
        <f t="shared" si="0"/>
        <v>2</v>
      </c>
      <c r="BW41" s="1">
        <f t="shared" si="1"/>
        <v>0.5</v>
      </c>
      <c r="BX41">
        <v>3</v>
      </c>
      <c r="BY41">
        <f t="shared" si="2"/>
        <v>1.5</v>
      </c>
    </row>
    <row r="42" spans="1:77" x14ac:dyDescent="0.75">
      <c r="A42">
        <v>1219713</v>
      </c>
      <c r="B42">
        <v>2024</v>
      </c>
      <c r="C42" t="s">
        <v>76</v>
      </c>
      <c r="D42" t="s">
        <v>77</v>
      </c>
      <c r="E42" t="s">
        <v>157</v>
      </c>
      <c r="F42" t="s">
        <v>73</v>
      </c>
      <c r="G42" t="s">
        <v>74</v>
      </c>
      <c r="H42">
        <v>90</v>
      </c>
      <c r="I42">
        <v>2</v>
      </c>
      <c r="J42">
        <v>1</v>
      </c>
      <c r="K42">
        <v>0</v>
      </c>
      <c r="L42">
        <v>24801</v>
      </c>
      <c r="M42" t="s">
        <v>143</v>
      </c>
      <c r="N42" t="s">
        <v>144</v>
      </c>
      <c r="O42" t="s">
        <v>342</v>
      </c>
      <c r="P42" t="s">
        <v>343</v>
      </c>
      <c r="Q42" t="s">
        <v>344</v>
      </c>
      <c r="R42" t="s">
        <v>345</v>
      </c>
      <c r="S42">
        <v>190</v>
      </c>
      <c r="X42">
        <v>2940</v>
      </c>
      <c r="AL42" t="s">
        <v>133</v>
      </c>
      <c r="AP42" t="s">
        <v>116</v>
      </c>
      <c r="AQ42">
        <v>4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R42">
        <v>0</v>
      </c>
      <c r="BS42">
        <v>0</v>
      </c>
      <c r="BT42">
        <v>0</v>
      </c>
      <c r="BU42">
        <v>0</v>
      </c>
      <c r="BV42">
        <f t="shared" si="0"/>
        <v>1</v>
      </c>
      <c r="BW42" s="1">
        <f t="shared" si="1"/>
        <v>1</v>
      </c>
      <c r="BX42">
        <v>3</v>
      </c>
      <c r="BY42">
        <f t="shared" si="2"/>
        <v>3</v>
      </c>
    </row>
    <row r="43" spans="1:77" x14ac:dyDescent="0.75">
      <c r="A43">
        <v>1219716</v>
      </c>
      <c r="B43">
        <v>2024</v>
      </c>
      <c r="C43" t="s">
        <v>76</v>
      </c>
      <c r="D43" t="s">
        <v>77</v>
      </c>
      <c r="E43" t="s">
        <v>265</v>
      </c>
      <c r="F43" t="s">
        <v>73</v>
      </c>
      <c r="G43" t="s">
        <v>74</v>
      </c>
      <c r="H43">
        <v>90</v>
      </c>
      <c r="I43">
        <v>2</v>
      </c>
      <c r="J43">
        <v>1</v>
      </c>
      <c r="K43">
        <v>0</v>
      </c>
      <c r="L43">
        <v>24801</v>
      </c>
      <c r="M43" t="s">
        <v>143</v>
      </c>
      <c r="N43" t="s">
        <v>144</v>
      </c>
      <c r="O43" t="s">
        <v>342</v>
      </c>
      <c r="P43" t="s">
        <v>343</v>
      </c>
      <c r="Q43" t="s">
        <v>344</v>
      </c>
      <c r="R43" t="s">
        <v>345</v>
      </c>
      <c r="S43">
        <v>190</v>
      </c>
      <c r="X43">
        <v>2940</v>
      </c>
      <c r="AL43" t="s">
        <v>133</v>
      </c>
      <c r="AP43" t="s">
        <v>116</v>
      </c>
      <c r="AQ43">
        <v>5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R43">
        <v>0</v>
      </c>
      <c r="BS43">
        <v>0</v>
      </c>
      <c r="BT43">
        <v>0</v>
      </c>
      <c r="BU43">
        <v>0</v>
      </c>
      <c r="BV43">
        <f t="shared" si="0"/>
        <v>1</v>
      </c>
      <c r="BW43" s="1">
        <f t="shared" si="1"/>
        <v>1</v>
      </c>
      <c r="BX43">
        <v>1</v>
      </c>
      <c r="BY43">
        <f t="shared" si="2"/>
        <v>1</v>
      </c>
    </row>
    <row r="44" spans="1:77" x14ac:dyDescent="0.75">
      <c r="A44">
        <v>1220131</v>
      </c>
      <c r="B44">
        <v>2024</v>
      </c>
      <c r="C44" t="s">
        <v>76</v>
      </c>
      <c r="D44" t="s">
        <v>77</v>
      </c>
      <c r="E44" t="s">
        <v>265</v>
      </c>
      <c r="F44" t="s">
        <v>73</v>
      </c>
      <c r="G44" t="s">
        <v>74</v>
      </c>
      <c r="H44">
        <v>50</v>
      </c>
      <c r="I44">
        <v>4</v>
      </c>
      <c r="J44">
        <v>2</v>
      </c>
      <c r="K44">
        <v>0</v>
      </c>
      <c r="L44">
        <v>24801</v>
      </c>
      <c r="M44" t="s">
        <v>143</v>
      </c>
      <c r="N44" t="s">
        <v>144</v>
      </c>
      <c r="O44" t="s">
        <v>202</v>
      </c>
      <c r="P44" t="s">
        <v>203</v>
      </c>
      <c r="Q44" t="s">
        <v>204</v>
      </c>
      <c r="R44" t="s">
        <v>205</v>
      </c>
      <c r="S44">
        <v>190</v>
      </c>
      <c r="X44">
        <v>2940</v>
      </c>
      <c r="AL44" t="s">
        <v>418</v>
      </c>
      <c r="AP44" t="s">
        <v>201</v>
      </c>
      <c r="AQ44">
        <v>19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R44">
        <v>1</v>
      </c>
      <c r="BS44">
        <v>0</v>
      </c>
      <c r="BT44">
        <v>0</v>
      </c>
      <c r="BU44">
        <v>0</v>
      </c>
      <c r="BV44">
        <f t="shared" si="0"/>
        <v>1</v>
      </c>
      <c r="BW44" s="1">
        <f t="shared" si="1"/>
        <v>1</v>
      </c>
      <c r="BX44">
        <v>1</v>
      </c>
      <c r="BY44">
        <f t="shared" si="2"/>
        <v>1</v>
      </c>
    </row>
    <row r="45" spans="1:77" x14ac:dyDescent="0.75">
      <c r="A45">
        <v>1220146</v>
      </c>
      <c r="B45">
        <v>2024</v>
      </c>
      <c r="C45" t="s">
        <v>76</v>
      </c>
      <c r="D45" t="s">
        <v>77</v>
      </c>
      <c r="E45" t="s">
        <v>157</v>
      </c>
      <c r="F45" t="s">
        <v>73</v>
      </c>
      <c r="G45" t="s">
        <v>74</v>
      </c>
      <c r="H45">
        <v>50</v>
      </c>
      <c r="I45">
        <v>4</v>
      </c>
      <c r="J45">
        <v>2</v>
      </c>
      <c r="K45">
        <v>0</v>
      </c>
      <c r="L45">
        <v>24801</v>
      </c>
      <c r="M45" t="s">
        <v>143</v>
      </c>
      <c r="N45" t="s">
        <v>144</v>
      </c>
      <c r="O45" t="s">
        <v>202</v>
      </c>
      <c r="P45" t="s">
        <v>203</v>
      </c>
      <c r="Q45" t="s">
        <v>204</v>
      </c>
      <c r="R45" t="s">
        <v>205</v>
      </c>
      <c r="S45">
        <v>190</v>
      </c>
      <c r="X45">
        <v>2940</v>
      </c>
      <c r="AL45" t="s">
        <v>418</v>
      </c>
      <c r="AP45" t="s">
        <v>116</v>
      </c>
      <c r="AQ45">
        <v>20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R45">
        <v>1</v>
      </c>
      <c r="BS45">
        <v>0</v>
      </c>
      <c r="BT45">
        <v>0</v>
      </c>
      <c r="BU45">
        <v>0</v>
      </c>
      <c r="BV45">
        <f t="shared" si="0"/>
        <v>1</v>
      </c>
      <c r="BW45" s="1">
        <f t="shared" si="1"/>
        <v>1</v>
      </c>
      <c r="BX45">
        <v>3</v>
      </c>
      <c r="BY45">
        <f t="shared" si="2"/>
        <v>3</v>
      </c>
    </row>
    <row r="46" spans="1:77" x14ac:dyDescent="0.75">
      <c r="A46">
        <v>1237034</v>
      </c>
      <c r="B46">
        <v>2024</v>
      </c>
      <c r="C46" t="s">
        <v>76</v>
      </c>
      <c r="D46" t="s">
        <v>77</v>
      </c>
      <c r="E46" t="s">
        <v>265</v>
      </c>
      <c r="F46" t="s">
        <v>73</v>
      </c>
      <c r="G46" t="s">
        <v>74</v>
      </c>
      <c r="H46">
        <v>15</v>
      </c>
      <c r="I46">
        <v>6</v>
      </c>
      <c r="J46">
        <v>1</v>
      </c>
      <c r="K46">
        <v>0</v>
      </c>
      <c r="L46">
        <v>24801</v>
      </c>
      <c r="M46" t="s">
        <v>143</v>
      </c>
      <c r="N46" t="s">
        <v>144</v>
      </c>
      <c r="O46" t="s">
        <v>342</v>
      </c>
      <c r="P46" t="s">
        <v>343</v>
      </c>
      <c r="Q46" t="s">
        <v>344</v>
      </c>
      <c r="R46" t="s">
        <v>345</v>
      </c>
      <c r="S46">
        <v>190</v>
      </c>
      <c r="X46">
        <v>2940</v>
      </c>
      <c r="AL46" t="s">
        <v>133</v>
      </c>
      <c r="AP46" t="s">
        <v>116</v>
      </c>
      <c r="AQ46">
        <v>6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R46">
        <v>0</v>
      </c>
      <c r="BS46">
        <v>0</v>
      </c>
      <c r="BT46">
        <v>0</v>
      </c>
      <c r="BU46">
        <v>0</v>
      </c>
      <c r="BV46">
        <f t="shared" si="0"/>
        <v>4</v>
      </c>
      <c r="BW46" s="1">
        <f t="shared" si="1"/>
        <v>0.25</v>
      </c>
      <c r="BX46">
        <v>1</v>
      </c>
      <c r="BY46">
        <f t="shared" si="2"/>
        <v>0.25</v>
      </c>
    </row>
    <row r="47" spans="1:77" x14ac:dyDescent="0.75">
      <c r="A47">
        <v>1237034</v>
      </c>
      <c r="B47">
        <v>2024</v>
      </c>
      <c r="C47" t="s">
        <v>76</v>
      </c>
      <c r="D47" t="s">
        <v>77</v>
      </c>
      <c r="E47" t="s">
        <v>265</v>
      </c>
      <c r="F47" t="s">
        <v>73</v>
      </c>
      <c r="G47" t="s">
        <v>74</v>
      </c>
      <c r="H47">
        <v>15</v>
      </c>
      <c r="I47">
        <v>6</v>
      </c>
      <c r="J47">
        <v>1</v>
      </c>
      <c r="K47">
        <v>0</v>
      </c>
      <c r="L47">
        <v>24801</v>
      </c>
      <c r="M47" t="s">
        <v>143</v>
      </c>
      <c r="N47" t="s">
        <v>144</v>
      </c>
      <c r="O47" t="s">
        <v>206</v>
      </c>
      <c r="P47" t="s">
        <v>207</v>
      </c>
      <c r="S47">
        <v>190</v>
      </c>
      <c r="X47">
        <v>2940</v>
      </c>
      <c r="AL47" t="s">
        <v>133</v>
      </c>
      <c r="AP47" t="s">
        <v>116</v>
      </c>
      <c r="AQ47">
        <v>6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R47">
        <v>0</v>
      </c>
      <c r="BS47">
        <v>0</v>
      </c>
      <c r="BT47">
        <v>0</v>
      </c>
      <c r="BU47">
        <v>0</v>
      </c>
      <c r="BV47">
        <f t="shared" si="0"/>
        <v>4</v>
      </c>
      <c r="BW47" s="1">
        <f t="shared" si="1"/>
        <v>0.25</v>
      </c>
      <c r="BX47">
        <v>1</v>
      </c>
      <c r="BY47">
        <f t="shared" si="2"/>
        <v>0.25</v>
      </c>
    </row>
    <row r="48" spans="1:77" x14ac:dyDescent="0.75">
      <c r="A48">
        <v>1237034</v>
      </c>
      <c r="B48">
        <v>2024</v>
      </c>
      <c r="C48" t="s">
        <v>76</v>
      </c>
      <c r="D48" t="s">
        <v>77</v>
      </c>
      <c r="E48" t="s">
        <v>265</v>
      </c>
      <c r="F48" t="s">
        <v>73</v>
      </c>
      <c r="G48" t="s">
        <v>74</v>
      </c>
      <c r="H48">
        <v>25</v>
      </c>
      <c r="I48">
        <v>6</v>
      </c>
      <c r="J48">
        <v>1</v>
      </c>
      <c r="K48">
        <v>0</v>
      </c>
      <c r="L48">
        <v>24801</v>
      </c>
      <c r="M48" t="s">
        <v>143</v>
      </c>
      <c r="N48" t="s">
        <v>144</v>
      </c>
      <c r="O48" t="s">
        <v>202</v>
      </c>
      <c r="P48" t="s">
        <v>203</v>
      </c>
      <c r="Q48" t="s">
        <v>204</v>
      </c>
      <c r="R48" t="s">
        <v>205</v>
      </c>
      <c r="S48">
        <v>190</v>
      </c>
      <c r="X48">
        <v>2940</v>
      </c>
      <c r="AL48" t="s">
        <v>133</v>
      </c>
      <c r="AP48" t="s">
        <v>116</v>
      </c>
      <c r="AQ48">
        <v>6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R48">
        <v>0</v>
      </c>
      <c r="BS48">
        <v>0</v>
      </c>
      <c r="BT48">
        <v>0</v>
      </c>
      <c r="BU48">
        <v>0</v>
      </c>
      <c r="BV48">
        <f t="shared" si="0"/>
        <v>4</v>
      </c>
      <c r="BW48" s="1">
        <f t="shared" si="1"/>
        <v>0.25</v>
      </c>
      <c r="BX48">
        <v>1</v>
      </c>
      <c r="BY48">
        <f t="shared" si="2"/>
        <v>0.25</v>
      </c>
    </row>
    <row r="49" spans="1:77" x14ac:dyDescent="0.75">
      <c r="A49">
        <v>1237034</v>
      </c>
      <c r="B49">
        <v>2024</v>
      </c>
      <c r="C49" t="s">
        <v>76</v>
      </c>
      <c r="D49" t="s">
        <v>77</v>
      </c>
      <c r="E49" t="s">
        <v>265</v>
      </c>
      <c r="F49" t="s">
        <v>73</v>
      </c>
      <c r="G49" t="s">
        <v>74</v>
      </c>
      <c r="H49">
        <v>35</v>
      </c>
      <c r="I49">
        <v>6</v>
      </c>
      <c r="J49">
        <v>2</v>
      </c>
      <c r="K49">
        <v>0</v>
      </c>
      <c r="L49">
        <v>24801</v>
      </c>
      <c r="M49" t="s">
        <v>143</v>
      </c>
      <c r="N49" t="s">
        <v>144</v>
      </c>
      <c r="O49" t="s">
        <v>145</v>
      </c>
      <c r="P49" t="s">
        <v>146</v>
      </c>
      <c r="Q49" t="s">
        <v>346</v>
      </c>
      <c r="R49" t="s">
        <v>347</v>
      </c>
      <c r="S49">
        <v>190</v>
      </c>
      <c r="X49">
        <v>2940</v>
      </c>
      <c r="AL49" t="s">
        <v>133</v>
      </c>
      <c r="AP49" t="s">
        <v>116</v>
      </c>
      <c r="AQ49">
        <v>6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R49">
        <v>0</v>
      </c>
      <c r="BS49">
        <v>0</v>
      </c>
      <c r="BT49">
        <v>0</v>
      </c>
      <c r="BU49">
        <v>0</v>
      </c>
      <c r="BV49">
        <f t="shared" si="0"/>
        <v>4</v>
      </c>
      <c r="BW49" s="1">
        <f t="shared" si="1"/>
        <v>0.25</v>
      </c>
      <c r="BX49">
        <v>1</v>
      </c>
      <c r="BY49">
        <f t="shared" si="2"/>
        <v>0.25</v>
      </c>
    </row>
    <row r="50" spans="1:77" x14ac:dyDescent="0.75">
      <c r="A50">
        <v>1268200</v>
      </c>
      <c r="B50">
        <v>2024</v>
      </c>
      <c r="C50" t="s">
        <v>76</v>
      </c>
      <c r="D50" t="s">
        <v>77</v>
      </c>
      <c r="E50" t="s">
        <v>265</v>
      </c>
      <c r="F50" t="s">
        <v>73</v>
      </c>
      <c r="G50" t="s">
        <v>74</v>
      </c>
      <c r="H50">
        <v>10</v>
      </c>
      <c r="I50">
        <v>4</v>
      </c>
      <c r="J50">
        <v>1</v>
      </c>
      <c r="K50">
        <v>0</v>
      </c>
      <c r="L50">
        <v>24801</v>
      </c>
      <c r="M50" t="s">
        <v>143</v>
      </c>
      <c r="N50" t="s">
        <v>144</v>
      </c>
      <c r="O50" t="s">
        <v>202</v>
      </c>
      <c r="P50" t="s">
        <v>203</v>
      </c>
      <c r="Q50" t="s">
        <v>208</v>
      </c>
      <c r="R50" t="s">
        <v>209</v>
      </c>
      <c r="S50">
        <v>190</v>
      </c>
      <c r="X50">
        <v>2940</v>
      </c>
      <c r="AL50" t="s">
        <v>133</v>
      </c>
      <c r="AP50" t="s">
        <v>116</v>
      </c>
      <c r="AQ50">
        <v>15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R50">
        <v>0</v>
      </c>
      <c r="BS50">
        <v>0</v>
      </c>
      <c r="BT50">
        <v>0</v>
      </c>
      <c r="BU50">
        <v>0</v>
      </c>
      <c r="BV50">
        <f t="shared" si="0"/>
        <v>2</v>
      </c>
      <c r="BW50" s="1">
        <f t="shared" si="1"/>
        <v>0.5</v>
      </c>
      <c r="BX50">
        <v>1</v>
      </c>
      <c r="BY50">
        <f t="shared" si="2"/>
        <v>0.5</v>
      </c>
    </row>
    <row r="51" spans="1:77" x14ac:dyDescent="0.75">
      <c r="A51">
        <v>1268200</v>
      </c>
      <c r="B51">
        <v>2024</v>
      </c>
      <c r="C51" t="s">
        <v>76</v>
      </c>
      <c r="D51" t="s">
        <v>77</v>
      </c>
      <c r="E51" t="s">
        <v>265</v>
      </c>
      <c r="F51" t="s">
        <v>73</v>
      </c>
      <c r="G51" t="s">
        <v>74</v>
      </c>
      <c r="H51">
        <v>90</v>
      </c>
      <c r="I51">
        <v>4</v>
      </c>
      <c r="J51">
        <v>3</v>
      </c>
      <c r="K51">
        <v>0</v>
      </c>
      <c r="L51">
        <v>24801</v>
      </c>
      <c r="M51" t="s">
        <v>143</v>
      </c>
      <c r="N51" t="s">
        <v>144</v>
      </c>
      <c r="O51" t="s">
        <v>202</v>
      </c>
      <c r="P51" t="s">
        <v>203</v>
      </c>
      <c r="Q51" t="s">
        <v>204</v>
      </c>
      <c r="R51" t="s">
        <v>205</v>
      </c>
      <c r="S51">
        <v>190</v>
      </c>
      <c r="X51">
        <v>2940</v>
      </c>
      <c r="AL51" t="s">
        <v>133</v>
      </c>
      <c r="AP51" t="s">
        <v>116</v>
      </c>
      <c r="AQ51">
        <v>15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R51">
        <v>0</v>
      </c>
      <c r="BS51">
        <v>0</v>
      </c>
      <c r="BT51">
        <v>0</v>
      </c>
      <c r="BU51">
        <v>0</v>
      </c>
      <c r="BV51">
        <f t="shared" si="0"/>
        <v>2</v>
      </c>
      <c r="BW51" s="1">
        <f t="shared" si="1"/>
        <v>0.5</v>
      </c>
      <c r="BX51">
        <v>1</v>
      </c>
      <c r="BY51">
        <f t="shared" si="2"/>
        <v>0.5</v>
      </c>
    </row>
    <row r="52" spans="1:77" x14ac:dyDescent="0.75">
      <c r="A52">
        <v>1268201</v>
      </c>
      <c r="B52">
        <v>2024</v>
      </c>
      <c r="C52" t="s">
        <v>76</v>
      </c>
      <c r="D52" t="s">
        <v>77</v>
      </c>
      <c r="E52" t="s">
        <v>157</v>
      </c>
      <c r="F52" t="s">
        <v>73</v>
      </c>
      <c r="G52" t="s">
        <v>74</v>
      </c>
      <c r="H52">
        <v>10</v>
      </c>
      <c r="I52">
        <v>4</v>
      </c>
      <c r="J52">
        <v>1</v>
      </c>
      <c r="K52">
        <v>0</v>
      </c>
      <c r="L52">
        <v>24801</v>
      </c>
      <c r="M52" t="s">
        <v>143</v>
      </c>
      <c r="N52" t="s">
        <v>144</v>
      </c>
      <c r="O52" t="s">
        <v>202</v>
      </c>
      <c r="P52" t="s">
        <v>203</v>
      </c>
      <c r="Q52" t="s">
        <v>208</v>
      </c>
      <c r="R52" t="s">
        <v>209</v>
      </c>
      <c r="S52">
        <v>190</v>
      </c>
      <c r="X52">
        <v>2940</v>
      </c>
      <c r="AL52" t="s">
        <v>133</v>
      </c>
      <c r="AP52" t="s">
        <v>116</v>
      </c>
      <c r="AQ52">
        <v>15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R52">
        <v>0</v>
      </c>
      <c r="BS52">
        <v>0</v>
      </c>
      <c r="BT52">
        <v>0</v>
      </c>
      <c r="BU52">
        <v>0</v>
      </c>
      <c r="BV52">
        <f t="shared" si="0"/>
        <v>2</v>
      </c>
      <c r="BW52" s="1">
        <f t="shared" si="1"/>
        <v>0.5</v>
      </c>
      <c r="BX52">
        <v>3</v>
      </c>
      <c r="BY52">
        <f t="shared" si="2"/>
        <v>1.5</v>
      </c>
    </row>
    <row r="53" spans="1:77" x14ac:dyDescent="0.75">
      <c r="A53">
        <v>1268201</v>
      </c>
      <c r="B53">
        <v>2024</v>
      </c>
      <c r="C53" t="s">
        <v>76</v>
      </c>
      <c r="D53" t="s">
        <v>77</v>
      </c>
      <c r="E53" t="s">
        <v>157</v>
      </c>
      <c r="F53" t="s">
        <v>73</v>
      </c>
      <c r="G53" t="s">
        <v>74</v>
      </c>
      <c r="H53">
        <v>90</v>
      </c>
      <c r="I53">
        <v>4</v>
      </c>
      <c r="J53">
        <v>3</v>
      </c>
      <c r="K53">
        <v>0</v>
      </c>
      <c r="L53">
        <v>24801</v>
      </c>
      <c r="M53" t="s">
        <v>143</v>
      </c>
      <c r="N53" t="s">
        <v>144</v>
      </c>
      <c r="O53" t="s">
        <v>202</v>
      </c>
      <c r="P53" t="s">
        <v>203</v>
      </c>
      <c r="Q53" t="s">
        <v>204</v>
      </c>
      <c r="R53" t="s">
        <v>205</v>
      </c>
      <c r="S53">
        <v>190</v>
      </c>
      <c r="X53">
        <v>2940</v>
      </c>
      <c r="AL53" t="s">
        <v>133</v>
      </c>
      <c r="AP53" t="s">
        <v>116</v>
      </c>
      <c r="AQ53">
        <v>15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R53">
        <v>0</v>
      </c>
      <c r="BS53">
        <v>0</v>
      </c>
      <c r="BT53">
        <v>0</v>
      </c>
      <c r="BU53">
        <v>0</v>
      </c>
      <c r="BV53">
        <f t="shared" si="0"/>
        <v>2</v>
      </c>
      <c r="BW53" s="1">
        <f t="shared" si="1"/>
        <v>0.5</v>
      </c>
      <c r="BX53">
        <v>3</v>
      </c>
      <c r="BY53">
        <f t="shared" si="2"/>
        <v>1.5</v>
      </c>
    </row>
    <row r="54" spans="1:77" x14ac:dyDescent="0.75">
      <c r="A54">
        <v>1282035</v>
      </c>
      <c r="B54">
        <v>2024</v>
      </c>
      <c r="C54" t="s">
        <v>76</v>
      </c>
      <c r="D54" t="s">
        <v>77</v>
      </c>
      <c r="E54" t="s">
        <v>265</v>
      </c>
      <c r="F54" t="s">
        <v>73</v>
      </c>
      <c r="G54" t="s">
        <v>74</v>
      </c>
      <c r="H54">
        <v>20</v>
      </c>
      <c r="I54">
        <v>5</v>
      </c>
      <c r="J54">
        <v>1</v>
      </c>
      <c r="K54">
        <v>0</v>
      </c>
      <c r="L54">
        <v>24801</v>
      </c>
      <c r="M54" t="s">
        <v>143</v>
      </c>
      <c r="N54" t="s">
        <v>144</v>
      </c>
      <c r="O54" t="s">
        <v>312</v>
      </c>
      <c r="P54" t="s">
        <v>313</v>
      </c>
      <c r="Q54" t="s">
        <v>412</v>
      </c>
      <c r="R54" t="s">
        <v>413</v>
      </c>
      <c r="S54">
        <v>140</v>
      </c>
      <c r="X54">
        <v>2381</v>
      </c>
      <c r="AL54" t="s">
        <v>133</v>
      </c>
      <c r="AP54" t="s">
        <v>116</v>
      </c>
      <c r="AQ54">
        <v>8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R54">
        <v>0</v>
      </c>
      <c r="BS54">
        <v>0</v>
      </c>
      <c r="BT54">
        <v>0</v>
      </c>
      <c r="BU54">
        <v>0</v>
      </c>
      <c r="BV54">
        <f t="shared" si="0"/>
        <v>4</v>
      </c>
      <c r="BW54" s="1">
        <f t="shared" si="1"/>
        <v>0.25</v>
      </c>
      <c r="BX54">
        <v>1</v>
      </c>
      <c r="BY54">
        <f t="shared" si="2"/>
        <v>0.25</v>
      </c>
    </row>
    <row r="55" spans="1:77" x14ac:dyDescent="0.75">
      <c r="A55">
        <v>1282035</v>
      </c>
      <c r="B55">
        <v>2024</v>
      </c>
      <c r="C55" t="s">
        <v>76</v>
      </c>
      <c r="D55" t="s">
        <v>77</v>
      </c>
      <c r="E55" t="s">
        <v>265</v>
      </c>
      <c r="F55" t="s">
        <v>73</v>
      </c>
      <c r="G55" t="s">
        <v>74</v>
      </c>
      <c r="H55">
        <v>20</v>
      </c>
      <c r="I55">
        <v>5</v>
      </c>
      <c r="J55">
        <v>1</v>
      </c>
      <c r="K55">
        <v>0</v>
      </c>
      <c r="L55">
        <v>24801</v>
      </c>
      <c r="M55" t="s">
        <v>143</v>
      </c>
      <c r="N55" t="s">
        <v>144</v>
      </c>
      <c r="O55" t="s">
        <v>312</v>
      </c>
      <c r="P55" t="s">
        <v>313</v>
      </c>
      <c r="Q55" t="s">
        <v>367</v>
      </c>
      <c r="R55" t="s">
        <v>368</v>
      </c>
      <c r="S55">
        <v>140</v>
      </c>
      <c r="X55">
        <v>2381</v>
      </c>
      <c r="AL55" t="s">
        <v>133</v>
      </c>
      <c r="AP55" t="s">
        <v>116</v>
      </c>
      <c r="AQ55">
        <v>8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R55">
        <v>0</v>
      </c>
      <c r="BS55">
        <v>0</v>
      </c>
      <c r="BT55">
        <v>0</v>
      </c>
      <c r="BU55">
        <v>0</v>
      </c>
      <c r="BV55">
        <f t="shared" si="0"/>
        <v>4</v>
      </c>
      <c r="BW55" s="1">
        <f t="shared" si="1"/>
        <v>0.25</v>
      </c>
      <c r="BX55">
        <v>1</v>
      </c>
      <c r="BY55">
        <f t="shared" si="2"/>
        <v>0.25</v>
      </c>
    </row>
    <row r="56" spans="1:77" x14ac:dyDescent="0.75">
      <c r="A56">
        <v>1282035</v>
      </c>
      <c r="B56">
        <v>2024</v>
      </c>
      <c r="C56" t="s">
        <v>76</v>
      </c>
      <c r="D56" t="s">
        <v>77</v>
      </c>
      <c r="E56" t="s">
        <v>265</v>
      </c>
      <c r="F56" t="s">
        <v>73</v>
      </c>
      <c r="G56" t="s">
        <v>74</v>
      </c>
      <c r="H56">
        <v>20</v>
      </c>
      <c r="I56">
        <v>5</v>
      </c>
      <c r="J56">
        <v>1</v>
      </c>
      <c r="K56">
        <v>0</v>
      </c>
      <c r="L56">
        <v>24801</v>
      </c>
      <c r="M56" t="s">
        <v>143</v>
      </c>
      <c r="N56" t="s">
        <v>144</v>
      </c>
      <c r="O56" t="s">
        <v>312</v>
      </c>
      <c r="P56" t="s">
        <v>313</v>
      </c>
      <c r="Q56" t="s">
        <v>365</v>
      </c>
      <c r="R56" t="s">
        <v>366</v>
      </c>
      <c r="S56">
        <v>140</v>
      </c>
      <c r="X56">
        <v>2381</v>
      </c>
      <c r="AL56" t="s">
        <v>133</v>
      </c>
      <c r="AP56" t="s">
        <v>116</v>
      </c>
      <c r="AQ56">
        <v>8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R56">
        <v>0</v>
      </c>
      <c r="BS56">
        <v>0</v>
      </c>
      <c r="BT56">
        <v>0</v>
      </c>
      <c r="BU56">
        <v>0</v>
      </c>
      <c r="BV56">
        <f t="shared" si="0"/>
        <v>4</v>
      </c>
      <c r="BW56" s="1">
        <f t="shared" si="1"/>
        <v>0.25</v>
      </c>
      <c r="BX56">
        <v>1</v>
      </c>
      <c r="BY56">
        <f t="shared" si="2"/>
        <v>0.25</v>
      </c>
    </row>
    <row r="57" spans="1:77" x14ac:dyDescent="0.75">
      <c r="A57">
        <v>1282035</v>
      </c>
      <c r="B57">
        <v>2024</v>
      </c>
      <c r="C57" t="s">
        <v>76</v>
      </c>
      <c r="D57" t="s">
        <v>77</v>
      </c>
      <c r="E57" t="s">
        <v>265</v>
      </c>
      <c r="F57" t="s">
        <v>73</v>
      </c>
      <c r="G57" t="s">
        <v>74</v>
      </c>
      <c r="H57">
        <v>40</v>
      </c>
      <c r="I57">
        <v>5</v>
      </c>
      <c r="J57">
        <v>2</v>
      </c>
      <c r="K57">
        <v>0</v>
      </c>
      <c r="L57">
        <v>24801</v>
      </c>
      <c r="M57" t="s">
        <v>143</v>
      </c>
      <c r="N57" t="s">
        <v>144</v>
      </c>
      <c r="O57" t="s">
        <v>312</v>
      </c>
      <c r="P57" t="s">
        <v>313</v>
      </c>
      <c r="Q57" t="s">
        <v>314</v>
      </c>
      <c r="R57" t="s">
        <v>315</v>
      </c>
      <c r="S57">
        <v>140</v>
      </c>
      <c r="X57">
        <v>2381</v>
      </c>
      <c r="AL57" t="s">
        <v>133</v>
      </c>
      <c r="AP57" t="s">
        <v>116</v>
      </c>
      <c r="AQ57">
        <v>8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R57">
        <v>0</v>
      </c>
      <c r="BS57">
        <v>0</v>
      </c>
      <c r="BT57">
        <v>0</v>
      </c>
      <c r="BU57">
        <v>0</v>
      </c>
      <c r="BV57">
        <f t="shared" si="0"/>
        <v>4</v>
      </c>
      <c r="BW57" s="1">
        <f t="shared" si="1"/>
        <v>0.25</v>
      </c>
      <c r="BX57">
        <v>1</v>
      </c>
      <c r="BY57">
        <f t="shared" si="2"/>
        <v>0.25</v>
      </c>
    </row>
    <row r="58" spans="1:77" x14ac:dyDescent="0.75">
      <c r="A58">
        <v>1282107</v>
      </c>
      <c r="B58">
        <v>2024</v>
      </c>
      <c r="C58" t="s">
        <v>76</v>
      </c>
      <c r="D58" t="s">
        <v>77</v>
      </c>
      <c r="E58" t="s">
        <v>265</v>
      </c>
      <c r="F58" t="s">
        <v>73</v>
      </c>
      <c r="G58" t="s">
        <v>74</v>
      </c>
      <c r="H58">
        <v>20</v>
      </c>
      <c r="I58">
        <v>5</v>
      </c>
      <c r="J58">
        <v>1</v>
      </c>
      <c r="K58">
        <v>0</v>
      </c>
      <c r="L58">
        <v>24801</v>
      </c>
      <c r="M58" t="s">
        <v>143</v>
      </c>
      <c r="N58" t="s">
        <v>144</v>
      </c>
      <c r="O58" t="s">
        <v>312</v>
      </c>
      <c r="P58" t="s">
        <v>313</v>
      </c>
      <c r="Q58" t="s">
        <v>412</v>
      </c>
      <c r="R58" t="s">
        <v>413</v>
      </c>
      <c r="S58">
        <v>140</v>
      </c>
      <c r="X58">
        <v>2381</v>
      </c>
      <c r="AL58" t="s">
        <v>133</v>
      </c>
      <c r="AP58" t="s">
        <v>116</v>
      </c>
      <c r="AQ58">
        <v>13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R58">
        <v>0</v>
      </c>
      <c r="BS58">
        <v>0</v>
      </c>
      <c r="BT58">
        <v>0</v>
      </c>
      <c r="BU58">
        <v>0</v>
      </c>
      <c r="BV58">
        <f t="shared" si="0"/>
        <v>4</v>
      </c>
      <c r="BW58" s="1">
        <f t="shared" si="1"/>
        <v>0.25</v>
      </c>
      <c r="BX58">
        <v>1</v>
      </c>
      <c r="BY58">
        <f t="shared" si="2"/>
        <v>0.25</v>
      </c>
    </row>
    <row r="59" spans="1:77" x14ac:dyDescent="0.75">
      <c r="A59">
        <v>1282107</v>
      </c>
      <c r="B59">
        <v>2024</v>
      </c>
      <c r="C59" t="s">
        <v>76</v>
      </c>
      <c r="D59" t="s">
        <v>77</v>
      </c>
      <c r="E59" t="s">
        <v>265</v>
      </c>
      <c r="F59" t="s">
        <v>73</v>
      </c>
      <c r="G59" t="s">
        <v>74</v>
      </c>
      <c r="H59">
        <v>20</v>
      </c>
      <c r="I59">
        <v>5</v>
      </c>
      <c r="J59">
        <v>1</v>
      </c>
      <c r="K59">
        <v>0</v>
      </c>
      <c r="L59">
        <v>24801</v>
      </c>
      <c r="M59" t="s">
        <v>143</v>
      </c>
      <c r="N59" t="s">
        <v>144</v>
      </c>
      <c r="O59" t="s">
        <v>312</v>
      </c>
      <c r="P59" t="s">
        <v>313</v>
      </c>
      <c r="Q59" t="s">
        <v>367</v>
      </c>
      <c r="R59" t="s">
        <v>368</v>
      </c>
      <c r="S59">
        <v>140</v>
      </c>
      <c r="X59">
        <v>2381</v>
      </c>
      <c r="AL59" t="s">
        <v>133</v>
      </c>
      <c r="AP59" t="s">
        <v>116</v>
      </c>
      <c r="AQ59">
        <v>13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R59">
        <v>0</v>
      </c>
      <c r="BS59">
        <v>0</v>
      </c>
      <c r="BT59">
        <v>0</v>
      </c>
      <c r="BU59">
        <v>0</v>
      </c>
      <c r="BV59">
        <f t="shared" si="0"/>
        <v>4</v>
      </c>
      <c r="BW59" s="1">
        <f t="shared" si="1"/>
        <v>0.25</v>
      </c>
      <c r="BX59">
        <v>1</v>
      </c>
      <c r="BY59">
        <f t="shared" si="2"/>
        <v>0.25</v>
      </c>
    </row>
    <row r="60" spans="1:77" x14ac:dyDescent="0.75">
      <c r="A60">
        <v>1282107</v>
      </c>
      <c r="B60">
        <v>2024</v>
      </c>
      <c r="C60" t="s">
        <v>76</v>
      </c>
      <c r="D60" t="s">
        <v>77</v>
      </c>
      <c r="E60" t="s">
        <v>265</v>
      </c>
      <c r="F60" t="s">
        <v>73</v>
      </c>
      <c r="G60" t="s">
        <v>74</v>
      </c>
      <c r="H60">
        <v>20</v>
      </c>
      <c r="I60">
        <v>5</v>
      </c>
      <c r="J60">
        <v>1</v>
      </c>
      <c r="K60">
        <v>0</v>
      </c>
      <c r="L60">
        <v>24801</v>
      </c>
      <c r="M60" t="s">
        <v>143</v>
      </c>
      <c r="N60" t="s">
        <v>144</v>
      </c>
      <c r="O60" t="s">
        <v>312</v>
      </c>
      <c r="P60" t="s">
        <v>313</v>
      </c>
      <c r="Q60" t="s">
        <v>365</v>
      </c>
      <c r="R60" t="s">
        <v>366</v>
      </c>
      <c r="S60">
        <v>140</v>
      </c>
      <c r="X60">
        <v>2381</v>
      </c>
      <c r="AL60" t="s">
        <v>133</v>
      </c>
      <c r="AP60" t="s">
        <v>116</v>
      </c>
      <c r="AQ60">
        <v>13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R60">
        <v>0</v>
      </c>
      <c r="BS60">
        <v>0</v>
      </c>
      <c r="BT60">
        <v>0</v>
      </c>
      <c r="BU60">
        <v>0</v>
      </c>
      <c r="BV60">
        <f t="shared" si="0"/>
        <v>4</v>
      </c>
      <c r="BW60" s="1">
        <f t="shared" si="1"/>
        <v>0.25</v>
      </c>
      <c r="BX60">
        <v>1</v>
      </c>
      <c r="BY60">
        <f t="shared" si="2"/>
        <v>0.25</v>
      </c>
    </row>
    <row r="61" spans="1:77" x14ac:dyDescent="0.75">
      <c r="A61">
        <v>1282107</v>
      </c>
      <c r="B61">
        <v>2024</v>
      </c>
      <c r="C61" t="s">
        <v>76</v>
      </c>
      <c r="D61" t="s">
        <v>77</v>
      </c>
      <c r="E61" t="s">
        <v>265</v>
      </c>
      <c r="F61" t="s">
        <v>73</v>
      </c>
      <c r="G61" t="s">
        <v>74</v>
      </c>
      <c r="H61">
        <v>40</v>
      </c>
      <c r="I61">
        <v>5</v>
      </c>
      <c r="J61">
        <v>2</v>
      </c>
      <c r="K61">
        <v>0</v>
      </c>
      <c r="L61">
        <v>24801</v>
      </c>
      <c r="M61" t="s">
        <v>143</v>
      </c>
      <c r="N61" t="s">
        <v>144</v>
      </c>
      <c r="O61" t="s">
        <v>312</v>
      </c>
      <c r="P61" t="s">
        <v>313</v>
      </c>
      <c r="Q61" t="s">
        <v>314</v>
      </c>
      <c r="R61" t="s">
        <v>315</v>
      </c>
      <c r="S61">
        <v>140</v>
      </c>
      <c r="X61">
        <v>2381</v>
      </c>
      <c r="AL61" t="s">
        <v>133</v>
      </c>
      <c r="AP61" t="s">
        <v>116</v>
      </c>
      <c r="AQ61">
        <v>13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R61">
        <v>0</v>
      </c>
      <c r="BS61">
        <v>0</v>
      </c>
      <c r="BT61">
        <v>0</v>
      </c>
      <c r="BU61">
        <v>0</v>
      </c>
      <c r="BV61">
        <f t="shared" si="0"/>
        <v>4</v>
      </c>
      <c r="BW61" s="1">
        <f t="shared" si="1"/>
        <v>0.25</v>
      </c>
      <c r="BX61">
        <v>1</v>
      </c>
      <c r="BY61">
        <f t="shared" si="2"/>
        <v>0.25</v>
      </c>
    </row>
    <row r="62" spans="1:77" x14ac:dyDescent="0.75">
      <c r="A62">
        <v>1095062</v>
      </c>
      <c r="B62">
        <v>2023</v>
      </c>
      <c r="C62" t="s">
        <v>76</v>
      </c>
      <c r="D62" t="s">
        <v>77</v>
      </c>
      <c r="E62" t="s">
        <v>157</v>
      </c>
      <c r="F62" t="s">
        <v>73</v>
      </c>
      <c r="G62" t="s">
        <v>74</v>
      </c>
      <c r="H62">
        <v>80</v>
      </c>
      <c r="I62">
        <v>5</v>
      </c>
      <c r="J62">
        <v>4</v>
      </c>
      <c r="K62">
        <v>0</v>
      </c>
      <c r="L62">
        <v>26489</v>
      </c>
      <c r="M62" t="s">
        <v>117</v>
      </c>
      <c r="N62" t="s">
        <v>118</v>
      </c>
      <c r="O62" t="s">
        <v>119</v>
      </c>
      <c r="P62" t="s">
        <v>120</v>
      </c>
      <c r="Q62" t="s">
        <v>158</v>
      </c>
      <c r="R62" t="s">
        <v>159</v>
      </c>
      <c r="S62">
        <v>160</v>
      </c>
      <c r="X62">
        <v>2647</v>
      </c>
      <c r="AL62" t="s">
        <v>133</v>
      </c>
      <c r="AP62" t="s">
        <v>116</v>
      </c>
      <c r="AQ62">
        <v>11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R62">
        <v>0</v>
      </c>
      <c r="BS62">
        <v>0</v>
      </c>
      <c r="BT62">
        <v>0</v>
      </c>
      <c r="BU62">
        <v>0</v>
      </c>
      <c r="BV62">
        <f t="shared" si="0"/>
        <v>1</v>
      </c>
      <c r="BW62" s="1">
        <f t="shared" si="1"/>
        <v>1</v>
      </c>
      <c r="BX62">
        <v>3</v>
      </c>
      <c r="BY62">
        <f t="shared" si="2"/>
        <v>3</v>
      </c>
    </row>
    <row r="63" spans="1:77" x14ac:dyDescent="0.75">
      <c r="A63">
        <v>1133952</v>
      </c>
      <c r="B63">
        <v>2023</v>
      </c>
      <c r="C63" t="s">
        <v>76</v>
      </c>
      <c r="D63" t="s">
        <v>77</v>
      </c>
      <c r="E63" t="s">
        <v>217</v>
      </c>
      <c r="F63" t="s">
        <v>73</v>
      </c>
      <c r="G63" t="s">
        <v>74</v>
      </c>
      <c r="H63">
        <v>100</v>
      </c>
      <c r="I63">
        <v>1</v>
      </c>
      <c r="J63">
        <v>1</v>
      </c>
      <c r="K63">
        <v>0</v>
      </c>
      <c r="L63">
        <v>26489</v>
      </c>
      <c r="M63" t="s">
        <v>117</v>
      </c>
      <c r="N63" t="s">
        <v>118</v>
      </c>
      <c r="O63" t="s">
        <v>241</v>
      </c>
      <c r="P63" t="s">
        <v>242</v>
      </c>
      <c r="Q63" t="s">
        <v>243</v>
      </c>
      <c r="R63" t="s">
        <v>244</v>
      </c>
      <c r="S63">
        <v>140</v>
      </c>
      <c r="X63">
        <v>2381</v>
      </c>
      <c r="AL63" t="s">
        <v>133</v>
      </c>
      <c r="AP63" t="s">
        <v>116</v>
      </c>
      <c r="AQ63">
        <v>6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R63">
        <v>0</v>
      </c>
      <c r="BS63">
        <v>0</v>
      </c>
      <c r="BT63">
        <v>0</v>
      </c>
      <c r="BU63">
        <v>0</v>
      </c>
      <c r="BV63">
        <f t="shared" si="0"/>
        <v>1</v>
      </c>
      <c r="BW63" s="1">
        <f t="shared" si="1"/>
        <v>1</v>
      </c>
      <c r="BX63">
        <v>5</v>
      </c>
      <c r="BY63">
        <f t="shared" si="2"/>
        <v>5</v>
      </c>
    </row>
    <row r="64" spans="1:77" x14ac:dyDescent="0.75">
      <c r="A64">
        <v>1134195</v>
      </c>
      <c r="B64">
        <v>2024</v>
      </c>
      <c r="C64" t="s">
        <v>76</v>
      </c>
      <c r="D64" t="s">
        <v>77</v>
      </c>
      <c r="E64" t="s">
        <v>217</v>
      </c>
      <c r="F64" t="s">
        <v>73</v>
      </c>
      <c r="G64" t="s">
        <v>74</v>
      </c>
      <c r="H64">
        <v>90</v>
      </c>
      <c r="I64">
        <v>2</v>
      </c>
      <c r="J64">
        <v>1</v>
      </c>
      <c r="K64">
        <v>0</v>
      </c>
      <c r="L64">
        <v>26489</v>
      </c>
      <c r="M64" t="s">
        <v>117</v>
      </c>
      <c r="N64" t="s">
        <v>118</v>
      </c>
      <c r="O64" t="s">
        <v>241</v>
      </c>
      <c r="P64" t="s">
        <v>242</v>
      </c>
      <c r="Q64" t="s">
        <v>258</v>
      </c>
      <c r="R64" t="s">
        <v>259</v>
      </c>
      <c r="S64">
        <v>140</v>
      </c>
      <c r="X64">
        <v>2381</v>
      </c>
      <c r="AL64" t="s">
        <v>133</v>
      </c>
      <c r="AP64" t="s">
        <v>116</v>
      </c>
      <c r="AQ64">
        <v>6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R64">
        <v>0</v>
      </c>
      <c r="BS64">
        <v>0</v>
      </c>
      <c r="BT64">
        <v>0</v>
      </c>
      <c r="BU64">
        <v>0</v>
      </c>
      <c r="BV64">
        <f t="shared" si="0"/>
        <v>1</v>
      </c>
      <c r="BW64" s="1">
        <f t="shared" si="1"/>
        <v>1</v>
      </c>
      <c r="BX64">
        <v>5</v>
      </c>
      <c r="BY64">
        <f t="shared" si="2"/>
        <v>5</v>
      </c>
    </row>
    <row r="65" spans="1:77" x14ac:dyDescent="0.75">
      <c r="A65">
        <v>1134203</v>
      </c>
      <c r="B65">
        <v>2024</v>
      </c>
      <c r="C65" t="s">
        <v>76</v>
      </c>
      <c r="D65" t="s">
        <v>77</v>
      </c>
      <c r="E65" t="s">
        <v>217</v>
      </c>
      <c r="F65" t="s">
        <v>73</v>
      </c>
      <c r="G65" t="s">
        <v>74</v>
      </c>
      <c r="H65">
        <v>33</v>
      </c>
      <c r="I65">
        <v>3</v>
      </c>
      <c r="J65">
        <v>1</v>
      </c>
      <c r="K65">
        <v>0</v>
      </c>
      <c r="L65">
        <v>26489</v>
      </c>
      <c r="M65" t="s">
        <v>117</v>
      </c>
      <c r="N65" t="s">
        <v>118</v>
      </c>
      <c r="O65" t="s">
        <v>241</v>
      </c>
      <c r="P65" t="s">
        <v>242</v>
      </c>
      <c r="Q65" t="s">
        <v>253</v>
      </c>
      <c r="R65" t="s">
        <v>254</v>
      </c>
      <c r="S65">
        <v>140</v>
      </c>
      <c r="X65">
        <v>2381</v>
      </c>
      <c r="AL65" t="s">
        <v>133</v>
      </c>
      <c r="AP65" t="s">
        <v>116</v>
      </c>
      <c r="AQ65">
        <v>5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R65">
        <v>0</v>
      </c>
      <c r="BS65">
        <v>0</v>
      </c>
      <c r="BT65">
        <v>0</v>
      </c>
      <c r="BU65">
        <v>0</v>
      </c>
      <c r="BV65">
        <f t="shared" si="0"/>
        <v>3</v>
      </c>
      <c r="BW65" s="1">
        <f t="shared" si="1"/>
        <v>0.33333333333333331</v>
      </c>
      <c r="BX65">
        <v>5</v>
      </c>
      <c r="BY65">
        <f t="shared" si="2"/>
        <v>1.6666666666666665</v>
      </c>
    </row>
    <row r="66" spans="1:77" x14ac:dyDescent="0.75">
      <c r="A66">
        <v>1134203</v>
      </c>
      <c r="B66">
        <v>2024</v>
      </c>
      <c r="C66" t="s">
        <v>76</v>
      </c>
      <c r="D66" t="s">
        <v>77</v>
      </c>
      <c r="E66" t="s">
        <v>217</v>
      </c>
      <c r="F66" t="s">
        <v>73</v>
      </c>
      <c r="G66" t="s">
        <v>74</v>
      </c>
      <c r="H66">
        <v>33</v>
      </c>
      <c r="I66">
        <v>3</v>
      </c>
      <c r="J66">
        <v>1</v>
      </c>
      <c r="K66">
        <v>0</v>
      </c>
      <c r="L66">
        <v>26489</v>
      </c>
      <c r="M66" t="s">
        <v>117</v>
      </c>
      <c r="N66" t="s">
        <v>118</v>
      </c>
      <c r="O66" t="s">
        <v>241</v>
      </c>
      <c r="P66" t="s">
        <v>242</v>
      </c>
      <c r="Q66" t="s">
        <v>261</v>
      </c>
      <c r="R66" t="s">
        <v>262</v>
      </c>
      <c r="S66">
        <v>140</v>
      </c>
      <c r="X66">
        <v>2381</v>
      </c>
      <c r="AL66" t="s">
        <v>133</v>
      </c>
      <c r="AP66" t="s">
        <v>116</v>
      </c>
      <c r="AQ66">
        <v>5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R66">
        <v>0</v>
      </c>
      <c r="BS66">
        <v>0</v>
      </c>
      <c r="BT66">
        <v>0</v>
      </c>
      <c r="BU66">
        <v>0</v>
      </c>
      <c r="BV66">
        <f t="shared" ref="BV66:BV129" si="3">COUNTIF(A:A,A66)</f>
        <v>3</v>
      </c>
      <c r="BW66" s="1">
        <f t="shared" ref="BW66:BW129" si="4">1/BV66</f>
        <v>0.33333333333333331</v>
      </c>
      <c r="BX66">
        <v>5</v>
      </c>
      <c r="BY66">
        <f t="shared" si="2"/>
        <v>1.6666666666666665</v>
      </c>
    </row>
    <row r="67" spans="1:77" x14ac:dyDescent="0.75">
      <c r="A67">
        <v>1134203</v>
      </c>
      <c r="B67">
        <v>2024</v>
      </c>
      <c r="C67" t="s">
        <v>76</v>
      </c>
      <c r="D67" t="s">
        <v>77</v>
      </c>
      <c r="E67" t="s">
        <v>217</v>
      </c>
      <c r="F67" t="s">
        <v>73</v>
      </c>
      <c r="G67" t="s">
        <v>74</v>
      </c>
      <c r="H67">
        <v>34</v>
      </c>
      <c r="I67">
        <v>3</v>
      </c>
      <c r="J67">
        <v>1</v>
      </c>
      <c r="K67">
        <v>0</v>
      </c>
      <c r="L67">
        <v>26489</v>
      </c>
      <c r="M67" t="s">
        <v>117</v>
      </c>
      <c r="N67" t="s">
        <v>118</v>
      </c>
      <c r="O67" t="s">
        <v>241</v>
      </c>
      <c r="P67" t="s">
        <v>242</v>
      </c>
      <c r="Q67" t="s">
        <v>263</v>
      </c>
      <c r="R67" t="s">
        <v>264</v>
      </c>
      <c r="S67">
        <v>140</v>
      </c>
      <c r="X67">
        <v>2381</v>
      </c>
      <c r="AL67" t="s">
        <v>133</v>
      </c>
      <c r="AP67" t="s">
        <v>116</v>
      </c>
      <c r="AQ67">
        <v>5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R67">
        <v>0</v>
      </c>
      <c r="BS67">
        <v>0</v>
      </c>
      <c r="BT67">
        <v>0</v>
      </c>
      <c r="BU67">
        <v>0</v>
      </c>
      <c r="BV67">
        <f t="shared" si="3"/>
        <v>3</v>
      </c>
      <c r="BW67" s="1">
        <f t="shared" si="4"/>
        <v>0.33333333333333331</v>
      </c>
      <c r="BX67">
        <v>5</v>
      </c>
      <c r="BY67">
        <f t="shared" ref="BY67:BY130" si="5">BW67*BX67</f>
        <v>1.6666666666666665</v>
      </c>
    </row>
    <row r="68" spans="1:77" x14ac:dyDescent="0.75">
      <c r="A68">
        <v>1134213</v>
      </c>
      <c r="B68">
        <v>2024</v>
      </c>
      <c r="C68" t="s">
        <v>76</v>
      </c>
      <c r="D68" t="s">
        <v>77</v>
      </c>
      <c r="E68" t="s">
        <v>265</v>
      </c>
      <c r="F68" t="s">
        <v>73</v>
      </c>
      <c r="G68" t="s">
        <v>74</v>
      </c>
      <c r="H68">
        <v>25</v>
      </c>
      <c r="I68">
        <v>4</v>
      </c>
      <c r="J68">
        <v>1</v>
      </c>
      <c r="K68">
        <v>0</v>
      </c>
      <c r="L68">
        <v>26489</v>
      </c>
      <c r="M68" t="s">
        <v>117</v>
      </c>
      <c r="N68" t="s">
        <v>118</v>
      </c>
      <c r="O68" t="s">
        <v>266</v>
      </c>
      <c r="P68" t="s">
        <v>267</v>
      </c>
      <c r="Q68" t="s">
        <v>268</v>
      </c>
      <c r="S68">
        <v>140</v>
      </c>
      <c r="X68">
        <v>2381</v>
      </c>
      <c r="AL68" t="s">
        <v>133</v>
      </c>
      <c r="AP68" t="s">
        <v>116</v>
      </c>
      <c r="AQ68">
        <v>8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R68">
        <v>0</v>
      </c>
      <c r="BS68">
        <v>0</v>
      </c>
      <c r="BT68">
        <v>0</v>
      </c>
      <c r="BU68">
        <v>0</v>
      </c>
      <c r="BV68">
        <f t="shared" si="3"/>
        <v>2</v>
      </c>
      <c r="BW68" s="1">
        <f t="shared" si="4"/>
        <v>0.5</v>
      </c>
      <c r="BX68">
        <v>1</v>
      </c>
      <c r="BY68">
        <f t="shared" si="5"/>
        <v>0.5</v>
      </c>
    </row>
    <row r="69" spans="1:77" x14ac:dyDescent="0.75">
      <c r="A69">
        <v>1134213</v>
      </c>
      <c r="B69">
        <v>2024</v>
      </c>
      <c r="C69" t="s">
        <v>76</v>
      </c>
      <c r="D69" t="s">
        <v>77</v>
      </c>
      <c r="E69" t="s">
        <v>265</v>
      </c>
      <c r="F69" t="s">
        <v>73</v>
      </c>
      <c r="G69" t="s">
        <v>74</v>
      </c>
      <c r="H69">
        <v>50</v>
      </c>
      <c r="I69">
        <v>4</v>
      </c>
      <c r="J69">
        <v>2</v>
      </c>
      <c r="K69">
        <v>0</v>
      </c>
      <c r="L69">
        <v>26489</v>
      </c>
      <c r="M69" t="s">
        <v>117</v>
      </c>
      <c r="N69" t="s">
        <v>118</v>
      </c>
      <c r="O69" t="s">
        <v>241</v>
      </c>
      <c r="P69" t="s">
        <v>242</v>
      </c>
      <c r="Q69" t="s">
        <v>253</v>
      </c>
      <c r="R69" t="s">
        <v>254</v>
      </c>
      <c r="S69">
        <v>140</v>
      </c>
      <c r="X69">
        <v>2381</v>
      </c>
      <c r="AL69" t="s">
        <v>133</v>
      </c>
      <c r="AP69" t="s">
        <v>116</v>
      </c>
      <c r="AQ69">
        <v>8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R69">
        <v>0</v>
      </c>
      <c r="BS69">
        <v>0</v>
      </c>
      <c r="BT69">
        <v>0</v>
      </c>
      <c r="BU69">
        <v>0</v>
      </c>
      <c r="BV69">
        <f t="shared" si="3"/>
        <v>2</v>
      </c>
      <c r="BW69" s="1">
        <f t="shared" si="4"/>
        <v>0.5</v>
      </c>
      <c r="BX69">
        <v>1</v>
      </c>
      <c r="BY69">
        <f t="shared" si="5"/>
        <v>0.5</v>
      </c>
    </row>
    <row r="70" spans="1:77" x14ac:dyDescent="0.75">
      <c r="A70">
        <v>1134224</v>
      </c>
      <c r="B70">
        <v>2024</v>
      </c>
      <c r="C70" t="s">
        <v>76</v>
      </c>
      <c r="D70" t="s">
        <v>77</v>
      </c>
      <c r="E70" t="s">
        <v>157</v>
      </c>
      <c r="F70" t="s">
        <v>73</v>
      </c>
      <c r="G70" t="s">
        <v>74</v>
      </c>
      <c r="H70">
        <v>10</v>
      </c>
      <c r="I70">
        <v>2</v>
      </c>
      <c r="J70">
        <v>1</v>
      </c>
      <c r="K70">
        <v>0</v>
      </c>
      <c r="L70">
        <v>26489</v>
      </c>
      <c r="M70" t="s">
        <v>117</v>
      </c>
      <c r="N70" t="s">
        <v>118</v>
      </c>
      <c r="O70" t="s">
        <v>241</v>
      </c>
      <c r="P70" t="s">
        <v>242</v>
      </c>
      <c r="Q70" t="s">
        <v>253</v>
      </c>
      <c r="R70" t="s">
        <v>254</v>
      </c>
      <c r="S70">
        <v>140</v>
      </c>
      <c r="X70">
        <v>2381</v>
      </c>
      <c r="AL70" t="s">
        <v>133</v>
      </c>
      <c r="AP70" t="s">
        <v>116</v>
      </c>
      <c r="AQ70">
        <v>6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R70">
        <v>1</v>
      </c>
      <c r="BS70">
        <v>0</v>
      </c>
      <c r="BT70">
        <v>0</v>
      </c>
      <c r="BU70">
        <v>0</v>
      </c>
      <c r="BV70">
        <f t="shared" si="3"/>
        <v>2</v>
      </c>
      <c r="BW70" s="1">
        <f t="shared" si="4"/>
        <v>0.5</v>
      </c>
      <c r="BX70">
        <v>3</v>
      </c>
      <c r="BY70">
        <f t="shared" si="5"/>
        <v>1.5</v>
      </c>
    </row>
    <row r="71" spans="1:77" x14ac:dyDescent="0.75">
      <c r="A71">
        <v>1134224</v>
      </c>
      <c r="B71">
        <v>2024</v>
      </c>
      <c r="C71" t="s">
        <v>76</v>
      </c>
      <c r="D71" t="s">
        <v>77</v>
      </c>
      <c r="E71" t="s">
        <v>157</v>
      </c>
      <c r="F71" t="s">
        <v>73</v>
      </c>
      <c r="G71" t="s">
        <v>74</v>
      </c>
      <c r="H71">
        <v>90</v>
      </c>
      <c r="I71">
        <v>2</v>
      </c>
      <c r="J71">
        <v>1</v>
      </c>
      <c r="K71">
        <v>0</v>
      </c>
      <c r="L71">
        <v>26489</v>
      </c>
      <c r="M71" t="s">
        <v>117</v>
      </c>
      <c r="N71" t="s">
        <v>118</v>
      </c>
      <c r="O71" t="s">
        <v>241</v>
      </c>
      <c r="P71" t="s">
        <v>242</v>
      </c>
      <c r="Q71" t="s">
        <v>258</v>
      </c>
      <c r="R71" t="s">
        <v>259</v>
      </c>
      <c r="S71">
        <v>140</v>
      </c>
      <c r="X71">
        <v>2381</v>
      </c>
      <c r="AL71" t="s">
        <v>133</v>
      </c>
      <c r="AP71" t="s">
        <v>116</v>
      </c>
      <c r="AQ71">
        <v>6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R71">
        <v>0</v>
      </c>
      <c r="BS71">
        <v>0</v>
      </c>
      <c r="BT71">
        <v>0</v>
      </c>
      <c r="BU71">
        <v>0</v>
      </c>
      <c r="BV71">
        <f t="shared" si="3"/>
        <v>2</v>
      </c>
      <c r="BW71" s="1">
        <f t="shared" si="4"/>
        <v>0.5</v>
      </c>
      <c r="BX71">
        <v>3</v>
      </c>
      <c r="BY71">
        <f t="shared" si="5"/>
        <v>1.5</v>
      </c>
    </row>
    <row r="72" spans="1:77" x14ac:dyDescent="0.75">
      <c r="A72">
        <v>1135451</v>
      </c>
      <c r="B72">
        <v>2023</v>
      </c>
      <c r="C72" t="s">
        <v>76</v>
      </c>
      <c r="D72" t="s">
        <v>77</v>
      </c>
      <c r="E72" t="s">
        <v>217</v>
      </c>
      <c r="F72" t="s">
        <v>73</v>
      </c>
      <c r="G72" t="s">
        <v>74</v>
      </c>
      <c r="H72">
        <v>10</v>
      </c>
      <c r="I72">
        <v>3</v>
      </c>
      <c r="J72">
        <v>1</v>
      </c>
      <c r="K72">
        <v>0</v>
      </c>
      <c r="L72">
        <v>26489</v>
      </c>
      <c r="M72" t="s">
        <v>117</v>
      </c>
      <c r="N72" t="s">
        <v>118</v>
      </c>
      <c r="O72" t="s">
        <v>241</v>
      </c>
      <c r="P72" t="s">
        <v>242</v>
      </c>
      <c r="Q72" t="s">
        <v>253</v>
      </c>
      <c r="R72" t="s">
        <v>254</v>
      </c>
      <c r="S72">
        <v>140</v>
      </c>
      <c r="X72">
        <v>2381</v>
      </c>
      <c r="AL72" t="s">
        <v>133</v>
      </c>
      <c r="AP72" t="s">
        <v>116</v>
      </c>
      <c r="AQ72">
        <v>6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R72">
        <v>0</v>
      </c>
      <c r="BS72">
        <v>0</v>
      </c>
      <c r="BT72">
        <v>0</v>
      </c>
      <c r="BU72">
        <v>0</v>
      </c>
      <c r="BV72">
        <f t="shared" si="3"/>
        <v>2</v>
      </c>
      <c r="BW72" s="1">
        <f t="shared" si="4"/>
        <v>0.5</v>
      </c>
      <c r="BX72">
        <v>5</v>
      </c>
      <c r="BY72">
        <f t="shared" si="5"/>
        <v>2.5</v>
      </c>
    </row>
    <row r="73" spans="1:77" x14ac:dyDescent="0.75">
      <c r="A73">
        <v>1135451</v>
      </c>
      <c r="B73">
        <v>2023</v>
      </c>
      <c r="C73" t="s">
        <v>76</v>
      </c>
      <c r="D73" t="s">
        <v>77</v>
      </c>
      <c r="E73" t="s">
        <v>217</v>
      </c>
      <c r="F73" t="s">
        <v>73</v>
      </c>
      <c r="G73" t="s">
        <v>74</v>
      </c>
      <c r="H73">
        <v>60</v>
      </c>
      <c r="I73">
        <v>3</v>
      </c>
      <c r="J73">
        <v>1</v>
      </c>
      <c r="K73">
        <v>0</v>
      </c>
      <c r="L73">
        <v>26489</v>
      </c>
      <c r="M73" t="s">
        <v>117</v>
      </c>
      <c r="N73" t="s">
        <v>118</v>
      </c>
      <c r="O73" t="s">
        <v>241</v>
      </c>
      <c r="P73" t="s">
        <v>242</v>
      </c>
      <c r="Q73" t="s">
        <v>258</v>
      </c>
      <c r="R73" t="s">
        <v>259</v>
      </c>
      <c r="S73">
        <v>140</v>
      </c>
      <c r="X73">
        <v>2381</v>
      </c>
      <c r="AL73" t="s">
        <v>133</v>
      </c>
      <c r="AP73" t="s">
        <v>116</v>
      </c>
      <c r="AQ73">
        <v>6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R73">
        <v>0</v>
      </c>
      <c r="BS73">
        <v>0</v>
      </c>
      <c r="BT73">
        <v>0</v>
      </c>
      <c r="BU73">
        <v>0</v>
      </c>
      <c r="BV73">
        <f t="shared" si="3"/>
        <v>2</v>
      </c>
      <c r="BW73" s="1">
        <f t="shared" si="4"/>
        <v>0.5</v>
      </c>
      <c r="BX73">
        <v>5</v>
      </c>
      <c r="BY73">
        <f t="shared" si="5"/>
        <v>2.5</v>
      </c>
    </row>
    <row r="74" spans="1:77" x14ac:dyDescent="0.75">
      <c r="A74">
        <v>1146165</v>
      </c>
      <c r="B74">
        <v>2024</v>
      </c>
      <c r="C74" t="s">
        <v>76</v>
      </c>
      <c r="D74" t="s">
        <v>77</v>
      </c>
      <c r="E74" t="s">
        <v>217</v>
      </c>
      <c r="F74" t="s">
        <v>73</v>
      </c>
      <c r="G74" t="s">
        <v>74</v>
      </c>
      <c r="H74">
        <v>10</v>
      </c>
      <c r="I74">
        <v>3</v>
      </c>
      <c r="J74">
        <v>1</v>
      </c>
      <c r="K74">
        <v>0</v>
      </c>
      <c r="L74">
        <v>26489</v>
      </c>
      <c r="M74" t="s">
        <v>117</v>
      </c>
      <c r="N74" t="s">
        <v>118</v>
      </c>
      <c r="O74" t="s">
        <v>241</v>
      </c>
      <c r="P74" t="s">
        <v>242</v>
      </c>
      <c r="Q74" t="s">
        <v>258</v>
      </c>
      <c r="R74" t="s">
        <v>259</v>
      </c>
      <c r="S74">
        <v>140</v>
      </c>
      <c r="X74">
        <v>2381</v>
      </c>
      <c r="AL74" t="s">
        <v>133</v>
      </c>
      <c r="AP74" t="s">
        <v>116</v>
      </c>
      <c r="AQ74">
        <v>7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R74">
        <v>0</v>
      </c>
      <c r="BS74">
        <v>0</v>
      </c>
      <c r="BT74">
        <v>0</v>
      </c>
      <c r="BU74">
        <v>0</v>
      </c>
      <c r="BV74">
        <f t="shared" si="3"/>
        <v>2</v>
      </c>
      <c r="BW74" s="1">
        <f t="shared" si="4"/>
        <v>0.5</v>
      </c>
      <c r="BX74">
        <v>5</v>
      </c>
      <c r="BY74">
        <f t="shared" si="5"/>
        <v>2.5</v>
      </c>
    </row>
    <row r="75" spans="1:77" x14ac:dyDescent="0.75">
      <c r="A75">
        <v>1146165</v>
      </c>
      <c r="B75">
        <v>2024</v>
      </c>
      <c r="C75" t="s">
        <v>76</v>
      </c>
      <c r="D75" t="s">
        <v>77</v>
      </c>
      <c r="E75" t="s">
        <v>217</v>
      </c>
      <c r="F75" t="s">
        <v>73</v>
      </c>
      <c r="G75" t="s">
        <v>74</v>
      </c>
      <c r="H75">
        <v>50</v>
      </c>
      <c r="I75">
        <v>3</v>
      </c>
      <c r="J75">
        <v>1</v>
      </c>
      <c r="K75">
        <v>0</v>
      </c>
      <c r="L75">
        <v>26489</v>
      </c>
      <c r="M75" t="s">
        <v>117</v>
      </c>
      <c r="N75" t="s">
        <v>118</v>
      </c>
      <c r="O75" t="s">
        <v>241</v>
      </c>
      <c r="P75" t="s">
        <v>242</v>
      </c>
      <c r="Q75" t="s">
        <v>261</v>
      </c>
      <c r="R75" t="s">
        <v>262</v>
      </c>
      <c r="S75">
        <v>140</v>
      </c>
      <c r="X75">
        <v>2381</v>
      </c>
      <c r="AL75" t="s">
        <v>133</v>
      </c>
      <c r="AP75" t="s">
        <v>116</v>
      </c>
      <c r="AQ75">
        <v>7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R75">
        <v>0</v>
      </c>
      <c r="BS75">
        <v>0</v>
      </c>
      <c r="BT75">
        <v>0</v>
      </c>
      <c r="BU75">
        <v>0</v>
      </c>
      <c r="BV75">
        <f t="shared" si="3"/>
        <v>2</v>
      </c>
      <c r="BW75" s="1">
        <f t="shared" si="4"/>
        <v>0.5</v>
      </c>
      <c r="BX75">
        <v>5</v>
      </c>
      <c r="BY75">
        <f t="shared" si="5"/>
        <v>2.5</v>
      </c>
    </row>
    <row r="76" spans="1:77" x14ac:dyDescent="0.75">
      <c r="A76">
        <v>1146266</v>
      </c>
      <c r="B76">
        <v>2024</v>
      </c>
      <c r="C76" t="s">
        <v>76</v>
      </c>
      <c r="D76" t="s">
        <v>77</v>
      </c>
      <c r="E76" t="s">
        <v>265</v>
      </c>
      <c r="F76" t="s">
        <v>73</v>
      </c>
      <c r="G76" t="s">
        <v>74</v>
      </c>
      <c r="H76">
        <v>100</v>
      </c>
      <c r="I76">
        <v>2</v>
      </c>
      <c r="J76">
        <v>2</v>
      </c>
      <c r="K76">
        <v>0</v>
      </c>
      <c r="L76">
        <v>26489</v>
      </c>
      <c r="M76" t="s">
        <v>117</v>
      </c>
      <c r="N76" t="s">
        <v>118</v>
      </c>
      <c r="O76" t="s">
        <v>119</v>
      </c>
      <c r="P76" t="s">
        <v>120</v>
      </c>
      <c r="Q76" t="s">
        <v>158</v>
      </c>
      <c r="R76" t="s">
        <v>159</v>
      </c>
      <c r="S76">
        <v>160</v>
      </c>
      <c r="X76">
        <v>2675</v>
      </c>
      <c r="AL76" t="s">
        <v>133</v>
      </c>
      <c r="AP76" t="s">
        <v>116</v>
      </c>
      <c r="AQ76">
        <v>5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R76">
        <v>1</v>
      </c>
      <c r="BS76">
        <v>0</v>
      </c>
      <c r="BT76">
        <v>0</v>
      </c>
      <c r="BU76">
        <v>0</v>
      </c>
      <c r="BV76">
        <f t="shared" si="3"/>
        <v>1</v>
      </c>
      <c r="BW76" s="1">
        <f t="shared" si="4"/>
        <v>1</v>
      </c>
      <c r="BX76">
        <v>1</v>
      </c>
      <c r="BY76">
        <f t="shared" si="5"/>
        <v>1</v>
      </c>
    </row>
    <row r="77" spans="1:77" x14ac:dyDescent="0.75">
      <c r="A77">
        <v>1151163</v>
      </c>
      <c r="B77">
        <v>2024</v>
      </c>
      <c r="C77" t="s">
        <v>76</v>
      </c>
      <c r="D77" t="s">
        <v>77</v>
      </c>
      <c r="E77" t="s">
        <v>217</v>
      </c>
      <c r="F77" t="s">
        <v>73</v>
      </c>
      <c r="G77" t="s">
        <v>74</v>
      </c>
      <c r="H77">
        <v>33</v>
      </c>
      <c r="I77">
        <v>3</v>
      </c>
      <c r="J77">
        <v>1</v>
      </c>
      <c r="K77">
        <v>0</v>
      </c>
      <c r="L77">
        <v>26489</v>
      </c>
      <c r="M77" t="s">
        <v>117</v>
      </c>
      <c r="N77" t="s">
        <v>118</v>
      </c>
      <c r="O77" t="s">
        <v>241</v>
      </c>
      <c r="P77" t="s">
        <v>242</v>
      </c>
      <c r="Q77" t="s">
        <v>253</v>
      </c>
      <c r="R77" t="s">
        <v>254</v>
      </c>
      <c r="S77">
        <v>140</v>
      </c>
      <c r="X77">
        <v>2381</v>
      </c>
      <c r="AL77" t="s">
        <v>133</v>
      </c>
      <c r="AP77" t="s">
        <v>116</v>
      </c>
      <c r="AQ77">
        <v>5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R77">
        <v>0</v>
      </c>
      <c r="BS77">
        <v>0</v>
      </c>
      <c r="BT77">
        <v>0</v>
      </c>
      <c r="BU77">
        <v>0</v>
      </c>
      <c r="BV77">
        <f t="shared" si="3"/>
        <v>3</v>
      </c>
      <c r="BW77" s="1">
        <f t="shared" si="4"/>
        <v>0.33333333333333331</v>
      </c>
      <c r="BX77">
        <v>5</v>
      </c>
      <c r="BY77">
        <f t="shared" si="5"/>
        <v>1.6666666666666665</v>
      </c>
    </row>
    <row r="78" spans="1:77" x14ac:dyDescent="0.75">
      <c r="A78">
        <v>1151163</v>
      </c>
      <c r="B78">
        <v>2024</v>
      </c>
      <c r="C78" t="s">
        <v>76</v>
      </c>
      <c r="D78" t="s">
        <v>77</v>
      </c>
      <c r="E78" t="s">
        <v>217</v>
      </c>
      <c r="F78" t="s">
        <v>73</v>
      </c>
      <c r="G78" t="s">
        <v>74</v>
      </c>
      <c r="H78">
        <v>33</v>
      </c>
      <c r="I78">
        <v>3</v>
      </c>
      <c r="J78">
        <v>1</v>
      </c>
      <c r="K78">
        <v>0</v>
      </c>
      <c r="L78">
        <v>26489</v>
      </c>
      <c r="M78" t="s">
        <v>117</v>
      </c>
      <c r="N78" t="s">
        <v>118</v>
      </c>
      <c r="O78" t="s">
        <v>241</v>
      </c>
      <c r="P78" t="s">
        <v>242</v>
      </c>
      <c r="Q78" t="s">
        <v>261</v>
      </c>
      <c r="R78" t="s">
        <v>262</v>
      </c>
      <c r="S78">
        <v>140</v>
      </c>
      <c r="X78">
        <v>2381</v>
      </c>
      <c r="AL78" t="s">
        <v>133</v>
      </c>
      <c r="AP78" t="s">
        <v>116</v>
      </c>
      <c r="AQ78">
        <v>5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R78">
        <v>0</v>
      </c>
      <c r="BS78">
        <v>0</v>
      </c>
      <c r="BT78">
        <v>0</v>
      </c>
      <c r="BU78">
        <v>0</v>
      </c>
      <c r="BV78">
        <f t="shared" si="3"/>
        <v>3</v>
      </c>
      <c r="BW78" s="1">
        <f t="shared" si="4"/>
        <v>0.33333333333333331</v>
      </c>
      <c r="BX78">
        <v>5</v>
      </c>
      <c r="BY78">
        <f t="shared" si="5"/>
        <v>1.6666666666666665</v>
      </c>
    </row>
    <row r="79" spans="1:77" x14ac:dyDescent="0.75">
      <c r="A79">
        <v>1151163</v>
      </c>
      <c r="B79">
        <v>2024</v>
      </c>
      <c r="C79" t="s">
        <v>76</v>
      </c>
      <c r="D79" t="s">
        <v>77</v>
      </c>
      <c r="E79" t="s">
        <v>217</v>
      </c>
      <c r="F79" t="s">
        <v>73</v>
      </c>
      <c r="G79" t="s">
        <v>74</v>
      </c>
      <c r="H79">
        <v>34</v>
      </c>
      <c r="I79">
        <v>3</v>
      </c>
      <c r="J79">
        <v>1</v>
      </c>
      <c r="K79">
        <v>0</v>
      </c>
      <c r="L79">
        <v>26489</v>
      </c>
      <c r="M79" t="s">
        <v>117</v>
      </c>
      <c r="N79" t="s">
        <v>118</v>
      </c>
      <c r="O79" t="s">
        <v>241</v>
      </c>
      <c r="P79" t="s">
        <v>242</v>
      </c>
      <c r="Q79" t="s">
        <v>263</v>
      </c>
      <c r="R79" t="s">
        <v>264</v>
      </c>
      <c r="S79">
        <v>140</v>
      </c>
      <c r="X79">
        <v>2381</v>
      </c>
      <c r="AL79" t="s">
        <v>133</v>
      </c>
      <c r="AP79" t="s">
        <v>116</v>
      </c>
      <c r="AQ79">
        <v>5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R79">
        <v>0</v>
      </c>
      <c r="BS79">
        <v>0</v>
      </c>
      <c r="BT79">
        <v>0</v>
      </c>
      <c r="BU79">
        <v>0</v>
      </c>
      <c r="BV79">
        <f t="shared" si="3"/>
        <v>3</v>
      </c>
      <c r="BW79" s="1">
        <f t="shared" si="4"/>
        <v>0.33333333333333331</v>
      </c>
      <c r="BX79">
        <v>5</v>
      </c>
      <c r="BY79">
        <f t="shared" si="5"/>
        <v>1.6666666666666665</v>
      </c>
    </row>
    <row r="80" spans="1:77" x14ac:dyDescent="0.75">
      <c r="A80">
        <v>1152412</v>
      </c>
      <c r="B80">
        <v>2023</v>
      </c>
      <c r="C80" t="s">
        <v>76</v>
      </c>
      <c r="D80" t="s">
        <v>77</v>
      </c>
      <c r="E80" t="s">
        <v>157</v>
      </c>
      <c r="F80" t="s">
        <v>73</v>
      </c>
      <c r="G80" t="s">
        <v>74</v>
      </c>
      <c r="H80">
        <v>20</v>
      </c>
      <c r="I80">
        <v>5</v>
      </c>
      <c r="J80">
        <v>1</v>
      </c>
      <c r="K80">
        <v>0</v>
      </c>
      <c r="L80">
        <v>26489</v>
      </c>
      <c r="M80" t="s">
        <v>117</v>
      </c>
      <c r="N80" t="s">
        <v>118</v>
      </c>
      <c r="O80" t="s">
        <v>333</v>
      </c>
      <c r="P80" t="s">
        <v>334</v>
      </c>
      <c r="Q80" t="s">
        <v>336</v>
      </c>
      <c r="R80" t="s">
        <v>337</v>
      </c>
      <c r="S80">
        <v>140</v>
      </c>
      <c r="T80">
        <v>180</v>
      </c>
      <c r="X80">
        <v>2381</v>
      </c>
      <c r="Y80">
        <v>5618</v>
      </c>
      <c r="AL80" t="s">
        <v>133</v>
      </c>
      <c r="AP80" t="s">
        <v>116</v>
      </c>
      <c r="AQ80">
        <v>9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R80">
        <v>0</v>
      </c>
      <c r="BS80">
        <v>0</v>
      </c>
      <c r="BT80">
        <v>0</v>
      </c>
      <c r="BU80">
        <v>0</v>
      </c>
      <c r="BV80">
        <f t="shared" si="3"/>
        <v>2</v>
      </c>
      <c r="BW80" s="1">
        <f t="shared" si="4"/>
        <v>0.5</v>
      </c>
      <c r="BX80">
        <v>3</v>
      </c>
      <c r="BY80">
        <f t="shared" si="5"/>
        <v>1.5</v>
      </c>
    </row>
    <row r="81" spans="1:77" x14ac:dyDescent="0.75">
      <c r="A81">
        <v>1152412</v>
      </c>
      <c r="B81">
        <v>2023</v>
      </c>
      <c r="C81" t="s">
        <v>76</v>
      </c>
      <c r="D81" t="s">
        <v>77</v>
      </c>
      <c r="E81" t="s">
        <v>157</v>
      </c>
      <c r="F81" t="s">
        <v>73</v>
      </c>
      <c r="G81" t="s">
        <v>74</v>
      </c>
      <c r="H81">
        <v>40</v>
      </c>
      <c r="I81">
        <v>5</v>
      </c>
      <c r="J81">
        <v>2</v>
      </c>
      <c r="K81">
        <v>0</v>
      </c>
      <c r="L81">
        <v>26489</v>
      </c>
      <c r="M81" t="s">
        <v>117</v>
      </c>
      <c r="N81" t="s">
        <v>118</v>
      </c>
      <c r="O81" t="s">
        <v>333</v>
      </c>
      <c r="P81" t="s">
        <v>334</v>
      </c>
      <c r="Q81" t="s">
        <v>338</v>
      </c>
      <c r="R81" t="s">
        <v>339</v>
      </c>
      <c r="S81">
        <v>140</v>
      </c>
      <c r="T81">
        <v>180</v>
      </c>
      <c r="X81">
        <v>2381</v>
      </c>
      <c r="Y81">
        <v>5618</v>
      </c>
      <c r="AL81" t="s">
        <v>133</v>
      </c>
      <c r="AP81" t="s">
        <v>116</v>
      </c>
      <c r="AQ81">
        <v>9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R81">
        <v>0</v>
      </c>
      <c r="BS81">
        <v>0</v>
      </c>
      <c r="BT81">
        <v>0</v>
      </c>
      <c r="BU81">
        <v>0</v>
      </c>
      <c r="BV81">
        <f t="shared" si="3"/>
        <v>2</v>
      </c>
      <c r="BW81" s="1">
        <f t="shared" si="4"/>
        <v>0.5</v>
      </c>
      <c r="BX81">
        <v>3</v>
      </c>
      <c r="BY81">
        <f t="shared" si="5"/>
        <v>1.5</v>
      </c>
    </row>
    <row r="82" spans="1:77" x14ac:dyDescent="0.75">
      <c r="A82">
        <v>1153961</v>
      </c>
      <c r="B82">
        <v>2023</v>
      </c>
      <c r="C82" t="s">
        <v>76</v>
      </c>
      <c r="D82" t="s">
        <v>77</v>
      </c>
      <c r="E82" t="s">
        <v>157</v>
      </c>
      <c r="F82" t="s">
        <v>73</v>
      </c>
      <c r="G82" t="s">
        <v>74</v>
      </c>
      <c r="H82">
        <v>100</v>
      </c>
      <c r="I82">
        <v>1</v>
      </c>
      <c r="J82">
        <v>1</v>
      </c>
      <c r="K82">
        <v>0</v>
      </c>
      <c r="L82">
        <v>26489</v>
      </c>
      <c r="M82" t="s">
        <v>117</v>
      </c>
      <c r="N82" t="s">
        <v>118</v>
      </c>
      <c r="O82" t="s">
        <v>119</v>
      </c>
      <c r="P82" t="s">
        <v>120</v>
      </c>
      <c r="Q82" t="s">
        <v>359</v>
      </c>
      <c r="R82" t="s">
        <v>360</v>
      </c>
      <c r="S82">
        <v>160</v>
      </c>
      <c r="X82">
        <v>2675</v>
      </c>
      <c r="AL82" t="s">
        <v>133</v>
      </c>
      <c r="AP82" t="s">
        <v>116</v>
      </c>
      <c r="AQ82">
        <v>6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R82">
        <v>0</v>
      </c>
      <c r="BS82">
        <v>0</v>
      </c>
      <c r="BT82">
        <v>0</v>
      </c>
      <c r="BU82">
        <v>0</v>
      </c>
      <c r="BV82">
        <f t="shared" si="3"/>
        <v>1</v>
      </c>
      <c r="BW82" s="1">
        <f t="shared" si="4"/>
        <v>1</v>
      </c>
      <c r="BX82">
        <v>3</v>
      </c>
      <c r="BY82">
        <f t="shared" si="5"/>
        <v>3</v>
      </c>
    </row>
    <row r="83" spans="1:77" x14ac:dyDescent="0.75">
      <c r="A83">
        <v>1155870</v>
      </c>
      <c r="B83">
        <v>2024</v>
      </c>
      <c r="C83" t="s">
        <v>76</v>
      </c>
      <c r="D83" t="s">
        <v>77</v>
      </c>
      <c r="E83" t="s">
        <v>217</v>
      </c>
      <c r="F83" t="s">
        <v>73</v>
      </c>
      <c r="G83" t="s">
        <v>74</v>
      </c>
      <c r="H83">
        <v>100</v>
      </c>
      <c r="I83">
        <v>4</v>
      </c>
      <c r="J83">
        <v>4</v>
      </c>
      <c r="K83">
        <v>0</v>
      </c>
      <c r="L83">
        <v>26489</v>
      </c>
      <c r="M83" t="s">
        <v>117</v>
      </c>
      <c r="N83" t="s">
        <v>118</v>
      </c>
      <c r="O83" t="s">
        <v>119</v>
      </c>
      <c r="P83" t="s">
        <v>120</v>
      </c>
      <c r="Q83" t="s">
        <v>354</v>
      </c>
      <c r="R83" t="s">
        <v>355</v>
      </c>
      <c r="S83">
        <v>160</v>
      </c>
      <c r="X83">
        <v>2508</v>
      </c>
      <c r="AL83" t="s">
        <v>133</v>
      </c>
      <c r="AP83" t="s">
        <v>116</v>
      </c>
      <c r="AQ83">
        <v>7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R83">
        <v>0</v>
      </c>
      <c r="BS83">
        <v>0</v>
      </c>
      <c r="BT83">
        <v>0</v>
      </c>
      <c r="BU83">
        <v>0</v>
      </c>
      <c r="BV83">
        <f t="shared" si="3"/>
        <v>1</v>
      </c>
      <c r="BW83" s="1">
        <f t="shared" si="4"/>
        <v>1</v>
      </c>
      <c r="BX83">
        <v>5</v>
      </c>
      <c r="BY83">
        <f t="shared" si="5"/>
        <v>5</v>
      </c>
    </row>
    <row r="84" spans="1:77" x14ac:dyDescent="0.75">
      <c r="A84">
        <v>1156953</v>
      </c>
      <c r="B84">
        <v>2024</v>
      </c>
      <c r="C84" t="s">
        <v>76</v>
      </c>
      <c r="D84" t="s">
        <v>77</v>
      </c>
      <c r="E84" t="s">
        <v>217</v>
      </c>
      <c r="F84" t="s">
        <v>73</v>
      </c>
      <c r="G84" t="s">
        <v>74</v>
      </c>
      <c r="H84">
        <v>16.666</v>
      </c>
      <c r="I84">
        <v>6</v>
      </c>
      <c r="J84">
        <v>1</v>
      </c>
      <c r="K84">
        <v>0</v>
      </c>
      <c r="L84">
        <v>26489</v>
      </c>
      <c r="M84" t="s">
        <v>117</v>
      </c>
      <c r="N84" t="s">
        <v>118</v>
      </c>
      <c r="O84" t="s">
        <v>241</v>
      </c>
      <c r="P84" t="s">
        <v>242</v>
      </c>
      <c r="Q84" t="s">
        <v>263</v>
      </c>
      <c r="R84" t="s">
        <v>264</v>
      </c>
      <c r="S84">
        <v>140</v>
      </c>
      <c r="X84">
        <v>2381</v>
      </c>
      <c r="AL84" t="s">
        <v>133</v>
      </c>
      <c r="AP84" t="s">
        <v>116</v>
      </c>
      <c r="AQ84">
        <v>5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R84">
        <v>0</v>
      </c>
      <c r="BS84">
        <v>0</v>
      </c>
      <c r="BT84">
        <v>0</v>
      </c>
      <c r="BU84">
        <v>0</v>
      </c>
      <c r="BV84">
        <f t="shared" si="3"/>
        <v>4</v>
      </c>
      <c r="BW84" s="1">
        <f t="shared" si="4"/>
        <v>0.25</v>
      </c>
      <c r="BX84">
        <v>5</v>
      </c>
      <c r="BY84">
        <f t="shared" si="5"/>
        <v>1.25</v>
      </c>
    </row>
    <row r="85" spans="1:77" x14ac:dyDescent="0.75">
      <c r="A85">
        <v>1156953</v>
      </c>
      <c r="B85">
        <v>2024</v>
      </c>
      <c r="C85" t="s">
        <v>76</v>
      </c>
      <c r="D85" t="s">
        <v>77</v>
      </c>
      <c r="E85" t="s">
        <v>217</v>
      </c>
      <c r="F85" t="s">
        <v>73</v>
      </c>
      <c r="G85" t="s">
        <v>74</v>
      </c>
      <c r="H85">
        <v>16.666</v>
      </c>
      <c r="I85">
        <v>6</v>
      </c>
      <c r="J85">
        <v>1</v>
      </c>
      <c r="K85">
        <v>0</v>
      </c>
      <c r="L85">
        <v>26489</v>
      </c>
      <c r="M85" t="s">
        <v>117</v>
      </c>
      <c r="N85" t="s">
        <v>118</v>
      </c>
      <c r="O85" t="s">
        <v>241</v>
      </c>
      <c r="P85" t="s">
        <v>242</v>
      </c>
      <c r="Q85" t="s">
        <v>261</v>
      </c>
      <c r="R85" t="s">
        <v>262</v>
      </c>
      <c r="S85">
        <v>140</v>
      </c>
      <c r="X85">
        <v>2381</v>
      </c>
      <c r="AL85" t="s">
        <v>133</v>
      </c>
      <c r="AP85" t="s">
        <v>116</v>
      </c>
      <c r="AQ85">
        <v>5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R85">
        <v>0</v>
      </c>
      <c r="BS85">
        <v>0</v>
      </c>
      <c r="BT85">
        <v>0</v>
      </c>
      <c r="BU85">
        <v>0</v>
      </c>
      <c r="BV85">
        <f t="shared" si="3"/>
        <v>4</v>
      </c>
      <c r="BW85" s="1">
        <f t="shared" si="4"/>
        <v>0.25</v>
      </c>
      <c r="BX85">
        <v>5</v>
      </c>
      <c r="BY85">
        <f t="shared" si="5"/>
        <v>1.25</v>
      </c>
    </row>
    <row r="86" spans="1:77" x14ac:dyDescent="0.75">
      <c r="A86">
        <v>1156953</v>
      </c>
      <c r="B86">
        <v>2024</v>
      </c>
      <c r="C86" t="s">
        <v>76</v>
      </c>
      <c r="D86" t="s">
        <v>77</v>
      </c>
      <c r="E86" t="s">
        <v>217</v>
      </c>
      <c r="F86" t="s">
        <v>73</v>
      </c>
      <c r="G86" t="s">
        <v>74</v>
      </c>
      <c r="H86">
        <v>16.670000000000002</v>
      </c>
      <c r="I86">
        <v>6</v>
      </c>
      <c r="J86">
        <v>1</v>
      </c>
      <c r="K86">
        <v>0</v>
      </c>
      <c r="L86">
        <v>26489</v>
      </c>
      <c r="M86" t="s">
        <v>117</v>
      </c>
      <c r="N86" t="s">
        <v>118</v>
      </c>
      <c r="O86" t="s">
        <v>241</v>
      </c>
      <c r="P86" t="s">
        <v>242</v>
      </c>
      <c r="Q86" t="s">
        <v>253</v>
      </c>
      <c r="R86" t="s">
        <v>254</v>
      </c>
      <c r="S86">
        <v>140</v>
      </c>
      <c r="X86">
        <v>2381</v>
      </c>
      <c r="AL86" t="s">
        <v>133</v>
      </c>
      <c r="AP86" t="s">
        <v>116</v>
      </c>
      <c r="AQ86">
        <v>5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R86">
        <v>1</v>
      </c>
      <c r="BS86">
        <v>0</v>
      </c>
      <c r="BT86">
        <v>0</v>
      </c>
      <c r="BU86">
        <v>0</v>
      </c>
      <c r="BV86">
        <f t="shared" si="3"/>
        <v>4</v>
      </c>
      <c r="BW86" s="1">
        <f t="shared" si="4"/>
        <v>0.25</v>
      </c>
      <c r="BX86">
        <v>5</v>
      </c>
      <c r="BY86">
        <f t="shared" si="5"/>
        <v>1.25</v>
      </c>
    </row>
    <row r="87" spans="1:77" x14ac:dyDescent="0.75">
      <c r="A87">
        <v>1160252</v>
      </c>
      <c r="B87">
        <v>2024</v>
      </c>
      <c r="C87" t="s">
        <v>76</v>
      </c>
      <c r="D87" t="s">
        <v>77</v>
      </c>
      <c r="E87" t="s">
        <v>217</v>
      </c>
      <c r="F87" t="s">
        <v>73</v>
      </c>
      <c r="G87" t="s">
        <v>74</v>
      </c>
      <c r="H87">
        <v>20</v>
      </c>
      <c r="I87">
        <v>3</v>
      </c>
      <c r="J87">
        <v>1</v>
      </c>
      <c r="K87">
        <v>0</v>
      </c>
      <c r="L87">
        <v>26489</v>
      </c>
      <c r="M87" t="s">
        <v>117</v>
      </c>
      <c r="N87" t="s">
        <v>118</v>
      </c>
      <c r="O87" t="s">
        <v>241</v>
      </c>
      <c r="P87" t="s">
        <v>242</v>
      </c>
      <c r="Q87" t="s">
        <v>261</v>
      </c>
      <c r="R87" t="s">
        <v>262</v>
      </c>
      <c r="S87">
        <v>140</v>
      </c>
      <c r="X87">
        <v>2381</v>
      </c>
      <c r="AL87" t="s">
        <v>133</v>
      </c>
      <c r="AP87" t="s">
        <v>116</v>
      </c>
      <c r="AQ87">
        <v>7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R87">
        <v>0</v>
      </c>
      <c r="BS87">
        <v>0</v>
      </c>
      <c r="BT87">
        <v>0</v>
      </c>
      <c r="BU87">
        <v>0</v>
      </c>
      <c r="BV87">
        <f t="shared" si="3"/>
        <v>2</v>
      </c>
      <c r="BW87" s="1">
        <f t="shared" si="4"/>
        <v>0.5</v>
      </c>
      <c r="BX87">
        <v>5</v>
      </c>
      <c r="BY87">
        <f t="shared" si="5"/>
        <v>2.5</v>
      </c>
    </row>
    <row r="88" spans="1:77" x14ac:dyDescent="0.75">
      <c r="A88">
        <v>1160252</v>
      </c>
      <c r="B88">
        <v>2024</v>
      </c>
      <c r="C88" t="s">
        <v>76</v>
      </c>
      <c r="D88" t="s">
        <v>77</v>
      </c>
      <c r="E88" t="s">
        <v>217</v>
      </c>
      <c r="F88" t="s">
        <v>73</v>
      </c>
      <c r="G88" t="s">
        <v>74</v>
      </c>
      <c r="H88">
        <v>70</v>
      </c>
      <c r="I88">
        <v>3</v>
      </c>
      <c r="J88">
        <v>1</v>
      </c>
      <c r="K88">
        <v>0</v>
      </c>
      <c r="L88">
        <v>26489</v>
      </c>
      <c r="M88" t="s">
        <v>117</v>
      </c>
      <c r="N88" t="s">
        <v>118</v>
      </c>
      <c r="O88" t="s">
        <v>241</v>
      </c>
      <c r="P88" t="s">
        <v>242</v>
      </c>
      <c r="Q88" t="s">
        <v>253</v>
      </c>
      <c r="R88" t="s">
        <v>254</v>
      </c>
      <c r="S88">
        <v>140</v>
      </c>
      <c r="X88">
        <v>2381</v>
      </c>
      <c r="AL88" t="s">
        <v>133</v>
      </c>
      <c r="AP88" t="s">
        <v>116</v>
      </c>
      <c r="AQ88">
        <v>7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R88">
        <v>0</v>
      </c>
      <c r="BS88">
        <v>0</v>
      </c>
      <c r="BT88">
        <v>0</v>
      </c>
      <c r="BU88">
        <v>0</v>
      </c>
      <c r="BV88">
        <f t="shared" si="3"/>
        <v>2</v>
      </c>
      <c r="BW88" s="1">
        <f t="shared" si="4"/>
        <v>0.5</v>
      </c>
      <c r="BX88">
        <v>5</v>
      </c>
      <c r="BY88">
        <f t="shared" si="5"/>
        <v>2.5</v>
      </c>
    </row>
    <row r="89" spans="1:77" x14ac:dyDescent="0.75">
      <c r="A89">
        <v>1165742</v>
      </c>
      <c r="B89">
        <v>2024</v>
      </c>
      <c r="C89" t="s">
        <v>76</v>
      </c>
      <c r="D89" t="s">
        <v>77</v>
      </c>
      <c r="E89" t="s">
        <v>265</v>
      </c>
      <c r="F89" t="s">
        <v>73</v>
      </c>
      <c r="G89" t="s">
        <v>74</v>
      </c>
      <c r="H89">
        <v>24</v>
      </c>
      <c r="I89">
        <v>9</v>
      </c>
      <c r="J89">
        <v>1</v>
      </c>
      <c r="K89">
        <v>0</v>
      </c>
      <c r="L89">
        <v>26489</v>
      </c>
      <c r="M89" t="s">
        <v>117</v>
      </c>
      <c r="N89" t="s">
        <v>118</v>
      </c>
      <c r="O89" t="s">
        <v>241</v>
      </c>
      <c r="P89" t="s">
        <v>242</v>
      </c>
      <c r="Q89" t="s">
        <v>261</v>
      </c>
      <c r="R89" t="s">
        <v>262</v>
      </c>
      <c r="S89">
        <v>140</v>
      </c>
      <c r="X89">
        <v>2381</v>
      </c>
      <c r="AL89" t="s">
        <v>133</v>
      </c>
      <c r="AP89" t="s">
        <v>116</v>
      </c>
      <c r="AQ89">
        <v>7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R89">
        <v>0</v>
      </c>
      <c r="BS89">
        <v>0</v>
      </c>
      <c r="BT89">
        <v>0</v>
      </c>
      <c r="BU89">
        <v>0</v>
      </c>
      <c r="BV89">
        <f t="shared" si="3"/>
        <v>3</v>
      </c>
      <c r="BW89" s="1">
        <f t="shared" si="4"/>
        <v>0.33333333333333331</v>
      </c>
      <c r="BX89">
        <v>1</v>
      </c>
      <c r="BY89">
        <f t="shared" si="5"/>
        <v>0.33333333333333331</v>
      </c>
    </row>
    <row r="90" spans="1:77" x14ac:dyDescent="0.75">
      <c r="A90">
        <v>1165750</v>
      </c>
      <c r="B90">
        <v>2024</v>
      </c>
      <c r="C90" t="s">
        <v>76</v>
      </c>
      <c r="D90" t="s">
        <v>77</v>
      </c>
      <c r="E90" t="s">
        <v>265</v>
      </c>
      <c r="F90" t="s">
        <v>73</v>
      </c>
      <c r="G90" t="s">
        <v>74</v>
      </c>
      <c r="H90">
        <v>24</v>
      </c>
      <c r="I90">
        <v>9</v>
      </c>
      <c r="J90">
        <v>1</v>
      </c>
      <c r="K90">
        <v>0</v>
      </c>
      <c r="L90">
        <v>26489</v>
      </c>
      <c r="M90" t="s">
        <v>117</v>
      </c>
      <c r="N90" t="s">
        <v>118</v>
      </c>
      <c r="O90" t="s">
        <v>241</v>
      </c>
      <c r="P90" t="s">
        <v>242</v>
      </c>
      <c r="Q90" t="s">
        <v>261</v>
      </c>
      <c r="R90" t="s">
        <v>262</v>
      </c>
      <c r="S90">
        <v>140</v>
      </c>
      <c r="X90">
        <v>2381</v>
      </c>
      <c r="AL90" t="s">
        <v>133</v>
      </c>
      <c r="AP90" t="s">
        <v>116</v>
      </c>
      <c r="AQ90">
        <v>8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R90">
        <v>0</v>
      </c>
      <c r="BS90">
        <v>0</v>
      </c>
      <c r="BT90">
        <v>0</v>
      </c>
      <c r="BU90">
        <v>0</v>
      </c>
      <c r="BV90">
        <f t="shared" si="3"/>
        <v>3</v>
      </c>
      <c r="BW90" s="1">
        <f t="shared" si="4"/>
        <v>0.33333333333333331</v>
      </c>
      <c r="BX90">
        <v>1</v>
      </c>
      <c r="BY90">
        <f t="shared" si="5"/>
        <v>0.33333333333333331</v>
      </c>
    </row>
    <row r="91" spans="1:77" x14ac:dyDescent="0.75">
      <c r="A91">
        <v>1165763</v>
      </c>
      <c r="B91">
        <v>2024</v>
      </c>
      <c r="C91" t="s">
        <v>76</v>
      </c>
      <c r="D91" t="s">
        <v>77</v>
      </c>
      <c r="E91" t="s">
        <v>78</v>
      </c>
      <c r="F91" t="s">
        <v>73</v>
      </c>
      <c r="G91" t="s">
        <v>74</v>
      </c>
      <c r="H91">
        <v>20</v>
      </c>
      <c r="I91">
        <v>3</v>
      </c>
      <c r="J91">
        <v>1</v>
      </c>
      <c r="K91">
        <v>0</v>
      </c>
      <c r="L91">
        <v>26489</v>
      </c>
      <c r="M91" t="s">
        <v>117</v>
      </c>
      <c r="N91" t="s">
        <v>118</v>
      </c>
      <c r="O91" t="s">
        <v>241</v>
      </c>
      <c r="P91" t="s">
        <v>242</v>
      </c>
      <c r="Q91" t="s">
        <v>400</v>
      </c>
      <c r="R91" t="s">
        <v>401</v>
      </c>
      <c r="S91">
        <v>170</v>
      </c>
      <c r="X91">
        <v>1610</v>
      </c>
      <c r="AL91" t="s">
        <v>133</v>
      </c>
      <c r="AP91" t="s">
        <v>116</v>
      </c>
      <c r="AQ91">
        <v>6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R91">
        <v>0</v>
      </c>
      <c r="BS91">
        <v>0</v>
      </c>
      <c r="BT91">
        <v>0</v>
      </c>
      <c r="BU91">
        <v>0</v>
      </c>
      <c r="BV91">
        <f t="shared" si="3"/>
        <v>3</v>
      </c>
      <c r="BW91" s="1">
        <f t="shared" si="4"/>
        <v>0.33333333333333331</v>
      </c>
      <c r="BX91">
        <v>1</v>
      </c>
      <c r="BY91">
        <f t="shared" si="5"/>
        <v>0.33333333333333331</v>
      </c>
    </row>
    <row r="92" spans="1:77" x14ac:dyDescent="0.75">
      <c r="A92">
        <v>1165763</v>
      </c>
      <c r="B92">
        <v>2024</v>
      </c>
      <c r="C92" t="s">
        <v>76</v>
      </c>
      <c r="D92" t="s">
        <v>77</v>
      </c>
      <c r="E92" t="s">
        <v>78</v>
      </c>
      <c r="F92" t="s">
        <v>73</v>
      </c>
      <c r="G92" t="s">
        <v>74</v>
      </c>
      <c r="H92">
        <v>20</v>
      </c>
      <c r="I92">
        <v>3</v>
      </c>
      <c r="J92">
        <v>1</v>
      </c>
      <c r="K92">
        <v>0</v>
      </c>
      <c r="L92">
        <v>26489</v>
      </c>
      <c r="M92" t="s">
        <v>117</v>
      </c>
      <c r="N92" t="s">
        <v>118</v>
      </c>
      <c r="O92" t="s">
        <v>241</v>
      </c>
      <c r="P92" t="s">
        <v>242</v>
      </c>
      <c r="Q92" t="s">
        <v>403</v>
      </c>
      <c r="R92" t="s">
        <v>404</v>
      </c>
      <c r="S92">
        <v>170</v>
      </c>
      <c r="X92">
        <v>1610</v>
      </c>
      <c r="AL92" t="s">
        <v>133</v>
      </c>
      <c r="AP92" t="s">
        <v>116</v>
      </c>
      <c r="AQ92">
        <v>6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R92">
        <v>0</v>
      </c>
      <c r="BS92">
        <v>0</v>
      </c>
      <c r="BT92">
        <v>0</v>
      </c>
      <c r="BU92">
        <v>0</v>
      </c>
      <c r="BV92">
        <f t="shared" si="3"/>
        <v>3</v>
      </c>
      <c r="BW92" s="1">
        <f t="shared" si="4"/>
        <v>0.33333333333333331</v>
      </c>
      <c r="BX92">
        <v>1</v>
      </c>
      <c r="BY92">
        <f t="shared" si="5"/>
        <v>0.33333333333333331</v>
      </c>
    </row>
    <row r="93" spans="1:77" x14ac:dyDescent="0.75">
      <c r="A93">
        <v>1165763</v>
      </c>
      <c r="B93">
        <v>2024</v>
      </c>
      <c r="C93" t="s">
        <v>76</v>
      </c>
      <c r="D93" t="s">
        <v>77</v>
      </c>
      <c r="E93" t="s">
        <v>78</v>
      </c>
      <c r="F93" t="s">
        <v>73</v>
      </c>
      <c r="G93" t="s">
        <v>74</v>
      </c>
      <c r="H93">
        <v>60</v>
      </c>
      <c r="I93">
        <v>3</v>
      </c>
      <c r="J93">
        <v>1</v>
      </c>
      <c r="K93">
        <v>0</v>
      </c>
      <c r="L93">
        <v>26489</v>
      </c>
      <c r="M93" t="s">
        <v>117</v>
      </c>
      <c r="N93" t="s">
        <v>118</v>
      </c>
      <c r="O93" t="s">
        <v>241</v>
      </c>
      <c r="P93" t="s">
        <v>242</v>
      </c>
      <c r="Q93" t="s">
        <v>398</v>
      </c>
      <c r="R93" t="s">
        <v>399</v>
      </c>
      <c r="S93">
        <v>170</v>
      </c>
      <c r="X93">
        <v>1610</v>
      </c>
      <c r="AL93" t="s">
        <v>133</v>
      </c>
      <c r="AP93" t="s">
        <v>116</v>
      </c>
      <c r="AQ93">
        <v>6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R93">
        <v>0</v>
      </c>
      <c r="BS93">
        <v>0</v>
      </c>
      <c r="BT93">
        <v>0</v>
      </c>
      <c r="BU93">
        <v>0</v>
      </c>
      <c r="BV93">
        <f t="shared" si="3"/>
        <v>3</v>
      </c>
      <c r="BW93" s="1">
        <f t="shared" si="4"/>
        <v>0.33333333333333331</v>
      </c>
      <c r="BX93">
        <v>1</v>
      </c>
      <c r="BY93">
        <f t="shared" si="5"/>
        <v>0.33333333333333331</v>
      </c>
    </row>
    <row r="94" spans="1:77" x14ac:dyDescent="0.75">
      <c r="A94">
        <v>1166010</v>
      </c>
      <c r="B94">
        <v>2024</v>
      </c>
      <c r="C94" t="s">
        <v>76</v>
      </c>
      <c r="D94" t="s">
        <v>77</v>
      </c>
      <c r="E94" t="s">
        <v>157</v>
      </c>
      <c r="F94" t="s">
        <v>73</v>
      </c>
      <c r="G94" t="s">
        <v>74</v>
      </c>
      <c r="H94">
        <v>85</v>
      </c>
      <c r="I94">
        <v>4</v>
      </c>
      <c r="J94">
        <v>3</v>
      </c>
      <c r="K94">
        <v>0</v>
      </c>
      <c r="L94">
        <v>26489</v>
      </c>
      <c r="M94" t="s">
        <v>117</v>
      </c>
      <c r="N94" t="s">
        <v>118</v>
      </c>
      <c r="O94" t="s">
        <v>119</v>
      </c>
      <c r="P94" t="s">
        <v>120</v>
      </c>
      <c r="Q94" t="s">
        <v>158</v>
      </c>
      <c r="R94" t="s">
        <v>159</v>
      </c>
      <c r="S94">
        <v>170</v>
      </c>
      <c r="X94">
        <v>2675</v>
      </c>
      <c r="AL94" t="s">
        <v>133</v>
      </c>
      <c r="AP94" t="s">
        <v>116</v>
      </c>
      <c r="AQ94">
        <v>10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R94">
        <v>2</v>
      </c>
      <c r="BS94">
        <v>0</v>
      </c>
      <c r="BT94">
        <v>0</v>
      </c>
      <c r="BU94">
        <v>0</v>
      </c>
      <c r="BV94">
        <f t="shared" si="3"/>
        <v>1</v>
      </c>
      <c r="BW94" s="1">
        <f t="shared" si="4"/>
        <v>1</v>
      </c>
      <c r="BX94">
        <v>3</v>
      </c>
      <c r="BY94">
        <f t="shared" si="5"/>
        <v>3</v>
      </c>
    </row>
    <row r="95" spans="1:77" x14ac:dyDescent="0.75">
      <c r="A95">
        <v>1166039</v>
      </c>
      <c r="B95">
        <v>2024</v>
      </c>
      <c r="C95" t="s">
        <v>76</v>
      </c>
      <c r="D95" t="s">
        <v>77</v>
      </c>
      <c r="E95" t="s">
        <v>157</v>
      </c>
      <c r="F95" t="s">
        <v>73</v>
      </c>
      <c r="G95" t="s">
        <v>74</v>
      </c>
      <c r="H95">
        <v>100</v>
      </c>
      <c r="I95">
        <v>4</v>
      </c>
      <c r="J95">
        <v>4</v>
      </c>
      <c r="K95">
        <v>0</v>
      </c>
      <c r="L95">
        <v>26489</v>
      </c>
      <c r="M95" t="s">
        <v>117</v>
      </c>
      <c r="N95" t="s">
        <v>118</v>
      </c>
      <c r="O95" t="s">
        <v>119</v>
      </c>
      <c r="P95" t="s">
        <v>120</v>
      </c>
      <c r="Q95" t="s">
        <v>234</v>
      </c>
      <c r="R95" t="s">
        <v>235</v>
      </c>
      <c r="S95">
        <v>170</v>
      </c>
      <c r="X95">
        <v>2675</v>
      </c>
      <c r="AL95" t="s">
        <v>133</v>
      </c>
      <c r="AP95" t="s">
        <v>116</v>
      </c>
      <c r="AQ95">
        <v>7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R95">
        <v>0</v>
      </c>
      <c r="BS95">
        <v>0</v>
      </c>
      <c r="BT95">
        <v>2</v>
      </c>
      <c r="BU95">
        <v>0</v>
      </c>
      <c r="BV95">
        <f t="shared" si="3"/>
        <v>1</v>
      </c>
      <c r="BW95" s="1">
        <f t="shared" si="4"/>
        <v>1</v>
      </c>
      <c r="BX95">
        <v>3</v>
      </c>
      <c r="BY95">
        <f t="shared" si="5"/>
        <v>3</v>
      </c>
    </row>
    <row r="96" spans="1:77" x14ac:dyDescent="0.75">
      <c r="A96">
        <v>1170194</v>
      </c>
      <c r="B96">
        <v>2024</v>
      </c>
      <c r="C96" t="s">
        <v>76</v>
      </c>
      <c r="D96" t="s">
        <v>77</v>
      </c>
      <c r="E96" t="s">
        <v>157</v>
      </c>
      <c r="F96" t="s">
        <v>73</v>
      </c>
      <c r="G96" t="s">
        <v>79</v>
      </c>
      <c r="H96">
        <v>25</v>
      </c>
      <c r="I96">
        <v>4</v>
      </c>
      <c r="J96">
        <v>1</v>
      </c>
      <c r="K96">
        <v>0</v>
      </c>
      <c r="L96">
        <v>26489</v>
      </c>
      <c r="M96" t="s">
        <v>117</v>
      </c>
      <c r="N96" t="s">
        <v>118</v>
      </c>
      <c r="O96" t="s">
        <v>241</v>
      </c>
      <c r="P96" t="s">
        <v>242</v>
      </c>
      <c r="Q96" t="s">
        <v>249</v>
      </c>
      <c r="R96" t="s">
        <v>250</v>
      </c>
      <c r="S96">
        <v>150</v>
      </c>
      <c r="T96">
        <v>160</v>
      </c>
      <c r="X96">
        <v>2508</v>
      </c>
      <c r="Y96">
        <v>2675</v>
      </c>
      <c r="AL96" t="s">
        <v>133</v>
      </c>
      <c r="AP96" t="s">
        <v>116</v>
      </c>
      <c r="AQ96">
        <v>9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R96">
        <v>0</v>
      </c>
      <c r="BS96">
        <v>0</v>
      </c>
      <c r="BT96">
        <v>0</v>
      </c>
      <c r="BU96">
        <v>0</v>
      </c>
      <c r="BV96">
        <f t="shared" si="3"/>
        <v>2</v>
      </c>
      <c r="BW96" s="1">
        <f t="shared" si="4"/>
        <v>0.5</v>
      </c>
      <c r="BX96">
        <v>3</v>
      </c>
      <c r="BY96">
        <f t="shared" si="5"/>
        <v>1.5</v>
      </c>
    </row>
    <row r="97" spans="1:77" x14ac:dyDescent="0.75">
      <c r="A97">
        <v>1170439</v>
      </c>
      <c r="B97">
        <v>2024</v>
      </c>
      <c r="C97" t="s">
        <v>76</v>
      </c>
      <c r="D97" t="s">
        <v>77</v>
      </c>
      <c r="E97" t="s">
        <v>217</v>
      </c>
      <c r="F97" t="s">
        <v>73</v>
      </c>
      <c r="G97" t="s">
        <v>74</v>
      </c>
      <c r="H97">
        <v>25</v>
      </c>
      <c r="I97">
        <v>2</v>
      </c>
      <c r="J97">
        <v>1</v>
      </c>
      <c r="K97">
        <v>0</v>
      </c>
      <c r="L97">
        <v>26489</v>
      </c>
      <c r="M97" t="s">
        <v>117</v>
      </c>
      <c r="N97" t="s">
        <v>118</v>
      </c>
      <c r="O97" t="s">
        <v>241</v>
      </c>
      <c r="P97" t="s">
        <v>242</v>
      </c>
      <c r="Q97" t="s">
        <v>263</v>
      </c>
      <c r="R97" t="s">
        <v>264</v>
      </c>
      <c r="S97">
        <v>140</v>
      </c>
      <c r="X97">
        <v>2381</v>
      </c>
      <c r="AL97" t="s">
        <v>133</v>
      </c>
      <c r="AP97" t="s">
        <v>116</v>
      </c>
      <c r="AQ97">
        <v>6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R97">
        <v>0</v>
      </c>
      <c r="BS97">
        <v>0</v>
      </c>
      <c r="BT97">
        <v>0</v>
      </c>
      <c r="BU97">
        <v>0</v>
      </c>
      <c r="BV97">
        <f t="shared" si="3"/>
        <v>2</v>
      </c>
      <c r="BW97" s="1">
        <f t="shared" si="4"/>
        <v>0.5</v>
      </c>
      <c r="BX97">
        <v>5</v>
      </c>
      <c r="BY97">
        <f t="shared" si="5"/>
        <v>2.5</v>
      </c>
    </row>
    <row r="98" spans="1:77" x14ac:dyDescent="0.75">
      <c r="A98">
        <v>1170439</v>
      </c>
      <c r="B98">
        <v>2024</v>
      </c>
      <c r="C98" t="s">
        <v>76</v>
      </c>
      <c r="D98" t="s">
        <v>77</v>
      </c>
      <c r="E98" t="s">
        <v>217</v>
      </c>
      <c r="F98" t="s">
        <v>73</v>
      </c>
      <c r="G98" t="s">
        <v>74</v>
      </c>
      <c r="H98">
        <v>75</v>
      </c>
      <c r="I98">
        <v>2</v>
      </c>
      <c r="J98">
        <v>1</v>
      </c>
      <c r="K98">
        <v>0</v>
      </c>
      <c r="L98">
        <v>26489</v>
      </c>
      <c r="M98" t="s">
        <v>117</v>
      </c>
      <c r="N98" t="s">
        <v>118</v>
      </c>
      <c r="O98" t="s">
        <v>241</v>
      </c>
      <c r="P98" t="s">
        <v>242</v>
      </c>
      <c r="Q98" t="s">
        <v>261</v>
      </c>
      <c r="R98" t="s">
        <v>262</v>
      </c>
      <c r="S98">
        <v>140</v>
      </c>
      <c r="X98">
        <v>2381</v>
      </c>
      <c r="AL98" t="s">
        <v>133</v>
      </c>
      <c r="AP98" t="s">
        <v>116</v>
      </c>
      <c r="AQ98">
        <v>6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R98">
        <v>0</v>
      </c>
      <c r="BS98">
        <v>0</v>
      </c>
      <c r="BT98">
        <v>0</v>
      </c>
      <c r="BU98">
        <v>0</v>
      </c>
      <c r="BV98">
        <f t="shared" si="3"/>
        <v>2</v>
      </c>
      <c r="BW98" s="1">
        <f t="shared" si="4"/>
        <v>0.5</v>
      </c>
      <c r="BX98">
        <v>5</v>
      </c>
      <c r="BY98">
        <f t="shared" si="5"/>
        <v>2.5</v>
      </c>
    </row>
    <row r="99" spans="1:77" x14ac:dyDescent="0.75">
      <c r="A99">
        <v>1173128</v>
      </c>
      <c r="B99">
        <v>2024</v>
      </c>
      <c r="C99" t="s">
        <v>76</v>
      </c>
      <c r="D99" t="s">
        <v>77</v>
      </c>
      <c r="E99" t="s">
        <v>217</v>
      </c>
      <c r="F99" t="s">
        <v>73</v>
      </c>
      <c r="G99" t="s">
        <v>74</v>
      </c>
      <c r="H99">
        <v>26</v>
      </c>
      <c r="I99">
        <v>15</v>
      </c>
      <c r="J99">
        <v>3</v>
      </c>
      <c r="K99">
        <v>0</v>
      </c>
      <c r="L99">
        <v>26489</v>
      </c>
      <c r="M99" t="s">
        <v>117</v>
      </c>
      <c r="N99" t="s">
        <v>118</v>
      </c>
      <c r="O99" t="s">
        <v>166</v>
      </c>
      <c r="P99" t="s">
        <v>167</v>
      </c>
      <c r="Q99" t="s">
        <v>288</v>
      </c>
      <c r="S99">
        <v>120</v>
      </c>
      <c r="X99">
        <v>2820</v>
      </c>
      <c r="AL99" t="s">
        <v>411</v>
      </c>
      <c r="AP99" t="s">
        <v>75</v>
      </c>
      <c r="AQ99">
        <v>26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R99">
        <v>0</v>
      </c>
      <c r="BS99">
        <v>0</v>
      </c>
      <c r="BT99">
        <v>0</v>
      </c>
      <c r="BU99">
        <v>0</v>
      </c>
      <c r="BV99">
        <f t="shared" si="3"/>
        <v>2</v>
      </c>
      <c r="BW99" s="1">
        <f t="shared" si="4"/>
        <v>0.5</v>
      </c>
      <c r="BX99">
        <v>5</v>
      </c>
      <c r="BY99">
        <f t="shared" si="5"/>
        <v>2.5</v>
      </c>
    </row>
    <row r="100" spans="1:77" x14ac:dyDescent="0.75">
      <c r="A100">
        <v>1173128</v>
      </c>
      <c r="B100">
        <v>2024</v>
      </c>
      <c r="C100" t="s">
        <v>76</v>
      </c>
      <c r="D100" t="s">
        <v>77</v>
      </c>
      <c r="E100" t="s">
        <v>217</v>
      </c>
      <c r="F100" t="s">
        <v>73</v>
      </c>
      <c r="G100" t="s">
        <v>74</v>
      </c>
      <c r="H100">
        <v>59</v>
      </c>
      <c r="I100">
        <v>15</v>
      </c>
      <c r="J100">
        <v>6</v>
      </c>
      <c r="K100">
        <v>0</v>
      </c>
      <c r="L100">
        <v>26489</v>
      </c>
      <c r="M100" t="s">
        <v>117</v>
      </c>
      <c r="N100" t="s">
        <v>118</v>
      </c>
      <c r="O100" t="s">
        <v>166</v>
      </c>
      <c r="P100" t="s">
        <v>167</v>
      </c>
      <c r="Q100" t="s">
        <v>289</v>
      </c>
      <c r="S100">
        <v>120</v>
      </c>
      <c r="X100">
        <v>2820</v>
      </c>
      <c r="AL100" t="s">
        <v>411</v>
      </c>
      <c r="AP100" t="s">
        <v>75</v>
      </c>
      <c r="AQ100">
        <v>26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R100">
        <v>2</v>
      </c>
      <c r="BS100">
        <v>0</v>
      </c>
      <c r="BT100">
        <v>0</v>
      </c>
      <c r="BU100">
        <v>0</v>
      </c>
      <c r="BV100">
        <f t="shared" si="3"/>
        <v>2</v>
      </c>
      <c r="BW100" s="1">
        <f t="shared" si="4"/>
        <v>0.5</v>
      </c>
      <c r="BX100">
        <v>5</v>
      </c>
      <c r="BY100">
        <f t="shared" si="5"/>
        <v>2.5</v>
      </c>
    </row>
    <row r="101" spans="1:77" x14ac:dyDescent="0.75">
      <c r="A101">
        <v>1173918</v>
      </c>
      <c r="B101">
        <v>2023</v>
      </c>
      <c r="C101" t="s">
        <v>76</v>
      </c>
      <c r="D101" t="s">
        <v>77</v>
      </c>
      <c r="E101" t="s">
        <v>265</v>
      </c>
      <c r="F101" t="s">
        <v>73</v>
      </c>
      <c r="G101" t="s">
        <v>74</v>
      </c>
      <c r="H101">
        <v>100</v>
      </c>
      <c r="I101">
        <v>1</v>
      </c>
      <c r="J101">
        <v>1</v>
      </c>
      <c r="K101">
        <v>0</v>
      </c>
      <c r="L101">
        <v>26489</v>
      </c>
      <c r="M101" t="s">
        <v>117</v>
      </c>
      <c r="N101" t="s">
        <v>118</v>
      </c>
      <c r="O101" t="s">
        <v>119</v>
      </c>
      <c r="P101" t="s">
        <v>120</v>
      </c>
      <c r="Q101" t="s">
        <v>359</v>
      </c>
      <c r="R101" t="s">
        <v>360</v>
      </c>
      <c r="S101">
        <v>160</v>
      </c>
      <c r="X101">
        <v>2675</v>
      </c>
      <c r="AL101" t="s">
        <v>133</v>
      </c>
      <c r="AP101" t="s">
        <v>116</v>
      </c>
      <c r="AQ101">
        <v>6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R101">
        <v>0</v>
      </c>
      <c r="BS101">
        <v>0</v>
      </c>
      <c r="BT101">
        <v>0</v>
      </c>
      <c r="BU101">
        <v>0</v>
      </c>
      <c r="BV101">
        <f t="shared" si="3"/>
        <v>1</v>
      </c>
      <c r="BW101" s="1">
        <f t="shared" si="4"/>
        <v>1</v>
      </c>
      <c r="BX101">
        <v>1</v>
      </c>
      <c r="BY101">
        <f t="shared" si="5"/>
        <v>1</v>
      </c>
    </row>
    <row r="102" spans="1:77" x14ac:dyDescent="0.75">
      <c r="A102">
        <v>1174018</v>
      </c>
      <c r="B102">
        <v>2024</v>
      </c>
      <c r="C102" t="s">
        <v>76</v>
      </c>
      <c r="D102" t="s">
        <v>77</v>
      </c>
      <c r="E102" t="s">
        <v>265</v>
      </c>
      <c r="F102" t="s">
        <v>73</v>
      </c>
      <c r="G102" t="s">
        <v>74</v>
      </c>
      <c r="H102">
        <v>47</v>
      </c>
      <c r="I102">
        <v>7</v>
      </c>
      <c r="J102">
        <v>3</v>
      </c>
      <c r="K102">
        <v>0</v>
      </c>
      <c r="L102">
        <v>26489</v>
      </c>
      <c r="M102" t="s">
        <v>117</v>
      </c>
      <c r="N102" t="s">
        <v>118</v>
      </c>
      <c r="O102" t="s">
        <v>119</v>
      </c>
      <c r="P102" t="s">
        <v>120</v>
      </c>
      <c r="Q102" t="s">
        <v>354</v>
      </c>
      <c r="R102" t="s">
        <v>355</v>
      </c>
      <c r="S102">
        <v>160</v>
      </c>
      <c r="X102">
        <v>2675</v>
      </c>
      <c r="AL102" t="s">
        <v>133</v>
      </c>
      <c r="AP102" t="s">
        <v>116</v>
      </c>
      <c r="AQ102">
        <v>7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R102">
        <v>1</v>
      </c>
      <c r="BS102">
        <v>0</v>
      </c>
      <c r="BT102">
        <v>0</v>
      </c>
      <c r="BU102">
        <v>0</v>
      </c>
      <c r="BV102">
        <f t="shared" si="3"/>
        <v>1</v>
      </c>
      <c r="BW102" s="1">
        <f t="shared" si="4"/>
        <v>1</v>
      </c>
      <c r="BX102">
        <v>1</v>
      </c>
      <c r="BY102">
        <f t="shared" si="5"/>
        <v>1</v>
      </c>
    </row>
    <row r="103" spans="1:77" x14ac:dyDescent="0.75">
      <c r="A103">
        <v>1174627</v>
      </c>
      <c r="B103">
        <v>2024</v>
      </c>
      <c r="C103" t="s">
        <v>76</v>
      </c>
      <c r="D103" t="s">
        <v>77</v>
      </c>
      <c r="E103" t="s">
        <v>78</v>
      </c>
      <c r="F103" t="s">
        <v>73</v>
      </c>
      <c r="G103" t="s">
        <v>74</v>
      </c>
      <c r="H103">
        <v>20</v>
      </c>
      <c r="I103">
        <v>3</v>
      </c>
      <c r="J103">
        <v>1</v>
      </c>
      <c r="K103">
        <v>0</v>
      </c>
      <c r="L103">
        <v>26489</v>
      </c>
      <c r="M103" t="s">
        <v>117</v>
      </c>
      <c r="N103" t="s">
        <v>118</v>
      </c>
      <c r="O103" t="s">
        <v>241</v>
      </c>
      <c r="P103" t="s">
        <v>242</v>
      </c>
      <c r="Q103" t="s">
        <v>403</v>
      </c>
      <c r="R103" t="s">
        <v>404</v>
      </c>
      <c r="S103">
        <v>170</v>
      </c>
      <c r="X103">
        <v>1610</v>
      </c>
      <c r="AL103" t="s">
        <v>133</v>
      </c>
      <c r="AP103" t="s">
        <v>116</v>
      </c>
      <c r="AQ103">
        <v>8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R103">
        <v>0</v>
      </c>
      <c r="BS103">
        <v>0</v>
      </c>
      <c r="BT103">
        <v>0</v>
      </c>
      <c r="BU103">
        <v>0</v>
      </c>
      <c r="BV103">
        <f t="shared" si="3"/>
        <v>2</v>
      </c>
      <c r="BW103" s="1">
        <f t="shared" si="4"/>
        <v>0.5</v>
      </c>
      <c r="BX103">
        <v>1</v>
      </c>
      <c r="BY103">
        <f t="shared" si="5"/>
        <v>0.5</v>
      </c>
    </row>
    <row r="104" spans="1:77" x14ac:dyDescent="0.75">
      <c r="A104">
        <v>1174627</v>
      </c>
      <c r="B104">
        <v>2024</v>
      </c>
      <c r="C104" t="s">
        <v>76</v>
      </c>
      <c r="D104" t="s">
        <v>77</v>
      </c>
      <c r="E104" t="s">
        <v>78</v>
      </c>
      <c r="F104" t="s">
        <v>73</v>
      </c>
      <c r="G104" t="s">
        <v>74</v>
      </c>
      <c r="H104">
        <v>50</v>
      </c>
      <c r="I104">
        <v>3</v>
      </c>
      <c r="J104">
        <v>1</v>
      </c>
      <c r="K104">
        <v>0</v>
      </c>
      <c r="L104">
        <v>26489</v>
      </c>
      <c r="M104" t="s">
        <v>117</v>
      </c>
      <c r="N104" t="s">
        <v>118</v>
      </c>
      <c r="O104" t="s">
        <v>241</v>
      </c>
      <c r="P104" t="s">
        <v>242</v>
      </c>
      <c r="Q104" t="s">
        <v>398</v>
      </c>
      <c r="R104" t="s">
        <v>399</v>
      </c>
      <c r="S104">
        <v>170</v>
      </c>
      <c r="X104">
        <v>1610</v>
      </c>
      <c r="AL104" t="s">
        <v>133</v>
      </c>
      <c r="AP104" t="s">
        <v>116</v>
      </c>
      <c r="AQ104">
        <v>8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R104">
        <v>0</v>
      </c>
      <c r="BS104">
        <v>0</v>
      </c>
      <c r="BT104">
        <v>0</v>
      </c>
      <c r="BU104">
        <v>0</v>
      </c>
      <c r="BV104">
        <f t="shared" si="3"/>
        <v>2</v>
      </c>
      <c r="BW104" s="1">
        <f t="shared" si="4"/>
        <v>0.5</v>
      </c>
      <c r="BX104">
        <v>1</v>
      </c>
      <c r="BY104">
        <f t="shared" si="5"/>
        <v>0.5</v>
      </c>
    </row>
    <row r="105" spans="1:77" x14ac:dyDescent="0.75">
      <c r="A105">
        <v>1174637</v>
      </c>
      <c r="B105">
        <v>2024</v>
      </c>
      <c r="C105" t="s">
        <v>76</v>
      </c>
      <c r="D105" t="s">
        <v>77</v>
      </c>
      <c r="E105" t="s">
        <v>217</v>
      </c>
      <c r="F105" t="s">
        <v>73</v>
      </c>
      <c r="G105" t="s">
        <v>74</v>
      </c>
      <c r="H105">
        <v>30</v>
      </c>
      <c r="I105">
        <v>2</v>
      </c>
      <c r="J105">
        <v>1</v>
      </c>
      <c r="K105">
        <v>0</v>
      </c>
      <c r="L105">
        <v>26489</v>
      </c>
      <c r="M105" t="s">
        <v>117</v>
      </c>
      <c r="N105" t="s">
        <v>118</v>
      </c>
      <c r="O105" t="s">
        <v>241</v>
      </c>
      <c r="P105" t="s">
        <v>242</v>
      </c>
      <c r="Q105" t="s">
        <v>253</v>
      </c>
      <c r="R105" t="s">
        <v>254</v>
      </c>
      <c r="S105">
        <v>140</v>
      </c>
      <c r="X105">
        <v>2381</v>
      </c>
      <c r="AL105" t="s">
        <v>133</v>
      </c>
      <c r="AP105" t="s">
        <v>116</v>
      </c>
      <c r="AQ105">
        <v>5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R105">
        <v>0</v>
      </c>
      <c r="BS105">
        <v>0</v>
      </c>
      <c r="BT105">
        <v>0</v>
      </c>
      <c r="BU105">
        <v>0</v>
      </c>
      <c r="BV105">
        <f t="shared" si="3"/>
        <v>2</v>
      </c>
      <c r="BW105" s="1">
        <f t="shared" si="4"/>
        <v>0.5</v>
      </c>
      <c r="BX105">
        <v>5</v>
      </c>
      <c r="BY105">
        <f t="shared" si="5"/>
        <v>2.5</v>
      </c>
    </row>
    <row r="106" spans="1:77" x14ac:dyDescent="0.75">
      <c r="A106">
        <v>1174637</v>
      </c>
      <c r="B106">
        <v>2024</v>
      </c>
      <c r="C106" t="s">
        <v>76</v>
      </c>
      <c r="D106" t="s">
        <v>77</v>
      </c>
      <c r="E106" t="s">
        <v>217</v>
      </c>
      <c r="F106" t="s">
        <v>73</v>
      </c>
      <c r="G106" t="s">
        <v>74</v>
      </c>
      <c r="H106">
        <v>70</v>
      </c>
      <c r="I106">
        <v>2</v>
      </c>
      <c r="J106">
        <v>1</v>
      </c>
      <c r="K106">
        <v>0</v>
      </c>
      <c r="L106">
        <v>26489</v>
      </c>
      <c r="M106" t="s">
        <v>117</v>
      </c>
      <c r="N106" t="s">
        <v>118</v>
      </c>
      <c r="O106" t="s">
        <v>241</v>
      </c>
      <c r="P106" t="s">
        <v>242</v>
      </c>
      <c r="Q106" t="s">
        <v>258</v>
      </c>
      <c r="R106" t="s">
        <v>259</v>
      </c>
      <c r="S106">
        <v>140</v>
      </c>
      <c r="X106">
        <v>2381</v>
      </c>
      <c r="AL106" t="s">
        <v>133</v>
      </c>
      <c r="AP106" t="s">
        <v>116</v>
      </c>
      <c r="AQ106">
        <v>5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R106">
        <v>0</v>
      </c>
      <c r="BS106">
        <v>0</v>
      </c>
      <c r="BT106">
        <v>0</v>
      </c>
      <c r="BU106">
        <v>0</v>
      </c>
      <c r="BV106">
        <f t="shared" si="3"/>
        <v>2</v>
      </c>
      <c r="BW106" s="1">
        <f t="shared" si="4"/>
        <v>0.5</v>
      </c>
      <c r="BX106">
        <v>5</v>
      </c>
      <c r="BY106">
        <f t="shared" si="5"/>
        <v>2.5</v>
      </c>
    </row>
    <row r="107" spans="1:77" x14ac:dyDescent="0.75">
      <c r="A107">
        <v>1174647</v>
      </c>
      <c r="B107">
        <v>2024</v>
      </c>
      <c r="C107" t="s">
        <v>76</v>
      </c>
      <c r="D107" t="s">
        <v>77</v>
      </c>
      <c r="E107" t="s">
        <v>78</v>
      </c>
      <c r="F107" t="s">
        <v>73</v>
      </c>
      <c r="G107" t="s">
        <v>74</v>
      </c>
      <c r="H107">
        <v>10</v>
      </c>
      <c r="I107">
        <v>4</v>
      </c>
      <c r="J107">
        <v>1</v>
      </c>
      <c r="K107">
        <v>0</v>
      </c>
      <c r="L107">
        <v>26489</v>
      </c>
      <c r="M107" t="s">
        <v>117</v>
      </c>
      <c r="N107" t="s">
        <v>118</v>
      </c>
      <c r="O107" t="s">
        <v>241</v>
      </c>
      <c r="P107" t="s">
        <v>242</v>
      </c>
      <c r="Q107" t="s">
        <v>251</v>
      </c>
      <c r="R107" t="s">
        <v>252</v>
      </c>
      <c r="S107">
        <v>140</v>
      </c>
      <c r="X107">
        <v>2381</v>
      </c>
      <c r="AL107" t="s">
        <v>133</v>
      </c>
      <c r="AP107" t="s">
        <v>116</v>
      </c>
      <c r="AQ107">
        <v>6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R107">
        <v>0</v>
      </c>
      <c r="BS107">
        <v>0</v>
      </c>
      <c r="BT107">
        <v>0</v>
      </c>
      <c r="BU107">
        <v>0</v>
      </c>
      <c r="BV107">
        <f t="shared" si="3"/>
        <v>3</v>
      </c>
      <c r="BW107" s="1">
        <f t="shared" si="4"/>
        <v>0.33333333333333331</v>
      </c>
      <c r="BX107">
        <v>1</v>
      </c>
      <c r="BY107">
        <f t="shared" si="5"/>
        <v>0.33333333333333331</v>
      </c>
    </row>
    <row r="108" spans="1:77" x14ac:dyDescent="0.75">
      <c r="A108">
        <v>1174647</v>
      </c>
      <c r="B108">
        <v>2024</v>
      </c>
      <c r="C108" t="s">
        <v>76</v>
      </c>
      <c r="D108" t="s">
        <v>77</v>
      </c>
      <c r="E108" t="s">
        <v>78</v>
      </c>
      <c r="F108" t="s">
        <v>73</v>
      </c>
      <c r="G108" t="s">
        <v>74</v>
      </c>
      <c r="H108">
        <v>10</v>
      </c>
      <c r="I108">
        <v>4</v>
      </c>
      <c r="J108">
        <v>1</v>
      </c>
      <c r="K108">
        <v>0</v>
      </c>
      <c r="L108">
        <v>26489</v>
      </c>
      <c r="M108" t="s">
        <v>117</v>
      </c>
      <c r="N108" t="s">
        <v>118</v>
      </c>
      <c r="O108" t="s">
        <v>241</v>
      </c>
      <c r="P108" t="s">
        <v>242</v>
      </c>
      <c r="Q108" t="s">
        <v>258</v>
      </c>
      <c r="R108" t="s">
        <v>259</v>
      </c>
      <c r="S108">
        <v>140</v>
      </c>
      <c r="X108">
        <v>2381</v>
      </c>
      <c r="AL108" t="s">
        <v>133</v>
      </c>
      <c r="AP108" t="s">
        <v>116</v>
      </c>
      <c r="AQ108">
        <v>6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R108">
        <v>0</v>
      </c>
      <c r="BS108">
        <v>0</v>
      </c>
      <c r="BT108">
        <v>0</v>
      </c>
      <c r="BU108">
        <v>0</v>
      </c>
      <c r="BV108">
        <f t="shared" si="3"/>
        <v>3</v>
      </c>
      <c r="BW108" s="1">
        <f t="shared" si="4"/>
        <v>0.33333333333333331</v>
      </c>
      <c r="BX108">
        <v>1</v>
      </c>
      <c r="BY108">
        <f t="shared" si="5"/>
        <v>0.33333333333333331</v>
      </c>
    </row>
    <row r="109" spans="1:77" x14ac:dyDescent="0.75">
      <c r="A109">
        <v>1174647</v>
      </c>
      <c r="B109">
        <v>2024</v>
      </c>
      <c r="C109" t="s">
        <v>76</v>
      </c>
      <c r="D109" t="s">
        <v>77</v>
      </c>
      <c r="E109" t="s">
        <v>78</v>
      </c>
      <c r="F109" t="s">
        <v>73</v>
      </c>
      <c r="G109" t="s">
        <v>74</v>
      </c>
      <c r="H109">
        <v>50</v>
      </c>
      <c r="I109">
        <v>4</v>
      </c>
      <c r="J109">
        <v>1</v>
      </c>
      <c r="K109">
        <v>0</v>
      </c>
      <c r="L109">
        <v>26489</v>
      </c>
      <c r="M109" t="s">
        <v>117</v>
      </c>
      <c r="N109" t="s">
        <v>118</v>
      </c>
      <c r="O109" t="s">
        <v>241</v>
      </c>
      <c r="P109" t="s">
        <v>242</v>
      </c>
      <c r="Q109" t="s">
        <v>261</v>
      </c>
      <c r="R109" t="s">
        <v>262</v>
      </c>
      <c r="S109">
        <v>140</v>
      </c>
      <c r="X109">
        <v>2381</v>
      </c>
      <c r="AL109" t="s">
        <v>133</v>
      </c>
      <c r="AP109" t="s">
        <v>116</v>
      </c>
      <c r="AQ109">
        <v>6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R109">
        <v>0</v>
      </c>
      <c r="BS109">
        <v>0</v>
      </c>
      <c r="BT109">
        <v>0</v>
      </c>
      <c r="BU109">
        <v>0</v>
      </c>
      <c r="BV109">
        <f t="shared" si="3"/>
        <v>3</v>
      </c>
      <c r="BW109" s="1">
        <f t="shared" si="4"/>
        <v>0.33333333333333331</v>
      </c>
      <c r="BX109">
        <v>1</v>
      </c>
      <c r="BY109">
        <f t="shared" si="5"/>
        <v>0.33333333333333331</v>
      </c>
    </row>
    <row r="110" spans="1:77" x14ac:dyDescent="0.75">
      <c r="A110">
        <v>1174657</v>
      </c>
      <c r="B110">
        <v>2024</v>
      </c>
      <c r="C110" t="s">
        <v>76</v>
      </c>
      <c r="D110" t="s">
        <v>77</v>
      </c>
      <c r="E110" t="s">
        <v>265</v>
      </c>
      <c r="F110" t="s">
        <v>73</v>
      </c>
      <c r="G110" t="s">
        <v>74</v>
      </c>
      <c r="H110">
        <v>28.57</v>
      </c>
      <c r="I110">
        <v>7</v>
      </c>
      <c r="J110">
        <v>2</v>
      </c>
      <c r="K110">
        <v>0</v>
      </c>
      <c r="L110">
        <v>26489</v>
      </c>
      <c r="M110" t="s">
        <v>117</v>
      </c>
      <c r="N110" t="s">
        <v>118</v>
      </c>
      <c r="O110" t="s">
        <v>241</v>
      </c>
      <c r="P110" t="s">
        <v>242</v>
      </c>
      <c r="Q110" t="s">
        <v>263</v>
      </c>
      <c r="R110" t="s">
        <v>264</v>
      </c>
      <c r="S110">
        <v>140</v>
      </c>
      <c r="X110">
        <v>2381</v>
      </c>
      <c r="AL110" t="s">
        <v>133</v>
      </c>
      <c r="AP110" t="s">
        <v>116</v>
      </c>
      <c r="AQ110">
        <v>10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R110">
        <v>0</v>
      </c>
      <c r="BS110">
        <v>0</v>
      </c>
      <c r="BT110">
        <v>0</v>
      </c>
      <c r="BU110">
        <v>0</v>
      </c>
      <c r="BV110">
        <f t="shared" si="3"/>
        <v>2</v>
      </c>
      <c r="BW110" s="1">
        <f t="shared" si="4"/>
        <v>0.5</v>
      </c>
      <c r="BX110">
        <v>1</v>
      </c>
      <c r="BY110">
        <f t="shared" si="5"/>
        <v>0.5</v>
      </c>
    </row>
    <row r="111" spans="1:77" x14ac:dyDescent="0.75">
      <c r="A111">
        <v>1174657</v>
      </c>
      <c r="B111">
        <v>2024</v>
      </c>
      <c r="C111" t="s">
        <v>76</v>
      </c>
      <c r="D111" t="s">
        <v>77</v>
      </c>
      <c r="E111" t="s">
        <v>265</v>
      </c>
      <c r="F111" t="s">
        <v>73</v>
      </c>
      <c r="G111" t="s">
        <v>74</v>
      </c>
      <c r="H111">
        <v>42.86</v>
      </c>
      <c r="I111">
        <v>7</v>
      </c>
      <c r="J111">
        <v>3</v>
      </c>
      <c r="K111">
        <v>0</v>
      </c>
      <c r="L111">
        <v>26489</v>
      </c>
      <c r="M111" t="s">
        <v>117</v>
      </c>
      <c r="N111" t="s">
        <v>118</v>
      </c>
      <c r="O111" t="s">
        <v>241</v>
      </c>
      <c r="P111" t="s">
        <v>242</v>
      </c>
      <c r="Q111" t="s">
        <v>253</v>
      </c>
      <c r="R111" t="s">
        <v>254</v>
      </c>
      <c r="S111">
        <v>140</v>
      </c>
      <c r="X111">
        <v>2381</v>
      </c>
      <c r="AL111" t="s">
        <v>133</v>
      </c>
      <c r="AP111" t="s">
        <v>116</v>
      </c>
      <c r="AQ111">
        <v>10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R111">
        <v>1</v>
      </c>
      <c r="BS111">
        <v>0</v>
      </c>
      <c r="BT111">
        <v>0</v>
      </c>
      <c r="BU111">
        <v>0</v>
      </c>
      <c r="BV111">
        <f t="shared" si="3"/>
        <v>2</v>
      </c>
      <c r="BW111" s="1">
        <f t="shared" si="4"/>
        <v>0.5</v>
      </c>
      <c r="BX111">
        <v>1</v>
      </c>
      <c r="BY111">
        <f t="shared" si="5"/>
        <v>0.5</v>
      </c>
    </row>
    <row r="112" spans="1:77" x14ac:dyDescent="0.75">
      <c r="A112">
        <v>1174671</v>
      </c>
      <c r="B112">
        <v>2024</v>
      </c>
      <c r="C112" t="s">
        <v>76</v>
      </c>
      <c r="D112" t="s">
        <v>77</v>
      </c>
      <c r="E112" t="s">
        <v>265</v>
      </c>
      <c r="F112" t="s">
        <v>73</v>
      </c>
      <c r="G112" t="s">
        <v>74</v>
      </c>
      <c r="H112">
        <v>60</v>
      </c>
      <c r="I112">
        <v>5</v>
      </c>
      <c r="J112">
        <v>3</v>
      </c>
      <c r="K112">
        <v>0</v>
      </c>
      <c r="L112">
        <v>26489</v>
      </c>
      <c r="M112" t="s">
        <v>117</v>
      </c>
      <c r="N112" t="s">
        <v>118</v>
      </c>
      <c r="O112" t="s">
        <v>241</v>
      </c>
      <c r="P112" t="s">
        <v>242</v>
      </c>
      <c r="Q112" t="s">
        <v>253</v>
      </c>
      <c r="R112" t="s">
        <v>254</v>
      </c>
      <c r="S112">
        <v>140</v>
      </c>
      <c r="X112">
        <v>2381</v>
      </c>
      <c r="AL112" t="s">
        <v>133</v>
      </c>
      <c r="AP112" t="s">
        <v>116</v>
      </c>
      <c r="AQ112">
        <v>8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R112">
        <v>1</v>
      </c>
      <c r="BS112">
        <v>0</v>
      </c>
      <c r="BT112">
        <v>0</v>
      </c>
      <c r="BU112">
        <v>0</v>
      </c>
      <c r="BV112">
        <f t="shared" si="3"/>
        <v>1</v>
      </c>
      <c r="BW112" s="1">
        <f t="shared" si="4"/>
        <v>1</v>
      </c>
      <c r="BX112">
        <v>1</v>
      </c>
      <c r="BY112">
        <f t="shared" si="5"/>
        <v>1</v>
      </c>
    </row>
    <row r="113" spans="1:77" x14ac:dyDescent="0.75">
      <c r="A113">
        <v>1174677</v>
      </c>
      <c r="B113">
        <v>2024</v>
      </c>
      <c r="C113" t="s">
        <v>76</v>
      </c>
      <c r="D113" t="s">
        <v>77</v>
      </c>
      <c r="E113" t="s">
        <v>157</v>
      </c>
      <c r="F113" t="s">
        <v>73</v>
      </c>
      <c r="G113" t="s">
        <v>74</v>
      </c>
      <c r="H113">
        <v>50</v>
      </c>
      <c r="I113">
        <v>4</v>
      </c>
      <c r="J113">
        <v>2</v>
      </c>
      <c r="K113">
        <v>0</v>
      </c>
      <c r="L113">
        <v>26489</v>
      </c>
      <c r="M113" t="s">
        <v>117</v>
      </c>
      <c r="N113" t="s">
        <v>118</v>
      </c>
      <c r="O113" t="s">
        <v>241</v>
      </c>
      <c r="P113" t="s">
        <v>242</v>
      </c>
      <c r="Q113" t="s">
        <v>253</v>
      </c>
      <c r="R113" t="s">
        <v>254</v>
      </c>
      <c r="S113">
        <v>140</v>
      </c>
      <c r="X113">
        <v>2381</v>
      </c>
      <c r="AL113" t="s">
        <v>133</v>
      </c>
      <c r="AP113" t="s">
        <v>116</v>
      </c>
      <c r="AQ113">
        <v>8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R113">
        <v>0</v>
      </c>
      <c r="BS113">
        <v>0</v>
      </c>
      <c r="BT113">
        <v>0</v>
      </c>
      <c r="BU113">
        <v>0</v>
      </c>
      <c r="BV113">
        <f t="shared" si="3"/>
        <v>1</v>
      </c>
      <c r="BW113" s="1">
        <f t="shared" si="4"/>
        <v>1</v>
      </c>
      <c r="BX113">
        <v>3</v>
      </c>
      <c r="BY113">
        <f t="shared" si="5"/>
        <v>3</v>
      </c>
    </row>
    <row r="114" spans="1:77" x14ac:dyDescent="0.75">
      <c r="A114">
        <v>1175379</v>
      </c>
      <c r="B114">
        <v>2023</v>
      </c>
      <c r="C114" t="s">
        <v>76</v>
      </c>
      <c r="D114" t="s">
        <v>77</v>
      </c>
      <c r="E114" t="s">
        <v>217</v>
      </c>
      <c r="F114" t="s">
        <v>73</v>
      </c>
      <c r="G114" t="s">
        <v>74</v>
      </c>
      <c r="H114">
        <v>70</v>
      </c>
      <c r="I114">
        <v>6</v>
      </c>
      <c r="J114">
        <v>3</v>
      </c>
      <c r="K114">
        <v>0</v>
      </c>
      <c r="L114">
        <v>26489</v>
      </c>
      <c r="M114" t="s">
        <v>117</v>
      </c>
      <c r="N114" t="s">
        <v>118</v>
      </c>
      <c r="O114" t="s">
        <v>166</v>
      </c>
      <c r="P114" t="s">
        <v>167</v>
      </c>
      <c r="Q114" t="s">
        <v>279</v>
      </c>
      <c r="S114">
        <v>170</v>
      </c>
      <c r="X114">
        <v>2820</v>
      </c>
      <c r="AL114" t="s">
        <v>133</v>
      </c>
      <c r="AP114" t="s">
        <v>116</v>
      </c>
      <c r="AQ114">
        <v>8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R114">
        <v>0</v>
      </c>
      <c r="BS114">
        <v>0</v>
      </c>
      <c r="BT114">
        <v>0</v>
      </c>
      <c r="BU114">
        <v>0</v>
      </c>
      <c r="BV114">
        <f t="shared" si="3"/>
        <v>1</v>
      </c>
      <c r="BW114" s="1">
        <f t="shared" si="4"/>
        <v>1</v>
      </c>
      <c r="BX114">
        <v>5</v>
      </c>
      <c r="BY114">
        <f t="shared" si="5"/>
        <v>5</v>
      </c>
    </row>
    <row r="115" spans="1:77" x14ac:dyDescent="0.75">
      <c r="A115">
        <v>1175381</v>
      </c>
      <c r="B115">
        <v>2024</v>
      </c>
      <c r="C115" t="s">
        <v>76</v>
      </c>
      <c r="D115" t="s">
        <v>77</v>
      </c>
      <c r="E115" t="s">
        <v>217</v>
      </c>
      <c r="F115" t="s">
        <v>73</v>
      </c>
      <c r="G115" t="s">
        <v>74</v>
      </c>
      <c r="H115">
        <v>20</v>
      </c>
      <c r="I115">
        <v>5</v>
      </c>
      <c r="J115">
        <v>1</v>
      </c>
      <c r="K115">
        <v>0</v>
      </c>
      <c r="L115">
        <v>26489</v>
      </c>
      <c r="M115" t="s">
        <v>117</v>
      </c>
      <c r="N115" t="s">
        <v>118</v>
      </c>
      <c r="O115" t="s">
        <v>166</v>
      </c>
      <c r="P115" t="s">
        <v>167</v>
      </c>
      <c r="Q115" t="s">
        <v>391</v>
      </c>
      <c r="S115">
        <v>170</v>
      </c>
      <c r="X115">
        <v>2820</v>
      </c>
      <c r="AL115" t="s">
        <v>133</v>
      </c>
      <c r="AP115" t="s">
        <v>116</v>
      </c>
      <c r="AQ115">
        <v>19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R115">
        <v>0</v>
      </c>
      <c r="BS115">
        <v>0</v>
      </c>
      <c r="BT115">
        <v>0</v>
      </c>
      <c r="BU115">
        <v>0</v>
      </c>
      <c r="BV115">
        <f t="shared" si="3"/>
        <v>2</v>
      </c>
      <c r="BW115" s="1">
        <f t="shared" si="4"/>
        <v>0.5</v>
      </c>
      <c r="BX115">
        <v>5</v>
      </c>
      <c r="BY115">
        <f t="shared" si="5"/>
        <v>2.5</v>
      </c>
    </row>
    <row r="116" spans="1:77" x14ac:dyDescent="0.75">
      <c r="A116">
        <v>1175381</v>
      </c>
      <c r="B116">
        <v>2024</v>
      </c>
      <c r="C116" t="s">
        <v>76</v>
      </c>
      <c r="D116" t="s">
        <v>77</v>
      </c>
      <c r="E116" t="s">
        <v>217</v>
      </c>
      <c r="F116" t="s">
        <v>73</v>
      </c>
      <c r="G116" t="s">
        <v>74</v>
      </c>
      <c r="H116">
        <v>40</v>
      </c>
      <c r="I116">
        <v>5</v>
      </c>
      <c r="J116">
        <v>2</v>
      </c>
      <c r="K116">
        <v>0</v>
      </c>
      <c r="L116">
        <v>26489</v>
      </c>
      <c r="M116" t="s">
        <v>117</v>
      </c>
      <c r="N116" t="s">
        <v>118</v>
      </c>
      <c r="O116" t="s">
        <v>166</v>
      </c>
      <c r="P116" t="s">
        <v>167</v>
      </c>
      <c r="Q116" t="s">
        <v>278</v>
      </c>
      <c r="S116">
        <v>170</v>
      </c>
      <c r="X116">
        <v>2820</v>
      </c>
      <c r="AL116" t="s">
        <v>133</v>
      </c>
      <c r="AP116" t="s">
        <v>116</v>
      </c>
      <c r="AQ116">
        <v>19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R116">
        <v>0</v>
      </c>
      <c r="BS116">
        <v>0</v>
      </c>
      <c r="BT116">
        <v>0</v>
      </c>
      <c r="BU116">
        <v>0</v>
      </c>
      <c r="BV116">
        <f t="shared" si="3"/>
        <v>2</v>
      </c>
      <c r="BW116" s="1">
        <f t="shared" si="4"/>
        <v>0.5</v>
      </c>
      <c r="BX116">
        <v>5</v>
      </c>
      <c r="BY116">
        <f t="shared" si="5"/>
        <v>2.5</v>
      </c>
    </row>
    <row r="117" spans="1:77" x14ac:dyDescent="0.75">
      <c r="A117">
        <v>1175731</v>
      </c>
      <c r="B117">
        <v>2024</v>
      </c>
      <c r="C117" t="s">
        <v>76</v>
      </c>
      <c r="D117" t="s">
        <v>77</v>
      </c>
      <c r="E117" t="s">
        <v>157</v>
      </c>
      <c r="F117" t="s">
        <v>73</v>
      </c>
      <c r="G117" t="s">
        <v>74</v>
      </c>
      <c r="H117">
        <v>100</v>
      </c>
      <c r="I117">
        <v>2</v>
      </c>
      <c r="J117">
        <v>2</v>
      </c>
      <c r="K117">
        <v>0</v>
      </c>
      <c r="L117">
        <v>26489</v>
      </c>
      <c r="M117" t="s">
        <v>117</v>
      </c>
      <c r="N117" t="s">
        <v>118</v>
      </c>
      <c r="O117" t="s">
        <v>119</v>
      </c>
      <c r="P117" t="s">
        <v>120</v>
      </c>
      <c r="Q117" t="s">
        <v>158</v>
      </c>
      <c r="R117" t="s">
        <v>159</v>
      </c>
      <c r="S117">
        <v>160</v>
      </c>
      <c r="X117">
        <v>2675</v>
      </c>
      <c r="AL117" t="s">
        <v>133</v>
      </c>
      <c r="AP117" t="s">
        <v>116</v>
      </c>
      <c r="AQ117">
        <v>5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R117">
        <v>1</v>
      </c>
      <c r="BS117">
        <v>0</v>
      </c>
      <c r="BT117">
        <v>0</v>
      </c>
      <c r="BU117">
        <v>0</v>
      </c>
      <c r="BV117">
        <f t="shared" si="3"/>
        <v>1</v>
      </c>
      <c r="BW117" s="1">
        <f t="shared" si="4"/>
        <v>1</v>
      </c>
      <c r="BX117">
        <v>3</v>
      </c>
      <c r="BY117">
        <f t="shared" si="5"/>
        <v>3</v>
      </c>
    </row>
    <row r="118" spans="1:77" x14ac:dyDescent="0.75">
      <c r="A118">
        <v>1178563</v>
      </c>
      <c r="B118">
        <v>2024</v>
      </c>
      <c r="C118" t="s">
        <v>76</v>
      </c>
      <c r="D118" t="s">
        <v>77</v>
      </c>
      <c r="E118" t="s">
        <v>217</v>
      </c>
      <c r="F118" t="s">
        <v>73</v>
      </c>
      <c r="G118" t="s">
        <v>74</v>
      </c>
      <c r="H118">
        <v>100</v>
      </c>
      <c r="I118">
        <v>2</v>
      </c>
      <c r="J118">
        <v>2</v>
      </c>
      <c r="K118">
        <v>0</v>
      </c>
      <c r="L118">
        <v>26489</v>
      </c>
      <c r="M118" t="s">
        <v>117</v>
      </c>
      <c r="N118" t="s">
        <v>118</v>
      </c>
      <c r="O118" t="s">
        <v>241</v>
      </c>
      <c r="P118" t="s">
        <v>242</v>
      </c>
      <c r="Q118" t="s">
        <v>263</v>
      </c>
      <c r="R118" t="s">
        <v>264</v>
      </c>
      <c r="S118">
        <v>140</v>
      </c>
      <c r="X118">
        <v>2381</v>
      </c>
      <c r="AL118" t="s">
        <v>133</v>
      </c>
      <c r="AP118" t="s">
        <v>116</v>
      </c>
      <c r="AQ118">
        <v>5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R118">
        <v>0</v>
      </c>
      <c r="BS118">
        <v>0</v>
      </c>
      <c r="BT118">
        <v>0</v>
      </c>
      <c r="BU118">
        <v>0</v>
      </c>
      <c r="BV118">
        <f t="shared" si="3"/>
        <v>1</v>
      </c>
      <c r="BW118" s="1">
        <f t="shared" si="4"/>
        <v>1</v>
      </c>
      <c r="BX118">
        <v>5</v>
      </c>
      <c r="BY118">
        <f t="shared" si="5"/>
        <v>5</v>
      </c>
    </row>
    <row r="119" spans="1:77" x14ac:dyDescent="0.75">
      <c r="A119">
        <v>1178571</v>
      </c>
      <c r="B119">
        <v>2024</v>
      </c>
      <c r="C119" t="s">
        <v>76</v>
      </c>
      <c r="D119" t="s">
        <v>77</v>
      </c>
      <c r="E119" t="s">
        <v>265</v>
      </c>
      <c r="F119" t="s">
        <v>73</v>
      </c>
      <c r="G119" t="s">
        <v>74</v>
      </c>
      <c r="H119">
        <v>25</v>
      </c>
      <c r="I119">
        <v>4</v>
      </c>
      <c r="J119">
        <v>1</v>
      </c>
      <c r="K119">
        <v>0</v>
      </c>
      <c r="L119">
        <v>26489</v>
      </c>
      <c r="M119" t="s">
        <v>117</v>
      </c>
      <c r="N119" t="s">
        <v>118</v>
      </c>
      <c r="O119" t="s">
        <v>241</v>
      </c>
      <c r="P119" t="s">
        <v>242</v>
      </c>
      <c r="Q119" t="s">
        <v>400</v>
      </c>
      <c r="R119" t="s">
        <v>401</v>
      </c>
      <c r="S119">
        <v>140</v>
      </c>
      <c r="X119">
        <v>2381</v>
      </c>
      <c r="AL119" t="s">
        <v>133</v>
      </c>
      <c r="AP119" t="s">
        <v>116</v>
      </c>
      <c r="AQ119">
        <v>11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R119">
        <v>0</v>
      </c>
      <c r="BS119">
        <v>0</v>
      </c>
      <c r="BT119">
        <v>0</v>
      </c>
      <c r="BU119">
        <v>0</v>
      </c>
      <c r="BV119">
        <f t="shared" si="3"/>
        <v>2</v>
      </c>
      <c r="BW119" s="1">
        <f t="shared" si="4"/>
        <v>0.5</v>
      </c>
      <c r="BX119">
        <v>1</v>
      </c>
      <c r="BY119">
        <f t="shared" si="5"/>
        <v>0.5</v>
      </c>
    </row>
    <row r="120" spans="1:77" x14ac:dyDescent="0.75">
      <c r="A120">
        <v>1178571</v>
      </c>
      <c r="B120">
        <v>2024</v>
      </c>
      <c r="C120" t="s">
        <v>76</v>
      </c>
      <c r="D120" t="s">
        <v>77</v>
      </c>
      <c r="E120" t="s">
        <v>265</v>
      </c>
      <c r="F120" t="s">
        <v>73</v>
      </c>
      <c r="G120" t="s">
        <v>74</v>
      </c>
      <c r="H120">
        <v>75</v>
      </c>
      <c r="I120">
        <v>4</v>
      </c>
      <c r="J120">
        <v>3</v>
      </c>
      <c r="K120">
        <v>0</v>
      </c>
      <c r="L120">
        <v>26489</v>
      </c>
      <c r="M120" t="s">
        <v>117</v>
      </c>
      <c r="N120" t="s">
        <v>118</v>
      </c>
      <c r="O120" t="s">
        <v>241</v>
      </c>
      <c r="P120" t="s">
        <v>242</v>
      </c>
      <c r="Q120" t="s">
        <v>263</v>
      </c>
      <c r="R120" t="s">
        <v>264</v>
      </c>
      <c r="S120">
        <v>140</v>
      </c>
      <c r="X120">
        <v>2381</v>
      </c>
      <c r="AL120" t="s">
        <v>133</v>
      </c>
      <c r="AP120" t="s">
        <v>116</v>
      </c>
      <c r="AQ120">
        <v>11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R120">
        <v>0</v>
      </c>
      <c r="BS120">
        <v>0</v>
      </c>
      <c r="BT120">
        <v>0</v>
      </c>
      <c r="BU120">
        <v>0</v>
      </c>
      <c r="BV120">
        <f t="shared" si="3"/>
        <v>2</v>
      </c>
      <c r="BW120" s="1">
        <f t="shared" si="4"/>
        <v>0.5</v>
      </c>
      <c r="BX120">
        <v>1</v>
      </c>
      <c r="BY120">
        <f t="shared" si="5"/>
        <v>0.5</v>
      </c>
    </row>
    <row r="121" spans="1:77" x14ac:dyDescent="0.75">
      <c r="A121">
        <v>1181366</v>
      </c>
      <c r="B121">
        <v>2023</v>
      </c>
      <c r="C121" t="s">
        <v>76</v>
      </c>
      <c r="D121" t="s">
        <v>77</v>
      </c>
      <c r="E121" t="s">
        <v>217</v>
      </c>
      <c r="F121" t="s">
        <v>73</v>
      </c>
      <c r="G121" t="s">
        <v>74</v>
      </c>
      <c r="H121">
        <v>14.285</v>
      </c>
      <c r="I121">
        <v>7</v>
      </c>
      <c r="J121">
        <v>1</v>
      </c>
      <c r="K121">
        <v>0</v>
      </c>
      <c r="L121">
        <v>26489</v>
      </c>
      <c r="M121" t="s">
        <v>117</v>
      </c>
      <c r="N121" t="s">
        <v>118</v>
      </c>
      <c r="O121" t="s">
        <v>266</v>
      </c>
      <c r="P121" t="s">
        <v>267</v>
      </c>
      <c r="Q121" t="s">
        <v>273</v>
      </c>
      <c r="S121">
        <v>160</v>
      </c>
      <c r="X121">
        <v>2508</v>
      </c>
      <c r="AL121" t="s">
        <v>411</v>
      </c>
      <c r="AP121" t="s">
        <v>75</v>
      </c>
      <c r="AQ121">
        <v>14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R121">
        <v>0</v>
      </c>
      <c r="BS121">
        <v>0</v>
      </c>
      <c r="BT121">
        <v>0</v>
      </c>
      <c r="BU121">
        <v>0</v>
      </c>
      <c r="BV121">
        <f t="shared" si="3"/>
        <v>1</v>
      </c>
      <c r="BW121" s="1">
        <f t="shared" si="4"/>
        <v>1</v>
      </c>
      <c r="BX121">
        <v>5</v>
      </c>
      <c r="BY121">
        <f t="shared" si="5"/>
        <v>5</v>
      </c>
    </row>
    <row r="122" spans="1:77" x14ac:dyDescent="0.75">
      <c r="A122">
        <v>1182738</v>
      </c>
      <c r="B122">
        <v>2024</v>
      </c>
      <c r="C122" t="s">
        <v>76</v>
      </c>
      <c r="D122" t="s">
        <v>77</v>
      </c>
      <c r="E122" t="s">
        <v>217</v>
      </c>
      <c r="F122" t="s">
        <v>73</v>
      </c>
      <c r="G122" t="s">
        <v>74</v>
      </c>
      <c r="H122">
        <v>26</v>
      </c>
      <c r="I122">
        <v>15</v>
      </c>
      <c r="J122">
        <v>3</v>
      </c>
      <c r="K122">
        <v>0</v>
      </c>
      <c r="L122">
        <v>26489</v>
      </c>
      <c r="M122" t="s">
        <v>117</v>
      </c>
      <c r="N122" t="s">
        <v>118</v>
      </c>
      <c r="O122" t="s">
        <v>166</v>
      </c>
      <c r="P122" t="s">
        <v>167</v>
      </c>
      <c r="Q122" t="s">
        <v>288</v>
      </c>
      <c r="S122">
        <v>120</v>
      </c>
      <c r="X122">
        <v>2820</v>
      </c>
      <c r="AL122" t="s">
        <v>414</v>
      </c>
      <c r="AP122" t="s">
        <v>75</v>
      </c>
      <c r="AQ122">
        <v>41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R122">
        <v>0</v>
      </c>
      <c r="BS122">
        <v>0</v>
      </c>
      <c r="BT122">
        <v>0</v>
      </c>
      <c r="BU122">
        <v>0</v>
      </c>
      <c r="BV122">
        <f t="shared" si="3"/>
        <v>2</v>
      </c>
      <c r="BW122" s="1">
        <f t="shared" si="4"/>
        <v>0.5</v>
      </c>
      <c r="BX122">
        <v>5</v>
      </c>
      <c r="BY122">
        <f t="shared" si="5"/>
        <v>2.5</v>
      </c>
    </row>
    <row r="123" spans="1:77" x14ac:dyDescent="0.75">
      <c r="A123">
        <v>1182738</v>
      </c>
      <c r="B123">
        <v>2024</v>
      </c>
      <c r="C123" t="s">
        <v>76</v>
      </c>
      <c r="D123" t="s">
        <v>77</v>
      </c>
      <c r="E123" t="s">
        <v>217</v>
      </c>
      <c r="F123" t="s">
        <v>73</v>
      </c>
      <c r="G123" t="s">
        <v>74</v>
      </c>
      <c r="H123">
        <v>59</v>
      </c>
      <c r="I123">
        <v>15</v>
      </c>
      <c r="J123">
        <v>6</v>
      </c>
      <c r="K123">
        <v>0</v>
      </c>
      <c r="L123">
        <v>26489</v>
      </c>
      <c r="M123" t="s">
        <v>117</v>
      </c>
      <c r="N123" t="s">
        <v>118</v>
      </c>
      <c r="O123" t="s">
        <v>166</v>
      </c>
      <c r="P123" t="s">
        <v>167</v>
      </c>
      <c r="Q123" t="s">
        <v>289</v>
      </c>
      <c r="S123">
        <v>120</v>
      </c>
      <c r="X123">
        <v>2820</v>
      </c>
      <c r="AL123" t="s">
        <v>414</v>
      </c>
      <c r="AP123" t="s">
        <v>75</v>
      </c>
      <c r="AQ123">
        <v>41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R123">
        <v>2</v>
      </c>
      <c r="BS123">
        <v>0</v>
      </c>
      <c r="BT123">
        <v>0</v>
      </c>
      <c r="BU123">
        <v>0</v>
      </c>
      <c r="BV123">
        <f t="shared" si="3"/>
        <v>2</v>
      </c>
      <c r="BW123" s="1">
        <f t="shared" si="4"/>
        <v>0.5</v>
      </c>
      <c r="BX123">
        <v>5</v>
      </c>
      <c r="BY123">
        <f t="shared" si="5"/>
        <v>2.5</v>
      </c>
    </row>
    <row r="124" spans="1:77" x14ac:dyDescent="0.75">
      <c r="A124">
        <v>1182753</v>
      </c>
      <c r="B124">
        <v>2023</v>
      </c>
      <c r="C124" t="s">
        <v>76</v>
      </c>
      <c r="D124" t="s">
        <v>77</v>
      </c>
      <c r="E124" t="s">
        <v>217</v>
      </c>
      <c r="F124" t="s">
        <v>73</v>
      </c>
      <c r="G124" t="s">
        <v>74</v>
      </c>
      <c r="H124">
        <v>90</v>
      </c>
      <c r="I124">
        <v>5</v>
      </c>
      <c r="J124">
        <v>4</v>
      </c>
      <c r="K124">
        <v>0</v>
      </c>
      <c r="L124">
        <v>26489</v>
      </c>
      <c r="M124" t="s">
        <v>117</v>
      </c>
      <c r="N124" t="s">
        <v>118</v>
      </c>
      <c r="O124" t="s">
        <v>166</v>
      </c>
      <c r="P124" t="s">
        <v>167</v>
      </c>
      <c r="Q124" t="s">
        <v>328</v>
      </c>
      <c r="S124">
        <v>120</v>
      </c>
      <c r="X124">
        <v>2908</v>
      </c>
      <c r="AL124" t="s">
        <v>133</v>
      </c>
      <c r="AP124" t="s">
        <v>116</v>
      </c>
      <c r="AQ124">
        <v>5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R124">
        <v>1</v>
      </c>
      <c r="BS124">
        <v>0</v>
      </c>
      <c r="BT124">
        <v>0</v>
      </c>
      <c r="BU124">
        <v>0</v>
      </c>
      <c r="BV124">
        <f t="shared" si="3"/>
        <v>1</v>
      </c>
      <c r="BW124" s="1">
        <f t="shared" si="4"/>
        <v>1</v>
      </c>
      <c r="BX124">
        <v>5</v>
      </c>
      <c r="BY124">
        <f t="shared" si="5"/>
        <v>5</v>
      </c>
    </row>
    <row r="125" spans="1:77" x14ac:dyDescent="0.75">
      <c r="A125">
        <v>1182754</v>
      </c>
      <c r="B125">
        <v>2024</v>
      </c>
      <c r="C125" t="s">
        <v>76</v>
      </c>
      <c r="D125" t="s">
        <v>77</v>
      </c>
      <c r="E125" t="s">
        <v>217</v>
      </c>
      <c r="F125" t="s">
        <v>73</v>
      </c>
      <c r="G125" t="s">
        <v>74</v>
      </c>
      <c r="H125">
        <v>85</v>
      </c>
      <c r="I125">
        <v>2</v>
      </c>
      <c r="J125">
        <v>1</v>
      </c>
      <c r="K125">
        <v>0</v>
      </c>
      <c r="L125">
        <v>26489</v>
      </c>
      <c r="M125" t="s">
        <v>117</v>
      </c>
      <c r="N125" t="s">
        <v>118</v>
      </c>
      <c r="O125" t="s">
        <v>166</v>
      </c>
      <c r="P125" t="s">
        <v>167</v>
      </c>
      <c r="Q125" t="s">
        <v>328</v>
      </c>
      <c r="S125">
        <v>120</v>
      </c>
      <c r="X125">
        <v>2908</v>
      </c>
      <c r="AL125" t="s">
        <v>133</v>
      </c>
      <c r="AP125" t="s">
        <v>116</v>
      </c>
      <c r="AQ125">
        <v>13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R125">
        <v>0</v>
      </c>
      <c r="BS125">
        <v>0</v>
      </c>
      <c r="BT125">
        <v>0</v>
      </c>
      <c r="BU125">
        <v>0</v>
      </c>
      <c r="BV125">
        <f t="shared" si="3"/>
        <v>1</v>
      </c>
      <c r="BW125" s="1">
        <f t="shared" si="4"/>
        <v>1</v>
      </c>
      <c r="BX125">
        <v>5</v>
      </c>
      <c r="BY125">
        <f t="shared" si="5"/>
        <v>5</v>
      </c>
    </row>
    <row r="126" spans="1:77" x14ac:dyDescent="0.75">
      <c r="A126">
        <v>1183823</v>
      </c>
      <c r="B126">
        <v>2024</v>
      </c>
      <c r="C126" t="s">
        <v>76</v>
      </c>
      <c r="D126" t="s">
        <v>77</v>
      </c>
      <c r="E126" t="s">
        <v>217</v>
      </c>
      <c r="F126" t="s">
        <v>73</v>
      </c>
      <c r="G126" t="s">
        <v>74</v>
      </c>
      <c r="H126">
        <v>30</v>
      </c>
      <c r="I126">
        <v>2</v>
      </c>
      <c r="J126">
        <v>1</v>
      </c>
      <c r="K126">
        <v>0</v>
      </c>
      <c r="L126">
        <v>26489</v>
      </c>
      <c r="M126" t="s">
        <v>117</v>
      </c>
      <c r="N126" t="s">
        <v>118</v>
      </c>
      <c r="O126" t="s">
        <v>241</v>
      </c>
      <c r="P126" t="s">
        <v>242</v>
      </c>
      <c r="Q126" t="s">
        <v>253</v>
      </c>
      <c r="R126" t="s">
        <v>254</v>
      </c>
      <c r="S126">
        <v>140</v>
      </c>
      <c r="X126">
        <v>2381</v>
      </c>
      <c r="AL126" t="s">
        <v>133</v>
      </c>
      <c r="AP126" t="s">
        <v>116</v>
      </c>
      <c r="AQ126">
        <v>6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R126">
        <v>0</v>
      </c>
      <c r="BS126">
        <v>0</v>
      </c>
      <c r="BT126">
        <v>0</v>
      </c>
      <c r="BU126">
        <v>0</v>
      </c>
      <c r="BV126">
        <f t="shared" si="3"/>
        <v>2</v>
      </c>
      <c r="BW126" s="1">
        <f t="shared" si="4"/>
        <v>0.5</v>
      </c>
      <c r="BX126">
        <v>5</v>
      </c>
      <c r="BY126">
        <f t="shared" si="5"/>
        <v>2.5</v>
      </c>
    </row>
    <row r="127" spans="1:77" x14ac:dyDescent="0.75">
      <c r="A127">
        <v>1183823</v>
      </c>
      <c r="B127">
        <v>2024</v>
      </c>
      <c r="C127" t="s">
        <v>76</v>
      </c>
      <c r="D127" t="s">
        <v>77</v>
      </c>
      <c r="E127" t="s">
        <v>217</v>
      </c>
      <c r="F127" t="s">
        <v>73</v>
      </c>
      <c r="G127" t="s">
        <v>74</v>
      </c>
      <c r="H127">
        <v>70</v>
      </c>
      <c r="I127">
        <v>2</v>
      </c>
      <c r="J127">
        <v>1</v>
      </c>
      <c r="K127">
        <v>0</v>
      </c>
      <c r="L127">
        <v>26489</v>
      </c>
      <c r="M127" t="s">
        <v>117</v>
      </c>
      <c r="N127" t="s">
        <v>118</v>
      </c>
      <c r="O127" t="s">
        <v>241</v>
      </c>
      <c r="P127" t="s">
        <v>242</v>
      </c>
      <c r="Q127" t="s">
        <v>258</v>
      </c>
      <c r="R127" t="s">
        <v>259</v>
      </c>
      <c r="S127">
        <v>140</v>
      </c>
      <c r="X127">
        <v>2381</v>
      </c>
      <c r="AL127" t="s">
        <v>133</v>
      </c>
      <c r="AP127" t="s">
        <v>116</v>
      </c>
      <c r="AQ127">
        <v>6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R127">
        <v>0</v>
      </c>
      <c r="BS127">
        <v>0</v>
      </c>
      <c r="BT127">
        <v>0</v>
      </c>
      <c r="BU127">
        <v>0</v>
      </c>
      <c r="BV127">
        <f t="shared" si="3"/>
        <v>2</v>
      </c>
      <c r="BW127" s="1">
        <f t="shared" si="4"/>
        <v>0.5</v>
      </c>
      <c r="BX127">
        <v>5</v>
      </c>
      <c r="BY127">
        <f t="shared" si="5"/>
        <v>2.5</v>
      </c>
    </row>
    <row r="128" spans="1:77" x14ac:dyDescent="0.75">
      <c r="A128">
        <v>1183859</v>
      </c>
      <c r="B128">
        <v>2024</v>
      </c>
      <c r="C128" t="s">
        <v>76</v>
      </c>
      <c r="D128" t="s">
        <v>77</v>
      </c>
      <c r="E128" t="s">
        <v>78</v>
      </c>
      <c r="F128" t="s">
        <v>73</v>
      </c>
      <c r="G128" t="s">
        <v>74</v>
      </c>
      <c r="H128">
        <v>20</v>
      </c>
      <c r="I128">
        <v>3</v>
      </c>
      <c r="J128">
        <v>1</v>
      </c>
      <c r="K128">
        <v>0</v>
      </c>
      <c r="L128">
        <v>26489</v>
      </c>
      <c r="M128" t="s">
        <v>117</v>
      </c>
      <c r="N128" t="s">
        <v>118</v>
      </c>
      <c r="O128" t="s">
        <v>241</v>
      </c>
      <c r="P128" t="s">
        <v>242</v>
      </c>
      <c r="Q128" t="s">
        <v>400</v>
      </c>
      <c r="R128" t="s">
        <v>401</v>
      </c>
      <c r="S128">
        <v>170</v>
      </c>
      <c r="X128">
        <v>1610</v>
      </c>
      <c r="AL128" t="s">
        <v>133</v>
      </c>
      <c r="AP128" t="s">
        <v>116</v>
      </c>
      <c r="AQ128">
        <v>7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R128">
        <v>0</v>
      </c>
      <c r="BS128">
        <v>0</v>
      </c>
      <c r="BT128">
        <v>0</v>
      </c>
      <c r="BU128">
        <v>0</v>
      </c>
      <c r="BV128">
        <f t="shared" si="3"/>
        <v>3</v>
      </c>
      <c r="BW128" s="1">
        <f t="shared" si="4"/>
        <v>0.33333333333333331</v>
      </c>
      <c r="BX128">
        <v>1</v>
      </c>
      <c r="BY128">
        <f t="shared" si="5"/>
        <v>0.33333333333333331</v>
      </c>
    </row>
    <row r="129" spans="1:77" x14ac:dyDescent="0.75">
      <c r="A129">
        <v>1183859</v>
      </c>
      <c r="B129">
        <v>2024</v>
      </c>
      <c r="C129" t="s">
        <v>76</v>
      </c>
      <c r="D129" t="s">
        <v>77</v>
      </c>
      <c r="E129" t="s">
        <v>78</v>
      </c>
      <c r="F129" t="s">
        <v>73</v>
      </c>
      <c r="G129" t="s">
        <v>74</v>
      </c>
      <c r="H129">
        <v>20</v>
      </c>
      <c r="I129">
        <v>3</v>
      </c>
      <c r="J129">
        <v>1</v>
      </c>
      <c r="K129">
        <v>0</v>
      </c>
      <c r="L129">
        <v>26489</v>
      </c>
      <c r="M129" t="s">
        <v>117</v>
      </c>
      <c r="N129" t="s">
        <v>118</v>
      </c>
      <c r="O129" t="s">
        <v>241</v>
      </c>
      <c r="P129" t="s">
        <v>242</v>
      </c>
      <c r="Q129" t="s">
        <v>403</v>
      </c>
      <c r="R129" t="s">
        <v>404</v>
      </c>
      <c r="S129">
        <v>170</v>
      </c>
      <c r="X129">
        <v>1610</v>
      </c>
      <c r="AL129" t="s">
        <v>133</v>
      </c>
      <c r="AP129" t="s">
        <v>116</v>
      </c>
      <c r="AQ129">
        <v>7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R129">
        <v>0</v>
      </c>
      <c r="BS129">
        <v>0</v>
      </c>
      <c r="BT129">
        <v>0</v>
      </c>
      <c r="BU129">
        <v>0</v>
      </c>
      <c r="BV129">
        <f t="shared" si="3"/>
        <v>3</v>
      </c>
      <c r="BW129" s="1">
        <f t="shared" si="4"/>
        <v>0.33333333333333331</v>
      </c>
      <c r="BX129">
        <v>1</v>
      </c>
      <c r="BY129">
        <f t="shared" si="5"/>
        <v>0.33333333333333331</v>
      </c>
    </row>
    <row r="130" spans="1:77" x14ac:dyDescent="0.75">
      <c r="A130">
        <v>1183859</v>
      </c>
      <c r="B130">
        <v>2024</v>
      </c>
      <c r="C130" t="s">
        <v>76</v>
      </c>
      <c r="D130" t="s">
        <v>77</v>
      </c>
      <c r="E130" t="s">
        <v>78</v>
      </c>
      <c r="F130" t="s">
        <v>73</v>
      </c>
      <c r="G130" t="s">
        <v>74</v>
      </c>
      <c r="H130">
        <v>60</v>
      </c>
      <c r="I130">
        <v>3</v>
      </c>
      <c r="J130">
        <v>1</v>
      </c>
      <c r="K130">
        <v>0</v>
      </c>
      <c r="L130">
        <v>26489</v>
      </c>
      <c r="M130" t="s">
        <v>117</v>
      </c>
      <c r="N130" t="s">
        <v>118</v>
      </c>
      <c r="O130" t="s">
        <v>241</v>
      </c>
      <c r="P130" t="s">
        <v>242</v>
      </c>
      <c r="Q130" t="s">
        <v>398</v>
      </c>
      <c r="R130" t="s">
        <v>399</v>
      </c>
      <c r="S130">
        <v>170</v>
      </c>
      <c r="X130">
        <v>1610</v>
      </c>
      <c r="AL130" t="s">
        <v>133</v>
      </c>
      <c r="AP130" t="s">
        <v>116</v>
      </c>
      <c r="AQ130">
        <v>7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R130">
        <v>0</v>
      </c>
      <c r="BS130">
        <v>0</v>
      </c>
      <c r="BT130">
        <v>0</v>
      </c>
      <c r="BU130">
        <v>0</v>
      </c>
      <c r="BV130">
        <f t="shared" ref="BV130:BV193" si="6">COUNTIF(A:A,A130)</f>
        <v>3</v>
      </c>
      <c r="BW130" s="1">
        <f t="shared" ref="BW130:BW193" si="7">1/BV130</f>
        <v>0.33333333333333331</v>
      </c>
      <c r="BX130">
        <v>1</v>
      </c>
      <c r="BY130">
        <f t="shared" si="5"/>
        <v>0.33333333333333331</v>
      </c>
    </row>
    <row r="131" spans="1:77" x14ac:dyDescent="0.75">
      <c r="A131">
        <v>1183862</v>
      </c>
      <c r="B131">
        <v>2024</v>
      </c>
      <c r="C131" t="s">
        <v>76</v>
      </c>
      <c r="D131" t="s">
        <v>77</v>
      </c>
      <c r="E131" t="s">
        <v>78</v>
      </c>
      <c r="F131" t="s">
        <v>73</v>
      </c>
      <c r="G131" t="s">
        <v>74</v>
      </c>
      <c r="H131">
        <v>10</v>
      </c>
      <c r="I131">
        <v>4</v>
      </c>
      <c r="J131">
        <v>1</v>
      </c>
      <c r="K131">
        <v>0</v>
      </c>
      <c r="L131">
        <v>26489</v>
      </c>
      <c r="M131" t="s">
        <v>117</v>
      </c>
      <c r="N131" t="s">
        <v>118</v>
      </c>
      <c r="O131" t="s">
        <v>241</v>
      </c>
      <c r="P131" t="s">
        <v>242</v>
      </c>
      <c r="Q131" t="s">
        <v>258</v>
      </c>
      <c r="R131" t="s">
        <v>259</v>
      </c>
      <c r="S131">
        <v>110</v>
      </c>
      <c r="T131">
        <v>140</v>
      </c>
      <c r="X131">
        <v>2381</v>
      </c>
      <c r="AL131" t="s">
        <v>133</v>
      </c>
      <c r="AP131" t="s">
        <v>116</v>
      </c>
      <c r="AQ131">
        <v>8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R131">
        <v>0</v>
      </c>
      <c r="BS131">
        <v>0</v>
      </c>
      <c r="BT131">
        <v>0</v>
      </c>
      <c r="BU131">
        <v>0</v>
      </c>
      <c r="BV131">
        <f t="shared" si="6"/>
        <v>3</v>
      </c>
      <c r="BW131" s="1">
        <f t="shared" si="7"/>
        <v>0.33333333333333331</v>
      </c>
      <c r="BX131">
        <v>1</v>
      </c>
      <c r="BY131">
        <f t="shared" ref="BY131:BY194" si="8">BW131*BX131</f>
        <v>0.33333333333333331</v>
      </c>
    </row>
    <row r="132" spans="1:77" x14ac:dyDescent="0.75">
      <c r="A132">
        <v>1183862</v>
      </c>
      <c r="B132">
        <v>2024</v>
      </c>
      <c r="C132" t="s">
        <v>76</v>
      </c>
      <c r="D132" t="s">
        <v>77</v>
      </c>
      <c r="E132" t="s">
        <v>78</v>
      </c>
      <c r="F132" t="s">
        <v>73</v>
      </c>
      <c r="G132" t="s">
        <v>74</v>
      </c>
      <c r="H132">
        <v>30</v>
      </c>
      <c r="I132">
        <v>4</v>
      </c>
      <c r="J132">
        <v>1</v>
      </c>
      <c r="K132">
        <v>0</v>
      </c>
      <c r="L132">
        <v>26489</v>
      </c>
      <c r="M132" t="s">
        <v>117</v>
      </c>
      <c r="N132" t="s">
        <v>118</v>
      </c>
      <c r="O132" t="s">
        <v>241</v>
      </c>
      <c r="P132" t="s">
        <v>242</v>
      </c>
      <c r="Q132" t="s">
        <v>251</v>
      </c>
      <c r="R132" t="s">
        <v>252</v>
      </c>
      <c r="S132">
        <v>110</v>
      </c>
      <c r="T132">
        <v>140</v>
      </c>
      <c r="X132">
        <v>2381</v>
      </c>
      <c r="AL132" t="s">
        <v>133</v>
      </c>
      <c r="AP132" t="s">
        <v>116</v>
      </c>
      <c r="AQ132">
        <v>8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R132">
        <v>0</v>
      </c>
      <c r="BS132">
        <v>0</v>
      </c>
      <c r="BT132">
        <v>0</v>
      </c>
      <c r="BU132">
        <v>0</v>
      </c>
      <c r="BV132">
        <f t="shared" si="6"/>
        <v>3</v>
      </c>
      <c r="BW132" s="1">
        <f t="shared" si="7"/>
        <v>0.33333333333333331</v>
      </c>
      <c r="BX132">
        <v>1</v>
      </c>
      <c r="BY132">
        <f t="shared" si="8"/>
        <v>0.33333333333333331</v>
      </c>
    </row>
    <row r="133" spans="1:77" x14ac:dyDescent="0.75">
      <c r="A133">
        <v>1183862</v>
      </c>
      <c r="B133">
        <v>2024</v>
      </c>
      <c r="C133" t="s">
        <v>76</v>
      </c>
      <c r="D133" t="s">
        <v>77</v>
      </c>
      <c r="E133" t="s">
        <v>78</v>
      </c>
      <c r="F133" t="s">
        <v>73</v>
      </c>
      <c r="G133" t="s">
        <v>74</v>
      </c>
      <c r="H133">
        <v>40</v>
      </c>
      <c r="I133">
        <v>4</v>
      </c>
      <c r="J133">
        <v>1</v>
      </c>
      <c r="K133">
        <v>0</v>
      </c>
      <c r="L133">
        <v>26489</v>
      </c>
      <c r="M133" t="s">
        <v>117</v>
      </c>
      <c r="N133" t="s">
        <v>118</v>
      </c>
      <c r="O133" t="s">
        <v>241</v>
      </c>
      <c r="P133" t="s">
        <v>242</v>
      </c>
      <c r="Q133" t="s">
        <v>261</v>
      </c>
      <c r="R133" t="s">
        <v>262</v>
      </c>
      <c r="S133">
        <v>110</v>
      </c>
      <c r="T133">
        <v>140</v>
      </c>
      <c r="X133">
        <v>2381</v>
      </c>
      <c r="AL133" t="s">
        <v>133</v>
      </c>
      <c r="AP133" t="s">
        <v>116</v>
      </c>
      <c r="AQ133">
        <v>8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R133">
        <v>0</v>
      </c>
      <c r="BS133">
        <v>0</v>
      </c>
      <c r="BT133">
        <v>0</v>
      </c>
      <c r="BU133">
        <v>0</v>
      </c>
      <c r="BV133">
        <f t="shared" si="6"/>
        <v>3</v>
      </c>
      <c r="BW133" s="1">
        <f t="shared" si="7"/>
        <v>0.33333333333333331</v>
      </c>
      <c r="BX133">
        <v>1</v>
      </c>
      <c r="BY133">
        <f t="shared" si="8"/>
        <v>0.33333333333333331</v>
      </c>
    </row>
    <row r="134" spans="1:77" x14ac:dyDescent="0.75">
      <c r="A134">
        <v>1184832</v>
      </c>
      <c r="B134">
        <v>2024</v>
      </c>
      <c r="C134" t="s">
        <v>76</v>
      </c>
      <c r="D134" t="s">
        <v>77</v>
      </c>
      <c r="E134" t="s">
        <v>265</v>
      </c>
      <c r="F134" t="s">
        <v>73</v>
      </c>
      <c r="G134" t="s">
        <v>74</v>
      </c>
      <c r="H134">
        <v>60</v>
      </c>
      <c r="I134">
        <v>5</v>
      </c>
      <c r="J134">
        <v>3</v>
      </c>
      <c r="K134">
        <v>0</v>
      </c>
      <c r="L134">
        <v>26489</v>
      </c>
      <c r="M134" t="s">
        <v>117</v>
      </c>
      <c r="N134" t="s">
        <v>118</v>
      </c>
      <c r="O134" t="s">
        <v>119</v>
      </c>
      <c r="P134" t="s">
        <v>120</v>
      </c>
      <c r="Q134" t="s">
        <v>354</v>
      </c>
      <c r="R134" t="s">
        <v>355</v>
      </c>
      <c r="S134">
        <v>160</v>
      </c>
      <c r="X134">
        <v>2647</v>
      </c>
      <c r="AL134" t="s">
        <v>133</v>
      </c>
      <c r="AP134" t="s">
        <v>116</v>
      </c>
      <c r="AQ134">
        <v>13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R134">
        <v>1</v>
      </c>
      <c r="BS134">
        <v>0</v>
      </c>
      <c r="BT134">
        <v>0</v>
      </c>
      <c r="BU134">
        <v>0</v>
      </c>
      <c r="BV134">
        <f t="shared" si="6"/>
        <v>1</v>
      </c>
      <c r="BW134" s="1">
        <f t="shared" si="7"/>
        <v>1</v>
      </c>
      <c r="BX134">
        <v>1</v>
      </c>
      <c r="BY134">
        <f t="shared" si="8"/>
        <v>1</v>
      </c>
    </row>
    <row r="135" spans="1:77" x14ac:dyDescent="0.75">
      <c r="A135">
        <v>1184936</v>
      </c>
      <c r="B135">
        <v>2024</v>
      </c>
      <c r="C135" t="s">
        <v>76</v>
      </c>
      <c r="D135" t="s">
        <v>77</v>
      </c>
      <c r="E135" t="s">
        <v>78</v>
      </c>
      <c r="F135" t="s">
        <v>73</v>
      </c>
      <c r="G135" t="s">
        <v>74</v>
      </c>
      <c r="H135">
        <v>80</v>
      </c>
      <c r="I135">
        <v>5</v>
      </c>
      <c r="J135">
        <v>4</v>
      </c>
      <c r="K135">
        <v>0</v>
      </c>
      <c r="L135">
        <v>26489</v>
      </c>
      <c r="M135" t="s">
        <v>117</v>
      </c>
      <c r="N135" t="s">
        <v>118</v>
      </c>
      <c r="O135" t="s">
        <v>119</v>
      </c>
      <c r="P135" t="s">
        <v>120</v>
      </c>
      <c r="Q135" t="s">
        <v>158</v>
      </c>
      <c r="R135" t="s">
        <v>159</v>
      </c>
      <c r="S135">
        <v>160</v>
      </c>
      <c r="X135">
        <v>2647</v>
      </c>
      <c r="AL135" t="s">
        <v>133</v>
      </c>
      <c r="AP135" t="s">
        <v>116</v>
      </c>
      <c r="AQ135">
        <v>10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R135">
        <v>0</v>
      </c>
      <c r="BS135">
        <v>0</v>
      </c>
      <c r="BT135">
        <v>0</v>
      </c>
      <c r="BU135">
        <v>0</v>
      </c>
      <c r="BV135">
        <f t="shared" si="6"/>
        <v>1</v>
      </c>
      <c r="BW135" s="1">
        <f t="shared" si="7"/>
        <v>1</v>
      </c>
      <c r="BX135">
        <v>1</v>
      </c>
      <c r="BY135">
        <f t="shared" si="8"/>
        <v>1</v>
      </c>
    </row>
    <row r="136" spans="1:77" x14ac:dyDescent="0.75">
      <c r="A136">
        <v>1184945</v>
      </c>
      <c r="B136">
        <v>2024</v>
      </c>
      <c r="C136" t="s">
        <v>76</v>
      </c>
      <c r="D136" t="s">
        <v>77</v>
      </c>
      <c r="E136" t="s">
        <v>78</v>
      </c>
      <c r="F136" t="s">
        <v>73</v>
      </c>
      <c r="G136" t="s">
        <v>74</v>
      </c>
      <c r="H136">
        <v>30</v>
      </c>
      <c r="I136">
        <v>4</v>
      </c>
      <c r="J136">
        <v>1</v>
      </c>
      <c r="K136">
        <v>0</v>
      </c>
      <c r="L136">
        <v>26489</v>
      </c>
      <c r="M136" t="s">
        <v>117</v>
      </c>
      <c r="N136" t="s">
        <v>118</v>
      </c>
      <c r="O136" t="s">
        <v>119</v>
      </c>
      <c r="P136" t="s">
        <v>120</v>
      </c>
      <c r="Q136" t="s">
        <v>371</v>
      </c>
      <c r="R136" t="s">
        <v>372</v>
      </c>
      <c r="S136">
        <v>150</v>
      </c>
      <c r="X136">
        <v>2675</v>
      </c>
      <c r="AL136" t="s">
        <v>133</v>
      </c>
      <c r="AP136" t="s">
        <v>116</v>
      </c>
      <c r="AQ136">
        <v>11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R136">
        <v>0</v>
      </c>
      <c r="BS136">
        <v>0</v>
      </c>
      <c r="BT136">
        <v>0</v>
      </c>
      <c r="BU136">
        <v>0</v>
      </c>
      <c r="BV136">
        <f t="shared" si="6"/>
        <v>2</v>
      </c>
      <c r="BW136" s="1">
        <f t="shared" si="7"/>
        <v>0.5</v>
      </c>
      <c r="BX136">
        <v>1</v>
      </c>
      <c r="BY136">
        <f t="shared" si="8"/>
        <v>0.5</v>
      </c>
    </row>
    <row r="137" spans="1:77" x14ac:dyDescent="0.75">
      <c r="A137">
        <v>1184945</v>
      </c>
      <c r="B137">
        <v>2024</v>
      </c>
      <c r="C137" t="s">
        <v>76</v>
      </c>
      <c r="D137" t="s">
        <v>77</v>
      </c>
      <c r="E137" t="s">
        <v>78</v>
      </c>
      <c r="F137" t="s">
        <v>73</v>
      </c>
      <c r="G137" t="s">
        <v>74</v>
      </c>
      <c r="H137">
        <v>70</v>
      </c>
      <c r="I137">
        <v>4</v>
      </c>
      <c r="J137">
        <v>3</v>
      </c>
      <c r="K137">
        <v>0</v>
      </c>
      <c r="L137">
        <v>26489</v>
      </c>
      <c r="M137" t="s">
        <v>117</v>
      </c>
      <c r="N137" t="s">
        <v>118</v>
      </c>
      <c r="O137" t="s">
        <v>119</v>
      </c>
      <c r="P137" t="s">
        <v>120</v>
      </c>
      <c r="Q137" t="s">
        <v>234</v>
      </c>
      <c r="R137" t="s">
        <v>235</v>
      </c>
      <c r="S137">
        <v>150</v>
      </c>
      <c r="X137">
        <v>2675</v>
      </c>
      <c r="AL137" t="s">
        <v>133</v>
      </c>
      <c r="AP137" t="s">
        <v>116</v>
      </c>
      <c r="AQ137">
        <v>11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R137">
        <v>1</v>
      </c>
      <c r="BS137">
        <v>0</v>
      </c>
      <c r="BT137">
        <v>0</v>
      </c>
      <c r="BU137">
        <v>0</v>
      </c>
      <c r="BV137">
        <f t="shared" si="6"/>
        <v>2</v>
      </c>
      <c r="BW137" s="1">
        <f t="shared" si="7"/>
        <v>0.5</v>
      </c>
      <c r="BX137">
        <v>1</v>
      </c>
      <c r="BY137">
        <f t="shared" si="8"/>
        <v>0.5</v>
      </c>
    </row>
    <row r="138" spans="1:77" x14ac:dyDescent="0.75">
      <c r="A138">
        <v>1186195</v>
      </c>
      <c r="B138">
        <v>2024</v>
      </c>
      <c r="C138" t="s">
        <v>76</v>
      </c>
      <c r="D138" t="s">
        <v>77</v>
      </c>
      <c r="E138" t="s">
        <v>217</v>
      </c>
      <c r="F138" t="s">
        <v>73</v>
      </c>
      <c r="G138" t="s">
        <v>74</v>
      </c>
      <c r="H138">
        <v>100</v>
      </c>
      <c r="I138">
        <v>4</v>
      </c>
      <c r="J138">
        <v>4</v>
      </c>
      <c r="K138">
        <v>0</v>
      </c>
      <c r="L138">
        <v>26489</v>
      </c>
      <c r="M138" t="s">
        <v>117</v>
      </c>
      <c r="N138" t="s">
        <v>118</v>
      </c>
      <c r="O138" t="s">
        <v>333</v>
      </c>
      <c r="P138" t="s">
        <v>334</v>
      </c>
      <c r="Q138" t="s">
        <v>388</v>
      </c>
      <c r="S138">
        <v>140</v>
      </c>
      <c r="T138">
        <v>170</v>
      </c>
      <c r="X138">
        <v>2381</v>
      </c>
      <c r="AL138" t="s">
        <v>415</v>
      </c>
      <c r="AP138" t="s">
        <v>75</v>
      </c>
      <c r="AQ138">
        <v>10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R138">
        <v>1</v>
      </c>
      <c r="BS138">
        <v>0</v>
      </c>
      <c r="BT138">
        <v>0</v>
      </c>
      <c r="BU138">
        <v>0</v>
      </c>
      <c r="BV138">
        <f t="shared" si="6"/>
        <v>1</v>
      </c>
      <c r="BW138" s="1">
        <f t="shared" si="7"/>
        <v>1</v>
      </c>
      <c r="BX138">
        <v>5</v>
      </c>
      <c r="BY138">
        <f t="shared" si="8"/>
        <v>5</v>
      </c>
    </row>
    <row r="139" spans="1:77" x14ac:dyDescent="0.75">
      <c r="A139">
        <v>1186911</v>
      </c>
      <c r="B139">
        <v>2024</v>
      </c>
      <c r="C139" t="s">
        <v>76</v>
      </c>
      <c r="D139" t="s">
        <v>77</v>
      </c>
      <c r="E139" t="s">
        <v>217</v>
      </c>
      <c r="F139" t="s">
        <v>73</v>
      </c>
      <c r="G139" t="s">
        <v>74</v>
      </c>
      <c r="H139">
        <v>10</v>
      </c>
      <c r="I139">
        <v>4</v>
      </c>
      <c r="J139">
        <v>1</v>
      </c>
      <c r="K139">
        <v>0</v>
      </c>
      <c r="L139">
        <v>26489</v>
      </c>
      <c r="M139" t="s">
        <v>117</v>
      </c>
      <c r="N139" t="s">
        <v>118</v>
      </c>
      <c r="O139" t="s">
        <v>119</v>
      </c>
      <c r="P139" t="s">
        <v>120</v>
      </c>
      <c r="Q139" t="s">
        <v>354</v>
      </c>
      <c r="R139" t="s">
        <v>355</v>
      </c>
      <c r="S139">
        <v>160</v>
      </c>
      <c r="X139">
        <v>2647</v>
      </c>
      <c r="AL139" t="s">
        <v>133</v>
      </c>
      <c r="AP139" t="s">
        <v>116</v>
      </c>
      <c r="AQ139">
        <v>9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R139">
        <v>0</v>
      </c>
      <c r="BS139">
        <v>0</v>
      </c>
      <c r="BT139">
        <v>0</v>
      </c>
      <c r="BU139">
        <v>0</v>
      </c>
      <c r="BV139">
        <f t="shared" si="6"/>
        <v>2</v>
      </c>
      <c r="BW139" s="1">
        <f t="shared" si="7"/>
        <v>0.5</v>
      </c>
      <c r="BX139">
        <v>5</v>
      </c>
      <c r="BY139">
        <f t="shared" si="8"/>
        <v>2.5</v>
      </c>
    </row>
    <row r="140" spans="1:77" x14ac:dyDescent="0.75">
      <c r="A140">
        <v>1186911</v>
      </c>
      <c r="B140">
        <v>2024</v>
      </c>
      <c r="C140" t="s">
        <v>76</v>
      </c>
      <c r="D140" t="s">
        <v>77</v>
      </c>
      <c r="E140" t="s">
        <v>217</v>
      </c>
      <c r="F140" t="s">
        <v>73</v>
      </c>
      <c r="G140" t="s">
        <v>74</v>
      </c>
      <c r="H140">
        <v>80</v>
      </c>
      <c r="I140">
        <v>4</v>
      </c>
      <c r="J140">
        <v>2</v>
      </c>
      <c r="K140">
        <v>0</v>
      </c>
      <c r="L140">
        <v>26489</v>
      </c>
      <c r="M140" t="s">
        <v>117</v>
      </c>
      <c r="N140" t="s">
        <v>118</v>
      </c>
      <c r="O140" t="s">
        <v>333</v>
      </c>
      <c r="P140" t="s">
        <v>334</v>
      </c>
      <c r="Q140" t="s">
        <v>338</v>
      </c>
      <c r="R140" t="s">
        <v>339</v>
      </c>
      <c r="S140">
        <v>160</v>
      </c>
      <c r="X140">
        <v>2647</v>
      </c>
      <c r="AL140" t="s">
        <v>133</v>
      </c>
      <c r="AP140" t="s">
        <v>116</v>
      </c>
      <c r="AQ140">
        <v>9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R140">
        <v>1</v>
      </c>
      <c r="BS140">
        <v>0</v>
      </c>
      <c r="BT140">
        <v>0</v>
      </c>
      <c r="BU140">
        <v>0</v>
      </c>
      <c r="BV140">
        <f t="shared" si="6"/>
        <v>2</v>
      </c>
      <c r="BW140" s="1">
        <f t="shared" si="7"/>
        <v>0.5</v>
      </c>
      <c r="BX140">
        <v>5</v>
      </c>
      <c r="BY140">
        <f t="shared" si="8"/>
        <v>2.5</v>
      </c>
    </row>
    <row r="141" spans="1:77" x14ac:dyDescent="0.75">
      <c r="A141">
        <v>1187013</v>
      </c>
      <c r="B141">
        <v>2024</v>
      </c>
      <c r="C141" t="s">
        <v>76</v>
      </c>
      <c r="D141" t="s">
        <v>77</v>
      </c>
      <c r="E141" t="s">
        <v>157</v>
      </c>
      <c r="F141" t="s">
        <v>73</v>
      </c>
      <c r="G141" t="s">
        <v>74</v>
      </c>
      <c r="H141">
        <v>100</v>
      </c>
      <c r="I141">
        <v>3</v>
      </c>
      <c r="J141">
        <v>3</v>
      </c>
      <c r="K141">
        <v>0</v>
      </c>
      <c r="L141">
        <v>26489</v>
      </c>
      <c r="M141" t="s">
        <v>117</v>
      </c>
      <c r="N141" t="s">
        <v>118</v>
      </c>
      <c r="O141" t="s">
        <v>333</v>
      </c>
      <c r="P141" t="s">
        <v>334</v>
      </c>
      <c r="Q141" t="s">
        <v>388</v>
      </c>
      <c r="S141">
        <v>140</v>
      </c>
      <c r="T141">
        <v>170</v>
      </c>
      <c r="X141">
        <v>2381</v>
      </c>
      <c r="AL141" t="s">
        <v>133</v>
      </c>
      <c r="AP141" t="s">
        <v>116</v>
      </c>
      <c r="AQ141">
        <v>11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R141">
        <v>0</v>
      </c>
      <c r="BS141">
        <v>0</v>
      </c>
      <c r="BT141">
        <v>0</v>
      </c>
      <c r="BU141">
        <v>0</v>
      </c>
      <c r="BV141">
        <f t="shared" si="6"/>
        <v>1</v>
      </c>
      <c r="BW141" s="1">
        <f t="shared" si="7"/>
        <v>1</v>
      </c>
      <c r="BX141">
        <v>3</v>
      </c>
      <c r="BY141">
        <f t="shared" si="8"/>
        <v>3</v>
      </c>
    </row>
    <row r="142" spans="1:77" x14ac:dyDescent="0.75">
      <c r="A142">
        <v>1187130</v>
      </c>
      <c r="B142">
        <v>2024</v>
      </c>
      <c r="C142" t="s">
        <v>76</v>
      </c>
      <c r="D142" t="s">
        <v>77</v>
      </c>
      <c r="E142" t="s">
        <v>217</v>
      </c>
      <c r="F142" t="s">
        <v>73</v>
      </c>
      <c r="G142" t="s">
        <v>74</v>
      </c>
      <c r="H142">
        <v>20</v>
      </c>
      <c r="I142">
        <v>5</v>
      </c>
      <c r="J142">
        <v>2</v>
      </c>
      <c r="K142">
        <v>0</v>
      </c>
      <c r="L142">
        <v>26489</v>
      </c>
      <c r="M142" t="s">
        <v>117</v>
      </c>
      <c r="N142" t="s">
        <v>118</v>
      </c>
      <c r="O142" t="s">
        <v>333</v>
      </c>
      <c r="P142" t="s">
        <v>334</v>
      </c>
      <c r="Q142" t="s">
        <v>386</v>
      </c>
      <c r="R142" t="s">
        <v>387</v>
      </c>
      <c r="S142">
        <v>50</v>
      </c>
      <c r="T142">
        <v>140</v>
      </c>
      <c r="U142">
        <v>160</v>
      </c>
      <c r="V142">
        <v>220</v>
      </c>
      <c r="X142">
        <v>2381</v>
      </c>
      <c r="Y142">
        <v>2508</v>
      </c>
      <c r="Z142">
        <v>3772</v>
      </c>
      <c r="AL142" t="s">
        <v>133</v>
      </c>
      <c r="AP142" t="s">
        <v>116</v>
      </c>
      <c r="AQ142">
        <v>9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R142">
        <v>0</v>
      </c>
      <c r="BS142">
        <v>0</v>
      </c>
      <c r="BT142">
        <v>0</v>
      </c>
      <c r="BU142">
        <v>0</v>
      </c>
      <c r="BV142">
        <f t="shared" si="6"/>
        <v>2</v>
      </c>
      <c r="BW142" s="1">
        <f t="shared" si="7"/>
        <v>0.5</v>
      </c>
      <c r="BX142">
        <v>5</v>
      </c>
      <c r="BY142">
        <f t="shared" si="8"/>
        <v>2.5</v>
      </c>
    </row>
    <row r="143" spans="1:77" x14ac:dyDescent="0.75">
      <c r="A143">
        <v>1187130</v>
      </c>
      <c r="B143">
        <v>2024</v>
      </c>
      <c r="C143" t="s">
        <v>76</v>
      </c>
      <c r="D143" t="s">
        <v>77</v>
      </c>
      <c r="E143" t="s">
        <v>217</v>
      </c>
      <c r="F143" t="s">
        <v>73</v>
      </c>
      <c r="G143" t="s">
        <v>74</v>
      </c>
      <c r="H143">
        <v>80</v>
      </c>
      <c r="I143">
        <v>5</v>
      </c>
      <c r="J143">
        <v>3</v>
      </c>
      <c r="K143">
        <v>0</v>
      </c>
      <c r="L143">
        <v>26489</v>
      </c>
      <c r="M143" t="s">
        <v>117</v>
      </c>
      <c r="N143" t="s">
        <v>118</v>
      </c>
      <c r="O143" t="s">
        <v>333</v>
      </c>
      <c r="P143" t="s">
        <v>334</v>
      </c>
      <c r="Q143" t="s">
        <v>336</v>
      </c>
      <c r="R143" t="s">
        <v>337</v>
      </c>
      <c r="S143">
        <v>50</v>
      </c>
      <c r="T143">
        <v>140</v>
      </c>
      <c r="U143">
        <v>160</v>
      </c>
      <c r="V143">
        <v>220</v>
      </c>
      <c r="X143">
        <v>2381</v>
      </c>
      <c r="Y143">
        <v>2508</v>
      </c>
      <c r="Z143">
        <v>3772</v>
      </c>
      <c r="AL143" t="s">
        <v>133</v>
      </c>
      <c r="AP143" t="s">
        <v>116</v>
      </c>
      <c r="AQ143">
        <v>9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R143">
        <v>0</v>
      </c>
      <c r="BS143">
        <v>0</v>
      </c>
      <c r="BT143">
        <v>0</v>
      </c>
      <c r="BU143">
        <v>0</v>
      </c>
      <c r="BV143">
        <f t="shared" si="6"/>
        <v>2</v>
      </c>
      <c r="BW143" s="1">
        <f t="shared" si="7"/>
        <v>0.5</v>
      </c>
      <c r="BX143">
        <v>5</v>
      </c>
      <c r="BY143">
        <f t="shared" si="8"/>
        <v>2.5</v>
      </c>
    </row>
    <row r="144" spans="1:77" x14ac:dyDescent="0.75">
      <c r="A144">
        <v>1187169</v>
      </c>
      <c r="B144">
        <v>2024</v>
      </c>
      <c r="C144" t="s">
        <v>76</v>
      </c>
      <c r="D144" t="s">
        <v>77</v>
      </c>
      <c r="E144" t="s">
        <v>217</v>
      </c>
      <c r="F144" t="s">
        <v>73</v>
      </c>
      <c r="G144" t="s">
        <v>74</v>
      </c>
      <c r="H144">
        <v>20</v>
      </c>
      <c r="I144">
        <v>5</v>
      </c>
      <c r="J144">
        <v>2</v>
      </c>
      <c r="K144">
        <v>0</v>
      </c>
      <c r="L144">
        <v>26489</v>
      </c>
      <c r="M144" t="s">
        <v>117</v>
      </c>
      <c r="N144" t="s">
        <v>118</v>
      </c>
      <c r="O144" t="s">
        <v>333</v>
      </c>
      <c r="P144" t="s">
        <v>334</v>
      </c>
      <c r="Q144" t="s">
        <v>386</v>
      </c>
      <c r="R144" t="s">
        <v>387</v>
      </c>
      <c r="S144">
        <v>50</v>
      </c>
      <c r="T144">
        <v>140</v>
      </c>
      <c r="U144">
        <v>160</v>
      </c>
      <c r="V144">
        <v>220</v>
      </c>
      <c r="X144">
        <v>2381</v>
      </c>
      <c r="Y144">
        <v>2508</v>
      </c>
      <c r="Z144">
        <v>3772</v>
      </c>
      <c r="AL144" t="s">
        <v>133</v>
      </c>
      <c r="AP144" t="s">
        <v>116</v>
      </c>
      <c r="AQ144">
        <v>8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R144">
        <v>0</v>
      </c>
      <c r="BS144">
        <v>0</v>
      </c>
      <c r="BT144">
        <v>0</v>
      </c>
      <c r="BU144">
        <v>0</v>
      </c>
      <c r="BV144">
        <f t="shared" si="6"/>
        <v>2</v>
      </c>
      <c r="BW144" s="1">
        <f t="shared" si="7"/>
        <v>0.5</v>
      </c>
      <c r="BX144">
        <v>5</v>
      </c>
      <c r="BY144">
        <f t="shared" si="8"/>
        <v>2.5</v>
      </c>
    </row>
    <row r="145" spans="1:77" x14ac:dyDescent="0.75">
      <c r="A145">
        <v>1187169</v>
      </c>
      <c r="B145">
        <v>2024</v>
      </c>
      <c r="C145" t="s">
        <v>76</v>
      </c>
      <c r="D145" t="s">
        <v>77</v>
      </c>
      <c r="E145" t="s">
        <v>217</v>
      </c>
      <c r="F145" t="s">
        <v>73</v>
      </c>
      <c r="G145" t="s">
        <v>74</v>
      </c>
      <c r="H145">
        <v>80</v>
      </c>
      <c r="I145">
        <v>5</v>
      </c>
      <c r="J145">
        <v>3</v>
      </c>
      <c r="K145">
        <v>0</v>
      </c>
      <c r="L145">
        <v>26489</v>
      </c>
      <c r="M145" t="s">
        <v>117</v>
      </c>
      <c r="N145" t="s">
        <v>118</v>
      </c>
      <c r="O145" t="s">
        <v>333</v>
      </c>
      <c r="P145" t="s">
        <v>334</v>
      </c>
      <c r="Q145" t="s">
        <v>336</v>
      </c>
      <c r="R145" t="s">
        <v>337</v>
      </c>
      <c r="S145">
        <v>50</v>
      </c>
      <c r="T145">
        <v>140</v>
      </c>
      <c r="U145">
        <v>160</v>
      </c>
      <c r="V145">
        <v>220</v>
      </c>
      <c r="X145">
        <v>2381</v>
      </c>
      <c r="Y145">
        <v>2508</v>
      </c>
      <c r="Z145">
        <v>3772</v>
      </c>
      <c r="AL145" t="s">
        <v>133</v>
      </c>
      <c r="AP145" t="s">
        <v>116</v>
      </c>
      <c r="AQ145">
        <v>8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R145">
        <v>0</v>
      </c>
      <c r="BS145">
        <v>0</v>
      </c>
      <c r="BT145">
        <v>0</v>
      </c>
      <c r="BU145">
        <v>0</v>
      </c>
      <c r="BV145">
        <f t="shared" si="6"/>
        <v>2</v>
      </c>
      <c r="BW145" s="1">
        <f t="shared" si="7"/>
        <v>0.5</v>
      </c>
      <c r="BX145">
        <v>5</v>
      </c>
      <c r="BY145">
        <f t="shared" si="8"/>
        <v>2.5</v>
      </c>
    </row>
    <row r="146" spans="1:77" x14ac:dyDescent="0.75">
      <c r="A146">
        <v>1187214</v>
      </c>
      <c r="B146">
        <v>2024</v>
      </c>
      <c r="C146" t="s">
        <v>76</v>
      </c>
      <c r="D146" t="s">
        <v>77</v>
      </c>
      <c r="E146" t="s">
        <v>217</v>
      </c>
      <c r="F146" t="s">
        <v>73</v>
      </c>
      <c r="G146" t="s">
        <v>74</v>
      </c>
      <c r="H146">
        <v>20</v>
      </c>
      <c r="I146">
        <v>5</v>
      </c>
      <c r="J146">
        <v>2</v>
      </c>
      <c r="K146">
        <v>0</v>
      </c>
      <c r="L146">
        <v>26489</v>
      </c>
      <c r="M146" t="s">
        <v>117</v>
      </c>
      <c r="N146" t="s">
        <v>118</v>
      </c>
      <c r="O146" t="s">
        <v>333</v>
      </c>
      <c r="P146" t="s">
        <v>334</v>
      </c>
      <c r="Q146" t="s">
        <v>386</v>
      </c>
      <c r="R146" t="s">
        <v>387</v>
      </c>
      <c r="S146">
        <v>50</v>
      </c>
      <c r="T146">
        <v>140</v>
      </c>
      <c r="U146">
        <v>160</v>
      </c>
      <c r="V146">
        <v>220</v>
      </c>
      <c r="X146">
        <v>2381</v>
      </c>
      <c r="Y146">
        <v>2508</v>
      </c>
      <c r="Z146">
        <v>3772</v>
      </c>
      <c r="AL146" t="s">
        <v>133</v>
      </c>
      <c r="AP146" t="s">
        <v>116</v>
      </c>
      <c r="AQ146">
        <v>10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R146">
        <v>0</v>
      </c>
      <c r="BS146">
        <v>0</v>
      </c>
      <c r="BT146">
        <v>0</v>
      </c>
      <c r="BU146">
        <v>0</v>
      </c>
      <c r="BV146">
        <f t="shared" si="6"/>
        <v>2</v>
      </c>
      <c r="BW146" s="1">
        <f t="shared" si="7"/>
        <v>0.5</v>
      </c>
      <c r="BX146">
        <v>5</v>
      </c>
      <c r="BY146">
        <f t="shared" si="8"/>
        <v>2.5</v>
      </c>
    </row>
    <row r="147" spans="1:77" x14ac:dyDescent="0.75">
      <c r="A147">
        <v>1187214</v>
      </c>
      <c r="B147">
        <v>2024</v>
      </c>
      <c r="C147" t="s">
        <v>76</v>
      </c>
      <c r="D147" t="s">
        <v>77</v>
      </c>
      <c r="E147" t="s">
        <v>217</v>
      </c>
      <c r="F147" t="s">
        <v>73</v>
      </c>
      <c r="G147" t="s">
        <v>74</v>
      </c>
      <c r="H147">
        <v>80</v>
      </c>
      <c r="I147">
        <v>5</v>
      </c>
      <c r="J147">
        <v>3</v>
      </c>
      <c r="K147">
        <v>0</v>
      </c>
      <c r="L147">
        <v>26489</v>
      </c>
      <c r="M147" t="s">
        <v>117</v>
      </c>
      <c r="N147" t="s">
        <v>118</v>
      </c>
      <c r="O147" t="s">
        <v>333</v>
      </c>
      <c r="P147" t="s">
        <v>334</v>
      </c>
      <c r="Q147" t="s">
        <v>336</v>
      </c>
      <c r="R147" t="s">
        <v>337</v>
      </c>
      <c r="S147">
        <v>50</v>
      </c>
      <c r="T147">
        <v>140</v>
      </c>
      <c r="U147">
        <v>160</v>
      </c>
      <c r="V147">
        <v>220</v>
      </c>
      <c r="X147">
        <v>2381</v>
      </c>
      <c r="Y147">
        <v>2508</v>
      </c>
      <c r="Z147">
        <v>3772</v>
      </c>
      <c r="AL147" t="s">
        <v>133</v>
      </c>
      <c r="AP147" t="s">
        <v>116</v>
      </c>
      <c r="AQ147">
        <v>10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R147">
        <v>0</v>
      </c>
      <c r="BS147">
        <v>0</v>
      </c>
      <c r="BT147">
        <v>0</v>
      </c>
      <c r="BU147">
        <v>0</v>
      </c>
      <c r="BV147">
        <f t="shared" si="6"/>
        <v>2</v>
      </c>
      <c r="BW147" s="1">
        <f t="shared" si="7"/>
        <v>0.5</v>
      </c>
      <c r="BX147">
        <v>5</v>
      </c>
      <c r="BY147">
        <f t="shared" si="8"/>
        <v>2.5</v>
      </c>
    </row>
    <row r="148" spans="1:77" x14ac:dyDescent="0.75">
      <c r="A148">
        <v>1194633</v>
      </c>
      <c r="B148">
        <v>2024</v>
      </c>
      <c r="C148" t="s">
        <v>76</v>
      </c>
      <c r="D148" t="s">
        <v>77</v>
      </c>
      <c r="E148" t="s">
        <v>217</v>
      </c>
      <c r="F148" t="s">
        <v>73</v>
      </c>
      <c r="G148" t="s">
        <v>74</v>
      </c>
      <c r="H148">
        <v>80</v>
      </c>
      <c r="I148">
        <v>3</v>
      </c>
      <c r="J148">
        <v>1</v>
      </c>
      <c r="K148">
        <v>0</v>
      </c>
      <c r="L148">
        <v>26489</v>
      </c>
      <c r="M148" t="s">
        <v>117</v>
      </c>
      <c r="N148" t="s">
        <v>118</v>
      </c>
      <c r="O148" t="s">
        <v>241</v>
      </c>
      <c r="P148" t="s">
        <v>242</v>
      </c>
      <c r="Q148" t="s">
        <v>398</v>
      </c>
      <c r="R148" t="s">
        <v>399</v>
      </c>
      <c r="S148">
        <v>170</v>
      </c>
      <c r="X148">
        <v>2675</v>
      </c>
      <c r="AL148" t="s">
        <v>133</v>
      </c>
      <c r="AP148" t="s">
        <v>116</v>
      </c>
      <c r="AQ148">
        <v>6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R148">
        <v>0</v>
      </c>
      <c r="BS148">
        <v>0</v>
      </c>
      <c r="BT148">
        <v>0</v>
      </c>
      <c r="BU148">
        <v>0</v>
      </c>
      <c r="BV148">
        <f t="shared" si="6"/>
        <v>1</v>
      </c>
      <c r="BW148" s="1">
        <f t="shared" si="7"/>
        <v>1</v>
      </c>
      <c r="BX148">
        <v>5</v>
      </c>
      <c r="BY148">
        <f t="shared" si="8"/>
        <v>5</v>
      </c>
    </row>
    <row r="149" spans="1:77" x14ac:dyDescent="0.75">
      <c r="A149">
        <v>1194666</v>
      </c>
      <c r="B149">
        <v>2024</v>
      </c>
      <c r="C149" t="s">
        <v>76</v>
      </c>
      <c r="D149" t="s">
        <v>77</v>
      </c>
      <c r="E149" t="s">
        <v>265</v>
      </c>
      <c r="F149" t="s">
        <v>73</v>
      </c>
      <c r="G149" t="s">
        <v>74</v>
      </c>
      <c r="H149">
        <v>10</v>
      </c>
      <c r="I149">
        <v>2</v>
      </c>
      <c r="J149">
        <v>1</v>
      </c>
      <c r="K149">
        <v>0</v>
      </c>
      <c r="L149">
        <v>26489</v>
      </c>
      <c r="M149" t="s">
        <v>117</v>
      </c>
      <c r="N149" t="s">
        <v>118</v>
      </c>
      <c r="O149" t="s">
        <v>241</v>
      </c>
      <c r="P149" t="s">
        <v>242</v>
      </c>
      <c r="Q149" t="s">
        <v>253</v>
      </c>
      <c r="R149" t="s">
        <v>254</v>
      </c>
      <c r="S149">
        <v>140</v>
      </c>
      <c r="X149">
        <v>2381</v>
      </c>
      <c r="AL149" t="s">
        <v>133</v>
      </c>
      <c r="AP149" t="s">
        <v>116</v>
      </c>
      <c r="AQ149">
        <v>7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R149">
        <v>1</v>
      </c>
      <c r="BS149">
        <v>0</v>
      </c>
      <c r="BT149">
        <v>0</v>
      </c>
      <c r="BU149">
        <v>0</v>
      </c>
      <c r="BV149">
        <f t="shared" si="6"/>
        <v>2</v>
      </c>
      <c r="BW149" s="1">
        <f t="shared" si="7"/>
        <v>0.5</v>
      </c>
      <c r="BX149">
        <v>1</v>
      </c>
      <c r="BY149">
        <f t="shared" si="8"/>
        <v>0.5</v>
      </c>
    </row>
    <row r="150" spans="1:77" x14ac:dyDescent="0.75">
      <c r="A150">
        <v>1194666</v>
      </c>
      <c r="B150">
        <v>2024</v>
      </c>
      <c r="C150" t="s">
        <v>76</v>
      </c>
      <c r="D150" t="s">
        <v>77</v>
      </c>
      <c r="E150" t="s">
        <v>265</v>
      </c>
      <c r="F150" t="s">
        <v>73</v>
      </c>
      <c r="G150" t="s">
        <v>74</v>
      </c>
      <c r="H150">
        <v>90</v>
      </c>
      <c r="I150">
        <v>2</v>
      </c>
      <c r="J150">
        <v>1</v>
      </c>
      <c r="K150">
        <v>0</v>
      </c>
      <c r="L150">
        <v>26489</v>
      </c>
      <c r="M150" t="s">
        <v>117</v>
      </c>
      <c r="N150" t="s">
        <v>118</v>
      </c>
      <c r="O150" t="s">
        <v>241</v>
      </c>
      <c r="P150" t="s">
        <v>242</v>
      </c>
      <c r="Q150" t="s">
        <v>258</v>
      </c>
      <c r="R150" t="s">
        <v>259</v>
      </c>
      <c r="S150">
        <v>140</v>
      </c>
      <c r="X150">
        <v>2381</v>
      </c>
      <c r="AL150" t="s">
        <v>133</v>
      </c>
      <c r="AP150" t="s">
        <v>116</v>
      </c>
      <c r="AQ150">
        <v>7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R150">
        <v>0</v>
      </c>
      <c r="BS150">
        <v>0</v>
      </c>
      <c r="BT150">
        <v>0</v>
      </c>
      <c r="BU150">
        <v>0</v>
      </c>
      <c r="BV150">
        <f t="shared" si="6"/>
        <v>2</v>
      </c>
      <c r="BW150" s="1">
        <f t="shared" si="7"/>
        <v>0.5</v>
      </c>
      <c r="BX150">
        <v>1</v>
      </c>
      <c r="BY150">
        <f t="shared" si="8"/>
        <v>0.5</v>
      </c>
    </row>
    <row r="151" spans="1:77" x14ac:dyDescent="0.75">
      <c r="A151">
        <v>1198314</v>
      </c>
      <c r="B151">
        <v>2024</v>
      </c>
      <c r="C151" t="s">
        <v>76</v>
      </c>
      <c r="D151" t="s">
        <v>77</v>
      </c>
      <c r="E151" t="s">
        <v>78</v>
      </c>
      <c r="F151" t="s">
        <v>73</v>
      </c>
      <c r="G151" t="s">
        <v>79</v>
      </c>
      <c r="H151">
        <v>100</v>
      </c>
      <c r="I151">
        <v>1</v>
      </c>
      <c r="J151">
        <v>1</v>
      </c>
      <c r="K151">
        <v>0</v>
      </c>
      <c r="L151">
        <v>26489</v>
      </c>
      <c r="M151" t="s">
        <v>117</v>
      </c>
      <c r="N151" t="s">
        <v>118</v>
      </c>
      <c r="O151" t="s">
        <v>255</v>
      </c>
      <c r="P151" t="s">
        <v>256</v>
      </c>
      <c r="Q151" t="s">
        <v>409</v>
      </c>
      <c r="R151" t="s">
        <v>410</v>
      </c>
      <c r="S151">
        <v>40</v>
      </c>
      <c r="X151">
        <v>3507</v>
      </c>
      <c r="AL151" t="s">
        <v>133</v>
      </c>
      <c r="AP151" t="s">
        <v>116</v>
      </c>
      <c r="AQ151">
        <v>10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R151">
        <v>0</v>
      </c>
      <c r="BS151">
        <v>0</v>
      </c>
      <c r="BT151">
        <v>0</v>
      </c>
      <c r="BU151">
        <v>0</v>
      </c>
      <c r="BV151">
        <f t="shared" si="6"/>
        <v>1</v>
      </c>
      <c r="BW151" s="1">
        <f t="shared" si="7"/>
        <v>1</v>
      </c>
      <c r="BX151">
        <v>1</v>
      </c>
      <c r="BY151">
        <f t="shared" si="8"/>
        <v>1</v>
      </c>
    </row>
    <row r="152" spans="1:77" x14ac:dyDescent="0.75">
      <c r="A152">
        <v>1201208</v>
      </c>
      <c r="B152">
        <v>2024</v>
      </c>
      <c r="C152" t="s">
        <v>76</v>
      </c>
      <c r="D152" t="s">
        <v>77</v>
      </c>
      <c r="E152" t="s">
        <v>217</v>
      </c>
      <c r="F152" t="s">
        <v>73</v>
      </c>
      <c r="G152" t="s">
        <v>74</v>
      </c>
      <c r="H152">
        <v>100</v>
      </c>
      <c r="I152">
        <v>2</v>
      </c>
      <c r="J152">
        <v>2</v>
      </c>
      <c r="K152">
        <v>0</v>
      </c>
      <c r="L152">
        <v>26489</v>
      </c>
      <c r="M152" t="s">
        <v>117</v>
      </c>
      <c r="N152" t="s">
        <v>118</v>
      </c>
      <c r="O152" t="s">
        <v>241</v>
      </c>
      <c r="P152" t="s">
        <v>242</v>
      </c>
      <c r="Q152" t="s">
        <v>247</v>
      </c>
      <c r="R152" t="s">
        <v>248</v>
      </c>
      <c r="S152">
        <v>110</v>
      </c>
      <c r="X152">
        <v>2381</v>
      </c>
      <c r="AL152" t="s">
        <v>133</v>
      </c>
      <c r="AP152" t="s">
        <v>116</v>
      </c>
      <c r="AQ152">
        <v>7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R152">
        <v>0</v>
      </c>
      <c r="BS152">
        <v>0</v>
      </c>
      <c r="BT152">
        <v>0</v>
      </c>
      <c r="BU152">
        <v>0</v>
      </c>
      <c r="BV152">
        <f t="shared" si="6"/>
        <v>1</v>
      </c>
      <c r="BW152" s="1">
        <f t="shared" si="7"/>
        <v>1</v>
      </c>
      <c r="BX152">
        <v>5</v>
      </c>
      <c r="BY152">
        <f t="shared" si="8"/>
        <v>5</v>
      </c>
    </row>
    <row r="153" spans="1:77" x14ac:dyDescent="0.75">
      <c r="A153">
        <v>1205478</v>
      </c>
      <c r="B153">
        <v>2024</v>
      </c>
      <c r="C153" t="s">
        <v>76</v>
      </c>
      <c r="D153" t="s">
        <v>77</v>
      </c>
      <c r="E153" t="s">
        <v>217</v>
      </c>
      <c r="F153" t="s">
        <v>73</v>
      </c>
      <c r="G153" t="s">
        <v>74</v>
      </c>
      <c r="H153">
        <v>92</v>
      </c>
      <c r="I153">
        <v>6</v>
      </c>
      <c r="J153">
        <v>4</v>
      </c>
      <c r="K153">
        <v>0</v>
      </c>
      <c r="L153">
        <v>26489</v>
      </c>
      <c r="M153" t="s">
        <v>117</v>
      </c>
      <c r="N153" t="s">
        <v>118</v>
      </c>
      <c r="O153" t="s">
        <v>333</v>
      </c>
      <c r="P153" t="s">
        <v>334</v>
      </c>
      <c r="Q153" t="s">
        <v>336</v>
      </c>
      <c r="R153" t="s">
        <v>337</v>
      </c>
      <c r="S153">
        <v>140</v>
      </c>
      <c r="X153">
        <v>2381</v>
      </c>
      <c r="AL153" t="s">
        <v>133</v>
      </c>
      <c r="AP153" t="s">
        <v>116</v>
      </c>
      <c r="AQ153">
        <v>10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R153">
        <v>0</v>
      </c>
      <c r="BS153">
        <v>0</v>
      </c>
      <c r="BT153">
        <v>0</v>
      </c>
      <c r="BU153">
        <v>0</v>
      </c>
      <c r="BV153">
        <f t="shared" si="6"/>
        <v>1</v>
      </c>
      <c r="BW153" s="1">
        <f t="shared" si="7"/>
        <v>1</v>
      </c>
      <c r="BX153">
        <v>5</v>
      </c>
      <c r="BY153">
        <f t="shared" si="8"/>
        <v>5</v>
      </c>
    </row>
    <row r="154" spans="1:77" x14ac:dyDescent="0.75">
      <c r="A154">
        <v>1205626</v>
      </c>
      <c r="B154">
        <v>2024</v>
      </c>
      <c r="C154" t="s">
        <v>76</v>
      </c>
      <c r="D154" t="s">
        <v>77</v>
      </c>
      <c r="E154" t="s">
        <v>217</v>
      </c>
      <c r="F154" t="s">
        <v>73</v>
      </c>
      <c r="G154" t="s">
        <v>74</v>
      </c>
      <c r="H154">
        <v>20</v>
      </c>
      <c r="I154">
        <v>7</v>
      </c>
      <c r="J154">
        <v>1</v>
      </c>
      <c r="K154">
        <v>0</v>
      </c>
      <c r="L154">
        <v>26489</v>
      </c>
      <c r="M154" t="s">
        <v>117</v>
      </c>
      <c r="N154" t="s">
        <v>118</v>
      </c>
      <c r="O154" t="s">
        <v>333</v>
      </c>
      <c r="P154" t="s">
        <v>334</v>
      </c>
      <c r="Q154" t="s">
        <v>336</v>
      </c>
      <c r="R154" t="s">
        <v>337</v>
      </c>
      <c r="S154">
        <v>120</v>
      </c>
      <c r="T154">
        <v>140</v>
      </c>
      <c r="U154">
        <v>180</v>
      </c>
      <c r="X154">
        <v>2381</v>
      </c>
      <c r="AL154" t="s">
        <v>133</v>
      </c>
      <c r="AP154" t="s">
        <v>116</v>
      </c>
      <c r="AQ154">
        <v>8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R154">
        <v>0</v>
      </c>
      <c r="BS154">
        <v>0</v>
      </c>
      <c r="BT154">
        <v>0</v>
      </c>
      <c r="BU154">
        <v>0</v>
      </c>
      <c r="BV154">
        <f t="shared" si="6"/>
        <v>1</v>
      </c>
      <c r="BW154" s="1">
        <f t="shared" si="7"/>
        <v>1</v>
      </c>
      <c r="BX154">
        <v>5</v>
      </c>
      <c r="BY154">
        <f t="shared" si="8"/>
        <v>5</v>
      </c>
    </row>
    <row r="155" spans="1:77" x14ac:dyDescent="0.75">
      <c r="A155">
        <v>1205634</v>
      </c>
      <c r="B155">
        <v>2024</v>
      </c>
      <c r="C155" t="s">
        <v>76</v>
      </c>
      <c r="D155" t="s">
        <v>77</v>
      </c>
      <c r="E155" t="s">
        <v>265</v>
      </c>
      <c r="F155" t="s">
        <v>73</v>
      </c>
      <c r="G155" t="s">
        <v>74</v>
      </c>
      <c r="H155">
        <v>55</v>
      </c>
      <c r="I155">
        <v>7</v>
      </c>
      <c r="J155">
        <v>4</v>
      </c>
      <c r="K155">
        <v>0</v>
      </c>
      <c r="L155">
        <v>26489</v>
      </c>
      <c r="M155" t="s">
        <v>117</v>
      </c>
      <c r="N155" t="s">
        <v>118</v>
      </c>
      <c r="O155" t="s">
        <v>333</v>
      </c>
      <c r="P155" t="s">
        <v>334</v>
      </c>
      <c r="Q155" t="s">
        <v>336</v>
      </c>
      <c r="R155" t="s">
        <v>337</v>
      </c>
      <c r="S155">
        <v>140</v>
      </c>
      <c r="X155">
        <v>2381</v>
      </c>
      <c r="AL155" t="s">
        <v>133</v>
      </c>
      <c r="AP155" t="s">
        <v>116</v>
      </c>
      <c r="AQ155">
        <v>11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R155">
        <v>0</v>
      </c>
      <c r="BS155">
        <v>0</v>
      </c>
      <c r="BT155">
        <v>0</v>
      </c>
      <c r="BU155">
        <v>0</v>
      </c>
      <c r="BV155">
        <f t="shared" si="6"/>
        <v>1</v>
      </c>
      <c r="BW155" s="1">
        <f t="shared" si="7"/>
        <v>1</v>
      </c>
      <c r="BX155">
        <v>1</v>
      </c>
      <c r="BY155">
        <f t="shared" si="8"/>
        <v>1</v>
      </c>
    </row>
    <row r="156" spans="1:77" x14ac:dyDescent="0.75">
      <c r="A156">
        <v>1205767</v>
      </c>
      <c r="B156">
        <v>2024</v>
      </c>
      <c r="C156" t="s">
        <v>76</v>
      </c>
      <c r="D156" t="s">
        <v>77</v>
      </c>
      <c r="E156" t="s">
        <v>157</v>
      </c>
      <c r="F156" t="s">
        <v>73</v>
      </c>
      <c r="G156" t="s">
        <v>74</v>
      </c>
      <c r="H156">
        <v>47</v>
      </c>
      <c r="I156">
        <v>7</v>
      </c>
      <c r="J156">
        <v>3</v>
      </c>
      <c r="K156">
        <v>0</v>
      </c>
      <c r="L156">
        <v>26489</v>
      </c>
      <c r="M156" t="s">
        <v>117</v>
      </c>
      <c r="N156" t="s">
        <v>118</v>
      </c>
      <c r="O156" t="s">
        <v>119</v>
      </c>
      <c r="P156" t="s">
        <v>120</v>
      </c>
      <c r="Q156" t="s">
        <v>354</v>
      </c>
      <c r="R156" t="s">
        <v>355</v>
      </c>
      <c r="S156">
        <v>160</v>
      </c>
      <c r="X156">
        <v>2647</v>
      </c>
      <c r="AL156" t="s">
        <v>133</v>
      </c>
      <c r="AP156" t="s">
        <v>116</v>
      </c>
      <c r="AQ156">
        <v>7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R156">
        <v>1</v>
      </c>
      <c r="BS156">
        <v>0</v>
      </c>
      <c r="BT156">
        <v>0</v>
      </c>
      <c r="BU156">
        <v>0</v>
      </c>
      <c r="BV156">
        <f t="shared" si="6"/>
        <v>1</v>
      </c>
      <c r="BW156" s="1">
        <f t="shared" si="7"/>
        <v>1</v>
      </c>
      <c r="BX156">
        <v>3</v>
      </c>
      <c r="BY156">
        <f t="shared" si="8"/>
        <v>3</v>
      </c>
    </row>
    <row r="157" spans="1:77" x14ac:dyDescent="0.75">
      <c r="A157">
        <v>1207956</v>
      </c>
      <c r="B157">
        <v>2024</v>
      </c>
      <c r="C157" t="s">
        <v>76</v>
      </c>
      <c r="D157" t="s">
        <v>77</v>
      </c>
      <c r="E157" t="s">
        <v>157</v>
      </c>
      <c r="F157" t="s">
        <v>73</v>
      </c>
      <c r="G157" t="s">
        <v>74</v>
      </c>
      <c r="H157">
        <v>24</v>
      </c>
      <c r="I157">
        <v>9</v>
      </c>
      <c r="J157">
        <v>1</v>
      </c>
      <c r="K157">
        <v>0</v>
      </c>
      <c r="L157">
        <v>26489</v>
      </c>
      <c r="M157" t="s">
        <v>117</v>
      </c>
      <c r="N157" t="s">
        <v>118</v>
      </c>
      <c r="O157" t="s">
        <v>241</v>
      </c>
      <c r="P157" t="s">
        <v>242</v>
      </c>
      <c r="Q157" t="s">
        <v>261</v>
      </c>
      <c r="R157" t="s">
        <v>262</v>
      </c>
      <c r="S157">
        <v>140</v>
      </c>
      <c r="X157">
        <v>2381</v>
      </c>
      <c r="AL157" t="s">
        <v>133</v>
      </c>
      <c r="AP157" t="s">
        <v>116</v>
      </c>
      <c r="AQ157">
        <v>6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R157">
        <v>0</v>
      </c>
      <c r="BS157">
        <v>0</v>
      </c>
      <c r="BT157">
        <v>0</v>
      </c>
      <c r="BU157">
        <v>0</v>
      </c>
      <c r="BV157">
        <f t="shared" si="6"/>
        <v>3</v>
      </c>
      <c r="BW157" s="1">
        <f t="shared" si="7"/>
        <v>0.33333333333333331</v>
      </c>
      <c r="BX157">
        <v>3</v>
      </c>
      <c r="BY157">
        <f t="shared" si="8"/>
        <v>1</v>
      </c>
    </row>
    <row r="158" spans="1:77" x14ac:dyDescent="0.75">
      <c r="A158">
        <v>1208008</v>
      </c>
      <c r="B158">
        <v>2024</v>
      </c>
      <c r="C158" t="s">
        <v>76</v>
      </c>
      <c r="D158" t="s">
        <v>77</v>
      </c>
      <c r="E158" t="s">
        <v>157</v>
      </c>
      <c r="F158" t="s">
        <v>73</v>
      </c>
      <c r="G158" t="s">
        <v>74</v>
      </c>
      <c r="H158">
        <v>24</v>
      </c>
      <c r="I158">
        <v>9</v>
      </c>
      <c r="J158">
        <v>1</v>
      </c>
      <c r="K158">
        <v>0</v>
      </c>
      <c r="L158">
        <v>26489</v>
      </c>
      <c r="M158" t="s">
        <v>117</v>
      </c>
      <c r="N158" t="s">
        <v>118</v>
      </c>
      <c r="O158" t="s">
        <v>241</v>
      </c>
      <c r="P158" t="s">
        <v>242</v>
      </c>
      <c r="Q158" t="s">
        <v>261</v>
      </c>
      <c r="R158" t="s">
        <v>262</v>
      </c>
      <c r="S158">
        <v>140</v>
      </c>
      <c r="X158">
        <v>2381</v>
      </c>
      <c r="AL158" t="s">
        <v>133</v>
      </c>
      <c r="AP158" t="s">
        <v>116</v>
      </c>
      <c r="AQ158">
        <v>7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R158">
        <v>0</v>
      </c>
      <c r="BS158">
        <v>0</v>
      </c>
      <c r="BT158">
        <v>0</v>
      </c>
      <c r="BU158">
        <v>0</v>
      </c>
      <c r="BV158">
        <f t="shared" si="6"/>
        <v>3</v>
      </c>
      <c r="BW158" s="1">
        <f t="shared" si="7"/>
        <v>0.33333333333333331</v>
      </c>
      <c r="BX158">
        <v>3</v>
      </c>
      <c r="BY158">
        <f t="shared" si="8"/>
        <v>1</v>
      </c>
    </row>
    <row r="159" spans="1:77" x14ac:dyDescent="0.75">
      <c r="A159">
        <v>1209598</v>
      </c>
      <c r="B159">
        <v>2024</v>
      </c>
      <c r="C159" t="s">
        <v>76</v>
      </c>
      <c r="D159" t="s">
        <v>77</v>
      </c>
      <c r="E159" t="s">
        <v>157</v>
      </c>
      <c r="F159" t="s">
        <v>73</v>
      </c>
      <c r="G159" t="s">
        <v>74</v>
      </c>
      <c r="H159">
        <v>100</v>
      </c>
      <c r="I159">
        <v>2</v>
      </c>
      <c r="J159">
        <v>2</v>
      </c>
      <c r="K159">
        <v>0</v>
      </c>
      <c r="L159">
        <v>26489</v>
      </c>
      <c r="M159" t="s">
        <v>117</v>
      </c>
      <c r="N159" t="s">
        <v>118</v>
      </c>
      <c r="O159" t="s">
        <v>333</v>
      </c>
      <c r="P159" t="s">
        <v>334</v>
      </c>
      <c r="Q159" t="s">
        <v>336</v>
      </c>
      <c r="R159" t="s">
        <v>337</v>
      </c>
      <c r="S159">
        <v>140</v>
      </c>
      <c r="X159">
        <v>2381</v>
      </c>
      <c r="AL159" t="s">
        <v>133</v>
      </c>
      <c r="AP159" t="s">
        <v>116</v>
      </c>
      <c r="AQ159">
        <v>12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R159">
        <v>1</v>
      </c>
      <c r="BS159">
        <v>0</v>
      </c>
      <c r="BT159">
        <v>0</v>
      </c>
      <c r="BU159">
        <v>0</v>
      </c>
      <c r="BV159">
        <f t="shared" si="6"/>
        <v>1</v>
      </c>
      <c r="BW159" s="1">
        <f t="shared" si="7"/>
        <v>1</v>
      </c>
      <c r="BX159">
        <v>3</v>
      </c>
      <c r="BY159">
        <f t="shared" si="8"/>
        <v>3</v>
      </c>
    </row>
    <row r="160" spans="1:77" x14ac:dyDescent="0.75">
      <c r="A160">
        <v>1214480</v>
      </c>
      <c r="B160">
        <v>2024</v>
      </c>
      <c r="C160" t="s">
        <v>76</v>
      </c>
      <c r="D160" t="s">
        <v>77</v>
      </c>
      <c r="E160" t="s">
        <v>78</v>
      </c>
      <c r="F160" t="s">
        <v>73</v>
      </c>
      <c r="G160" t="s">
        <v>74</v>
      </c>
      <c r="H160">
        <v>100</v>
      </c>
      <c r="I160">
        <v>3</v>
      </c>
      <c r="J160">
        <v>3</v>
      </c>
      <c r="K160">
        <v>0</v>
      </c>
      <c r="L160">
        <v>26489</v>
      </c>
      <c r="M160" t="s">
        <v>117</v>
      </c>
      <c r="N160" t="s">
        <v>118</v>
      </c>
      <c r="O160" t="s">
        <v>333</v>
      </c>
      <c r="P160" t="s">
        <v>334</v>
      </c>
      <c r="Q160" t="s">
        <v>388</v>
      </c>
      <c r="S160">
        <v>140</v>
      </c>
      <c r="T160">
        <v>170</v>
      </c>
      <c r="X160">
        <v>2381</v>
      </c>
      <c r="AL160" t="s">
        <v>133</v>
      </c>
      <c r="AP160" t="s">
        <v>116</v>
      </c>
      <c r="AQ160">
        <v>11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R160">
        <v>0</v>
      </c>
      <c r="BS160">
        <v>0</v>
      </c>
      <c r="BT160">
        <v>0</v>
      </c>
      <c r="BU160">
        <v>0</v>
      </c>
      <c r="BV160">
        <f t="shared" si="6"/>
        <v>1</v>
      </c>
      <c r="BW160" s="1">
        <f t="shared" si="7"/>
        <v>1</v>
      </c>
      <c r="BX160">
        <v>1</v>
      </c>
      <c r="BY160">
        <f t="shared" si="8"/>
        <v>1</v>
      </c>
    </row>
    <row r="161" spans="1:77" x14ac:dyDescent="0.75">
      <c r="A161">
        <v>1218036</v>
      </c>
      <c r="B161">
        <v>2024</v>
      </c>
      <c r="C161" t="s">
        <v>76</v>
      </c>
      <c r="D161" t="s">
        <v>77</v>
      </c>
      <c r="E161" t="s">
        <v>157</v>
      </c>
      <c r="F161" t="s">
        <v>73</v>
      </c>
      <c r="G161" t="s">
        <v>74</v>
      </c>
      <c r="H161">
        <v>25</v>
      </c>
      <c r="I161">
        <v>4</v>
      </c>
      <c r="J161">
        <v>1</v>
      </c>
      <c r="K161">
        <v>0</v>
      </c>
      <c r="L161">
        <v>26489</v>
      </c>
      <c r="M161" t="s">
        <v>117</v>
      </c>
      <c r="N161" t="s">
        <v>118</v>
      </c>
      <c r="O161" t="s">
        <v>241</v>
      </c>
      <c r="P161" t="s">
        <v>242</v>
      </c>
      <c r="Q161" t="s">
        <v>400</v>
      </c>
      <c r="R161" t="s">
        <v>401</v>
      </c>
      <c r="S161">
        <v>140</v>
      </c>
      <c r="X161">
        <v>2381</v>
      </c>
      <c r="AL161" t="s">
        <v>133</v>
      </c>
      <c r="AP161" t="s">
        <v>116</v>
      </c>
      <c r="AQ161">
        <v>10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R161">
        <v>0</v>
      </c>
      <c r="BS161">
        <v>0</v>
      </c>
      <c r="BT161">
        <v>0</v>
      </c>
      <c r="BU161">
        <v>0</v>
      </c>
      <c r="BV161">
        <f t="shared" si="6"/>
        <v>2</v>
      </c>
      <c r="BW161" s="1">
        <f t="shared" si="7"/>
        <v>0.5</v>
      </c>
      <c r="BX161">
        <v>3</v>
      </c>
      <c r="BY161">
        <f t="shared" si="8"/>
        <v>1.5</v>
      </c>
    </row>
    <row r="162" spans="1:77" x14ac:dyDescent="0.75">
      <c r="A162">
        <v>1218036</v>
      </c>
      <c r="B162">
        <v>2024</v>
      </c>
      <c r="C162" t="s">
        <v>76</v>
      </c>
      <c r="D162" t="s">
        <v>77</v>
      </c>
      <c r="E162" t="s">
        <v>157</v>
      </c>
      <c r="F162" t="s">
        <v>73</v>
      </c>
      <c r="G162" t="s">
        <v>74</v>
      </c>
      <c r="H162">
        <v>75</v>
      </c>
      <c r="I162">
        <v>4</v>
      </c>
      <c r="J162">
        <v>3</v>
      </c>
      <c r="K162">
        <v>0</v>
      </c>
      <c r="L162">
        <v>26489</v>
      </c>
      <c r="M162" t="s">
        <v>117</v>
      </c>
      <c r="N162" t="s">
        <v>118</v>
      </c>
      <c r="O162" t="s">
        <v>241</v>
      </c>
      <c r="P162" t="s">
        <v>242</v>
      </c>
      <c r="Q162" t="s">
        <v>263</v>
      </c>
      <c r="R162" t="s">
        <v>264</v>
      </c>
      <c r="S162">
        <v>140</v>
      </c>
      <c r="X162">
        <v>2381</v>
      </c>
      <c r="AL162" t="s">
        <v>133</v>
      </c>
      <c r="AP162" t="s">
        <v>116</v>
      </c>
      <c r="AQ162">
        <v>10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R162">
        <v>0</v>
      </c>
      <c r="BS162">
        <v>0</v>
      </c>
      <c r="BT162">
        <v>0</v>
      </c>
      <c r="BU162">
        <v>0</v>
      </c>
      <c r="BV162">
        <f t="shared" si="6"/>
        <v>2</v>
      </c>
      <c r="BW162" s="1">
        <f t="shared" si="7"/>
        <v>0.5</v>
      </c>
      <c r="BX162">
        <v>3</v>
      </c>
      <c r="BY162">
        <f t="shared" si="8"/>
        <v>1.5</v>
      </c>
    </row>
    <row r="163" spans="1:77" x14ac:dyDescent="0.75">
      <c r="A163">
        <v>1218057</v>
      </c>
      <c r="B163">
        <v>2024</v>
      </c>
      <c r="C163" t="s">
        <v>76</v>
      </c>
      <c r="D163" t="s">
        <v>77</v>
      </c>
      <c r="E163" t="s">
        <v>157</v>
      </c>
      <c r="F163" t="s">
        <v>73</v>
      </c>
      <c r="G163" t="s">
        <v>74</v>
      </c>
      <c r="H163">
        <v>28.57</v>
      </c>
      <c r="I163">
        <v>7</v>
      </c>
      <c r="J163">
        <v>2</v>
      </c>
      <c r="K163">
        <v>0</v>
      </c>
      <c r="L163">
        <v>26489</v>
      </c>
      <c r="M163" t="s">
        <v>117</v>
      </c>
      <c r="N163" t="s">
        <v>118</v>
      </c>
      <c r="O163" t="s">
        <v>241</v>
      </c>
      <c r="P163" t="s">
        <v>242</v>
      </c>
      <c r="Q163" t="s">
        <v>263</v>
      </c>
      <c r="R163" t="s">
        <v>264</v>
      </c>
      <c r="S163">
        <v>140</v>
      </c>
      <c r="X163">
        <v>2381</v>
      </c>
      <c r="AL163" t="s">
        <v>133</v>
      </c>
      <c r="AP163" t="s">
        <v>116</v>
      </c>
      <c r="AQ163">
        <v>9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R163">
        <v>0</v>
      </c>
      <c r="BS163">
        <v>0</v>
      </c>
      <c r="BT163">
        <v>0</v>
      </c>
      <c r="BU163">
        <v>0</v>
      </c>
      <c r="BV163">
        <f t="shared" si="6"/>
        <v>2</v>
      </c>
      <c r="BW163" s="1">
        <f t="shared" si="7"/>
        <v>0.5</v>
      </c>
      <c r="BX163">
        <v>3</v>
      </c>
      <c r="BY163">
        <f t="shared" si="8"/>
        <v>1.5</v>
      </c>
    </row>
    <row r="164" spans="1:77" x14ac:dyDescent="0.75">
      <c r="A164">
        <v>1218057</v>
      </c>
      <c r="B164">
        <v>2024</v>
      </c>
      <c r="C164" t="s">
        <v>76</v>
      </c>
      <c r="D164" t="s">
        <v>77</v>
      </c>
      <c r="E164" t="s">
        <v>157</v>
      </c>
      <c r="F164" t="s">
        <v>73</v>
      </c>
      <c r="G164" t="s">
        <v>74</v>
      </c>
      <c r="H164">
        <v>42.86</v>
      </c>
      <c r="I164">
        <v>7</v>
      </c>
      <c r="J164">
        <v>3</v>
      </c>
      <c r="K164">
        <v>0</v>
      </c>
      <c r="L164">
        <v>26489</v>
      </c>
      <c r="M164" t="s">
        <v>117</v>
      </c>
      <c r="N164" t="s">
        <v>118</v>
      </c>
      <c r="O164" t="s">
        <v>241</v>
      </c>
      <c r="P164" t="s">
        <v>242</v>
      </c>
      <c r="Q164" t="s">
        <v>253</v>
      </c>
      <c r="R164" t="s">
        <v>254</v>
      </c>
      <c r="S164">
        <v>140</v>
      </c>
      <c r="X164">
        <v>2381</v>
      </c>
      <c r="AL164" t="s">
        <v>133</v>
      </c>
      <c r="AP164" t="s">
        <v>116</v>
      </c>
      <c r="AQ164">
        <v>9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R164">
        <v>1</v>
      </c>
      <c r="BS164">
        <v>0</v>
      </c>
      <c r="BT164">
        <v>0</v>
      </c>
      <c r="BU164">
        <v>0</v>
      </c>
      <c r="BV164">
        <f t="shared" si="6"/>
        <v>2</v>
      </c>
      <c r="BW164" s="1">
        <f t="shared" si="7"/>
        <v>0.5</v>
      </c>
      <c r="BX164">
        <v>3</v>
      </c>
      <c r="BY164">
        <f t="shared" si="8"/>
        <v>1.5</v>
      </c>
    </row>
    <row r="165" spans="1:77" x14ac:dyDescent="0.75">
      <c r="A165">
        <v>1218081</v>
      </c>
      <c r="B165">
        <v>2024</v>
      </c>
      <c r="C165" t="s">
        <v>76</v>
      </c>
      <c r="D165" t="s">
        <v>77</v>
      </c>
      <c r="E165" t="s">
        <v>157</v>
      </c>
      <c r="F165" t="s">
        <v>73</v>
      </c>
      <c r="G165" t="s">
        <v>74</v>
      </c>
      <c r="H165">
        <v>60</v>
      </c>
      <c r="I165">
        <v>5</v>
      </c>
      <c r="J165">
        <v>3</v>
      </c>
      <c r="K165">
        <v>0</v>
      </c>
      <c r="L165">
        <v>26489</v>
      </c>
      <c r="M165" t="s">
        <v>117</v>
      </c>
      <c r="N165" t="s">
        <v>118</v>
      </c>
      <c r="O165" t="s">
        <v>241</v>
      </c>
      <c r="P165" t="s">
        <v>242</v>
      </c>
      <c r="Q165" t="s">
        <v>253</v>
      </c>
      <c r="R165" t="s">
        <v>254</v>
      </c>
      <c r="S165">
        <v>140</v>
      </c>
      <c r="X165">
        <v>2381</v>
      </c>
      <c r="AL165" t="s">
        <v>133</v>
      </c>
      <c r="AP165" t="s">
        <v>116</v>
      </c>
      <c r="AQ165">
        <v>7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R165">
        <v>1</v>
      </c>
      <c r="BS165">
        <v>0</v>
      </c>
      <c r="BT165">
        <v>0</v>
      </c>
      <c r="BU165">
        <v>0</v>
      </c>
      <c r="BV165">
        <f t="shared" si="6"/>
        <v>1</v>
      </c>
      <c r="BW165" s="1">
        <f t="shared" si="7"/>
        <v>1</v>
      </c>
      <c r="BX165">
        <v>3</v>
      </c>
      <c r="BY165">
        <f t="shared" si="8"/>
        <v>3</v>
      </c>
    </row>
    <row r="166" spans="1:77" x14ac:dyDescent="0.75">
      <c r="A166">
        <v>1218155</v>
      </c>
      <c r="B166">
        <v>2024</v>
      </c>
      <c r="C166" t="s">
        <v>76</v>
      </c>
      <c r="D166" t="s">
        <v>77</v>
      </c>
      <c r="E166" t="s">
        <v>265</v>
      </c>
      <c r="F166" t="s">
        <v>73</v>
      </c>
      <c r="G166" t="s">
        <v>74</v>
      </c>
      <c r="H166">
        <v>16.666</v>
      </c>
      <c r="I166">
        <v>6</v>
      </c>
      <c r="J166">
        <v>1</v>
      </c>
      <c r="K166">
        <v>0</v>
      </c>
      <c r="L166">
        <v>26489</v>
      </c>
      <c r="M166" t="s">
        <v>117</v>
      </c>
      <c r="N166" t="s">
        <v>118</v>
      </c>
      <c r="O166" t="s">
        <v>241</v>
      </c>
      <c r="P166" t="s">
        <v>242</v>
      </c>
      <c r="Q166" t="s">
        <v>253</v>
      </c>
      <c r="R166" t="s">
        <v>254</v>
      </c>
      <c r="S166">
        <v>110</v>
      </c>
      <c r="X166">
        <v>2381</v>
      </c>
      <c r="AL166" t="s">
        <v>133</v>
      </c>
      <c r="AP166" t="s">
        <v>116</v>
      </c>
      <c r="AQ166">
        <v>5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R166">
        <v>0</v>
      </c>
      <c r="BS166">
        <v>0</v>
      </c>
      <c r="BT166">
        <v>0</v>
      </c>
      <c r="BU166">
        <v>0</v>
      </c>
      <c r="BV166">
        <f t="shared" si="6"/>
        <v>2</v>
      </c>
      <c r="BW166" s="1">
        <f t="shared" si="7"/>
        <v>0.5</v>
      </c>
      <c r="BX166">
        <v>1</v>
      </c>
      <c r="BY166">
        <f t="shared" si="8"/>
        <v>0.5</v>
      </c>
    </row>
    <row r="167" spans="1:77" x14ac:dyDescent="0.75">
      <c r="A167">
        <v>1218155</v>
      </c>
      <c r="B167">
        <v>2024</v>
      </c>
      <c r="C167" t="s">
        <v>76</v>
      </c>
      <c r="D167" t="s">
        <v>77</v>
      </c>
      <c r="E167" t="s">
        <v>265</v>
      </c>
      <c r="F167" t="s">
        <v>73</v>
      </c>
      <c r="G167" t="s">
        <v>74</v>
      </c>
      <c r="H167">
        <v>49.997999999999998</v>
      </c>
      <c r="I167">
        <v>6</v>
      </c>
      <c r="J167">
        <v>3</v>
      </c>
      <c r="K167">
        <v>0</v>
      </c>
      <c r="L167">
        <v>26489</v>
      </c>
      <c r="M167" t="s">
        <v>117</v>
      </c>
      <c r="N167" t="s">
        <v>118</v>
      </c>
      <c r="O167" t="s">
        <v>241</v>
      </c>
      <c r="P167" t="s">
        <v>242</v>
      </c>
      <c r="Q167" t="s">
        <v>251</v>
      </c>
      <c r="R167" t="s">
        <v>252</v>
      </c>
      <c r="S167">
        <v>110</v>
      </c>
      <c r="X167">
        <v>2381</v>
      </c>
      <c r="AL167" t="s">
        <v>133</v>
      </c>
      <c r="AP167" t="s">
        <v>116</v>
      </c>
      <c r="AQ167">
        <v>5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R167">
        <v>1</v>
      </c>
      <c r="BS167">
        <v>0</v>
      </c>
      <c r="BT167">
        <v>0</v>
      </c>
      <c r="BU167">
        <v>0</v>
      </c>
      <c r="BV167">
        <f t="shared" si="6"/>
        <v>2</v>
      </c>
      <c r="BW167" s="1">
        <f t="shared" si="7"/>
        <v>0.5</v>
      </c>
      <c r="BX167">
        <v>1</v>
      </c>
      <c r="BY167">
        <f t="shared" si="8"/>
        <v>0.5</v>
      </c>
    </row>
    <row r="168" spans="1:77" x14ac:dyDescent="0.75">
      <c r="A168">
        <v>1219330</v>
      </c>
      <c r="B168">
        <v>2024</v>
      </c>
      <c r="C168" t="s">
        <v>76</v>
      </c>
      <c r="D168" t="s">
        <v>77</v>
      </c>
      <c r="E168" t="s">
        <v>157</v>
      </c>
      <c r="F168" t="s">
        <v>73</v>
      </c>
      <c r="G168" t="s">
        <v>74</v>
      </c>
      <c r="H168">
        <v>16.666</v>
      </c>
      <c r="I168">
        <v>6</v>
      </c>
      <c r="J168">
        <v>1</v>
      </c>
      <c r="K168">
        <v>0</v>
      </c>
      <c r="L168">
        <v>26489</v>
      </c>
      <c r="M168" t="s">
        <v>117</v>
      </c>
      <c r="N168" t="s">
        <v>118</v>
      </c>
      <c r="O168" t="s">
        <v>241</v>
      </c>
      <c r="P168" t="s">
        <v>242</v>
      </c>
      <c r="Q168" t="s">
        <v>249</v>
      </c>
      <c r="R168" t="s">
        <v>250</v>
      </c>
      <c r="S168">
        <v>160</v>
      </c>
      <c r="X168">
        <v>2381</v>
      </c>
      <c r="AL168" t="s">
        <v>133</v>
      </c>
      <c r="AP168" t="s">
        <v>116</v>
      </c>
      <c r="AQ168">
        <v>7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R168">
        <v>0</v>
      </c>
      <c r="BS168">
        <v>0</v>
      </c>
      <c r="BT168">
        <v>0</v>
      </c>
      <c r="BU168">
        <v>0</v>
      </c>
      <c r="BV168">
        <f t="shared" si="6"/>
        <v>3</v>
      </c>
      <c r="BW168" s="1">
        <f t="shared" si="7"/>
        <v>0.33333333333333331</v>
      </c>
      <c r="BX168">
        <v>3</v>
      </c>
      <c r="BY168">
        <f t="shared" si="8"/>
        <v>1</v>
      </c>
    </row>
    <row r="169" spans="1:77" x14ac:dyDescent="0.75">
      <c r="A169">
        <v>1219547</v>
      </c>
      <c r="B169">
        <v>2024</v>
      </c>
      <c r="C169" t="s">
        <v>76</v>
      </c>
      <c r="D169" t="s">
        <v>77</v>
      </c>
      <c r="E169" t="s">
        <v>265</v>
      </c>
      <c r="F169" t="s">
        <v>73</v>
      </c>
      <c r="G169" t="s">
        <v>74</v>
      </c>
      <c r="H169">
        <v>16.666</v>
      </c>
      <c r="I169">
        <v>6</v>
      </c>
      <c r="J169">
        <v>1</v>
      </c>
      <c r="K169">
        <v>0</v>
      </c>
      <c r="L169">
        <v>26489</v>
      </c>
      <c r="M169" t="s">
        <v>117</v>
      </c>
      <c r="N169" t="s">
        <v>118</v>
      </c>
      <c r="O169" t="s">
        <v>241</v>
      </c>
      <c r="P169" t="s">
        <v>242</v>
      </c>
      <c r="Q169" t="s">
        <v>249</v>
      </c>
      <c r="R169" t="s">
        <v>250</v>
      </c>
      <c r="S169">
        <v>160</v>
      </c>
      <c r="X169">
        <v>2381</v>
      </c>
      <c r="AL169" t="s">
        <v>133</v>
      </c>
      <c r="AP169" t="s">
        <v>116</v>
      </c>
      <c r="AQ169">
        <v>7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R169">
        <v>0</v>
      </c>
      <c r="BS169">
        <v>0</v>
      </c>
      <c r="BT169">
        <v>0</v>
      </c>
      <c r="BU169">
        <v>0</v>
      </c>
      <c r="BV169">
        <f t="shared" si="6"/>
        <v>3</v>
      </c>
      <c r="BW169" s="1">
        <f t="shared" si="7"/>
        <v>0.33333333333333331</v>
      </c>
      <c r="BX169">
        <v>1</v>
      </c>
      <c r="BY169">
        <f t="shared" si="8"/>
        <v>0.33333333333333331</v>
      </c>
    </row>
    <row r="170" spans="1:77" x14ac:dyDescent="0.75">
      <c r="A170">
        <v>1220663</v>
      </c>
      <c r="B170">
        <v>2024</v>
      </c>
      <c r="C170" t="s">
        <v>76</v>
      </c>
      <c r="D170" t="s">
        <v>77</v>
      </c>
      <c r="E170" t="s">
        <v>217</v>
      </c>
      <c r="F170" t="s">
        <v>73</v>
      </c>
      <c r="G170" t="s">
        <v>74</v>
      </c>
      <c r="H170">
        <v>100</v>
      </c>
      <c r="I170">
        <v>2</v>
      </c>
      <c r="J170">
        <v>2</v>
      </c>
      <c r="K170">
        <v>0</v>
      </c>
      <c r="L170">
        <v>26489</v>
      </c>
      <c r="M170" t="s">
        <v>117</v>
      </c>
      <c r="N170" t="s">
        <v>118</v>
      </c>
      <c r="O170" t="s">
        <v>166</v>
      </c>
      <c r="P170" t="s">
        <v>167</v>
      </c>
      <c r="Q170" t="s">
        <v>328</v>
      </c>
      <c r="S170">
        <v>120</v>
      </c>
      <c r="X170">
        <v>2908</v>
      </c>
      <c r="AL170" t="s">
        <v>133</v>
      </c>
      <c r="AP170" t="s">
        <v>116</v>
      </c>
      <c r="AQ170">
        <v>14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R170">
        <v>0</v>
      </c>
      <c r="BS170">
        <v>0</v>
      </c>
      <c r="BT170">
        <v>0</v>
      </c>
      <c r="BU170">
        <v>0</v>
      </c>
      <c r="BV170">
        <f t="shared" si="6"/>
        <v>1</v>
      </c>
      <c r="BW170" s="1">
        <f t="shared" si="7"/>
        <v>1</v>
      </c>
      <c r="BX170">
        <v>5</v>
      </c>
      <c r="BY170">
        <f t="shared" si="8"/>
        <v>5</v>
      </c>
    </row>
    <row r="171" spans="1:77" x14ac:dyDescent="0.75">
      <c r="A171">
        <v>1221038</v>
      </c>
      <c r="B171">
        <v>2024</v>
      </c>
      <c r="C171" t="s">
        <v>76</v>
      </c>
      <c r="D171" t="s">
        <v>77</v>
      </c>
      <c r="E171" t="s">
        <v>217</v>
      </c>
      <c r="F171" t="s">
        <v>73</v>
      </c>
      <c r="G171" t="s">
        <v>74</v>
      </c>
      <c r="H171">
        <v>30</v>
      </c>
      <c r="I171">
        <v>5</v>
      </c>
      <c r="J171">
        <v>3</v>
      </c>
      <c r="K171">
        <v>0</v>
      </c>
      <c r="L171">
        <v>26489</v>
      </c>
      <c r="M171" t="s">
        <v>117</v>
      </c>
      <c r="N171" t="s">
        <v>118</v>
      </c>
      <c r="O171" t="s">
        <v>119</v>
      </c>
      <c r="P171" t="s">
        <v>120</v>
      </c>
      <c r="Q171" t="s">
        <v>158</v>
      </c>
      <c r="R171" t="s">
        <v>159</v>
      </c>
      <c r="S171">
        <v>160</v>
      </c>
      <c r="X171">
        <v>2647</v>
      </c>
      <c r="AL171" t="s">
        <v>133</v>
      </c>
      <c r="AP171" t="s">
        <v>116</v>
      </c>
      <c r="AQ171">
        <v>8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R171">
        <v>0</v>
      </c>
      <c r="BS171">
        <v>0</v>
      </c>
      <c r="BT171">
        <v>0</v>
      </c>
      <c r="BU171">
        <v>0</v>
      </c>
      <c r="BV171">
        <f t="shared" si="6"/>
        <v>1</v>
      </c>
      <c r="BW171" s="1">
        <f t="shared" si="7"/>
        <v>1</v>
      </c>
      <c r="BX171">
        <v>5</v>
      </c>
      <c r="BY171">
        <f t="shared" si="8"/>
        <v>5</v>
      </c>
    </row>
    <row r="172" spans="1:77" x14ac:dyDescent="0.75">
      <c r="A172">
        <v>1222573</v>
      </c>
      <c r="B172">
        <v>2023</v>
      </c>
      <c r="C172" t="s">
        <v>76</v>
      </c>
      <c r="D172" t="s">
        <v>77</v>
      </c>
      <c r="E172" t="s">
        <v>78</v>
      </c>
      <c r="F172" t="s">
        <v>73</v>
      </c>
      <c r="G172" t="s">
        <v>79</v>
      </c>
      <c r="H172">
        <v>33</v>
      </c>
      <c r="I172">
        <v>3</v>
      </c>
      <c r="J172">
        <v>1</v>
      </c>
      <c r="K172">
        <v>0</v>
      </c>
      <c r="L172">
        <v>26489</v>
      </c>
      <c r="M172" t="s">
        <v>117</v>
      </c>
      <c r="N172" t="s">
        <v>118</v>
      </c>
      <c r="O172" t="s">
        <v>266</v>
      </c>
      <c r="P172" t="s">
        <v>267</v>
      </c>
      <c r="Q172" t="s">
        <v>273</v>
      </c>
      <c r="S172">
        <v>160</v>
      </c>
      <c r="X172">
        <v>2508</v>
      </c>
      <c r="AL172" t="s">
        <v>133</v>
      </c>
      <c r="AP172" t="s">
        <v>116</v>
      </c>
      <c r="AQ172">
        <v>1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R172">
        <v>0</v>
      </c>
      <c r="BS172">
        <v>0</v>
      </c>
      <c r="BT172">
        <v>0</v>
      </c>
      <c r="BU172">
        <v>0</v>
      </c>
      <c r="BV172">
        <f t="shared" si="6"/>
        <v>1</v>
      </c>
      <c r="BW172" s="1">
        <f t="shared" si="7"/>
        <v>1</v>
      </c>
      <c r="BX172">
        <v>1</v>
      </c>
      <c r="BY172">
        <f t="shared" si="8"/>
        <v>1</v>
      </c>
    </row>
    <row r="173" spans="1:77" x14ac:dyDescent="0.75">
      <c r="A173">
        <v>1222597</v>
      </c>
      <c r="B173">
        <v>2023</v>
      </c>
      <c r="C173" t="s">
        <v>76</v>
      </c>
      <c r="D173" t="s">
        <v>77</v>
      </c>
      <c r="E173" t="s">
        <v>78</v>
      </c>
      <c r="F173" t="s">
        <v>73</v>
      </c>
      <c r="G173" t="s">
        <v>74</v>
      </c>
      <c r="H173">
        <v>50</v>
      </c>
      <c r="I173">
        <v>2</v>
      </c>
      <c r="J173">
        <v>1</v>
      </c>
      <c r="K173">
        <v>0</v>
      </c>
      <c r="L173">
        <v>26489</v>
      </c>
      <c r="M173" t="s">
        <v>117</v>
      </c>
      <c r="N173" t="s">
        <v>118</v>
      </c>
      <c r="O173" t="s">
        <v>266</v>
      </c>
      <c r="P173" t="s">
        <v>267</v>
      </c>
      <c r="Q173" t="s">
        <v>273</v>
      </c>
      <c r="S173">
        <v>160</v>
      </c>
      <c r="X173">
        <v>2508</v>
      </c>
      <c r="AL173" t="s">
        <v>133</v>
      </c>
      <c r="AP173" t="s">
        <v>116</v>
      </c>
      <c r="AQ173">
        <v>1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R173">
        <v>0</v>
      </c>
      <c r="BS173">
        <v>0</v>
      </c>
      <c r="BT173">
        <v>0</v>
      </c>
      <c r="BU173">
        <v>0</v>
      </c>
      <c r="BV173">
        <f t="shared" si="6"/>
        <v>1</v>
      </c>
      <c r="BW173" s="1">
        <f t="shared" si="7"/>
        <v>1</v>
      </c>
      <c r="BX173">
        <v>1</v>
      </c>
      <c r="BY173">
        <f t="shared" si="8"/>
        <v>1</v>
      </c>
    </row>
    <row r="174" spans="1:77" x14ac:dyDescent="0.75">
      <c r="A174">
        <v>1225963</v>
      </c>
      <c r="B174">
        <v>2024</v>
      </c>
      <c r="C174" t="s">
        <v>76</v>
      </c>
      <c r="D174" t="s">
        <v>77</v>
      </c>
      <c r="E174" t="s">
        <v>265</v>
      </c>
      <c r="F174" t="s">
        <v>73</v>
      </c>
      <c r="G174" t="s">
        <v>74</v>
      </c>
      <c r="H174">
        <v>14.285</v>
      </c>
      <c r="I174">
        <v>7</v>
      </c>
      <c r="J174">
        <v>1</v>
      </c>
      <c r="K174">
        <v>0</v>
      </c>
      <c r="L174">
        <v>26489</v>
      </c>
      <c r="M174" t="s">
        <v>117</v>
      </c>
      <c r="N174" t="s">
        <v>118</v>
      </c>
      <c r="O174" t="s">
        <v>241</v>
      </c>
      <c r="P174" t="s">
        <v>242</v>
      </c>
      <c r="Q174" t="s">
        <v>377</v>
      </c>
      <c r="R174" t="s">
        <v>378</v>
      </c>
      <c r="S174">
        <v>140</v>
      </c>
      <c r="X174">
        <v>2381</v>
      </c>
      <c r="AL174" t="s">
        <v>133</v>
      </c>
      <c r="AP174" t="s">
        <v>116</v>
      </c>
      <c r="AQ174">
        <v>9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R174">
        <v>0</v>
      </c>
      <c r="BS174">
        <v>0</v>
      </c>
      <c r="BT174">
        <v>0</v>
      </c>
      <c r="BU174">
        <v>0</v>
      </c>
      <c r="BV174">
        <f t="shared" si="6"/>
        <v>3</v>
      </c>
      <c r="BW174" s="1">
        <f t="shared" si="7"/>
        <v>0.33333333333333331</v>
      </c>
      <c r="BX174">
        <v>1</v>
      </c>
      <c r="BY174">
        <f t="shared" si="8"/>
        <v>0.33333333333333331</v>
      </c>
    </row>
    <row r="175" spans="1:77" x14ac:dyDescent="0.75">
      <c r="A175">
        <v>1225963</v>
      </c>
      <c r="B175">
        <v>2024</v>
      </c>
      <c r="C175" t="s">
        <v>76</v>
      </c>
      <c r="D175" t="s">
        <v>77</v>
      </c>
      <c r="E175" t="s">
        <v>265</v>
      </c>
      <c r="F175" t="s">
        <v>73</v>
      </c>
      <c r="G175" t="s">
        <v>74</v>
      </c>
      <c r="H175">
        <v>28.57</v>
      </c>
      <c r="I175">
        <v>7</v>
      </c>
      <c r="J175">
        <v>2</v>
      </c>
      <c r="K175">
        <v>0</v>
      </c>
      <c r="L175">
        <v>26489</v>
      </c>
      <c r="M175" t="s">
        <v>117</v>
      </c>
      <c r="N175" t="s">
        <v>118</v>
      </c>
      <c r="O175" t="s">
        <v>241</v>
      </c>
      <c r="P175" t="s">
        <v>242</v>
      </c>
      <c r="Q175" t="s">
        <v>263</v>
      </c>
      <c r="R175" t="s">
        <v>264</v>
      </c>
      <c r="S175">
        <v>140</v>
      </c>
      <c r="X175">
        <v>2381</v>
      </c>
      <c r="AL175" t="s">
        <v>133</v>
      </c>
      <c r="AP175" t="s">
        <v>116</v>
      </c>
      <c r="AQ175">
        <v>9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R175">
        <v>0</v>
      </c>
      <c r="BS175">
        <v>0</v>
      </c>
      <c r="BT175">
        <v>0</v>
      </c>
      <c r="BU175">
        <v>0</v>
      </c>
      <c r="BV175">
        <f t="shared" si="6"/>
        <v>3</v>
      </c>
      <c r="BW175" s="1">
        <f t="shared" si="7"/>
        <v>0.33333333333333331</v>
      </c>
      <c r="BX175">
        <v>1</v>
      </c>
      <c r="BY175">
        <f t="shared" si="8"/>
        <v>0.33333333333333331</v>
      </c>
    </row>
    <row r="176" spans="1:77" x14ac:dyDescent="0.75">
      <c r="A176">
        <v>1225963</v>
      </c>
      <c r="B176">
        <v>2024</v>
      </c>
      <c r="C176" t="s">
        <v>76</v>
      </c>
      <c r="D176" t="s">
        <v>77</v>
      </c>
      <c r="E176" t="s">
        <v>265</v>
      </c>
      <c r="F176" t="s">
        <v>73</v>
      </c>
      <c r="G176" t="s">
        <v>74</v>
      </c>
      <c r="H176">
        <v>28.574999999999999</v>
      </c>
      <c r="I176">
        <v>7</v>
      </c>
      <c r="J176">
        <v>2</v>
      </c>
      <c r="K176">
        <v>0</v>
      </c>
      <c r="L176">
        <v>26489</v>
      </c>
      <c r="M176" t="s">
        <v>117</v>
      </c>
      <c r="N176" t="s">
        <v>118</v>
      </c>
      <c r="O176" t="s">
        <v>241</v>
      </c>
      <c r="P176" t="s">
        <v>242</v>
      </c>
      <c r="Q176" t="s">
        <v>253</v>
      </c>
      <c r="R176" t="s">
        <v>254</v>
      </c>
      <c r="S176">
        <v>140</v>
      </c>
      <c r="X176">
        <v>2381</v>
      </c>
      <c r="AL176" t="s">
        <v>133</v>
      </c>
      <c r="AP176" t="s">
        <v>116</v>
      </c>
      <c r="AQ176">
        <v>9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R176">
        <v>0</v>
      </c>
      <c r="BS176">
        <v>0</v>
      </c>
      <c r="BT176">
        <v>0</v>
      </c>
      <c r="BU176">
        <v>0</v>
      </c>
      <c r="BV176">
        <f t="shared" si="6"/>
        <v>3</v>
      </c>
      <c r="BW176" s="1">
        <f t="shared" si="7"/>
        <v>0.33333333333333331</v>
      </c>
      <c r="BX176">
        <v>1</v>
      </c>
      <c r="BY176">
        <f t="shared" si="8"/>
        <v>0.33333333333333331</v>
      </c>
    </row>
    <row r="177" spans="1:77" x14ac:dyDescent="0.75">
      <c r="A177">
        <v>1226140</v>
      </c>
      <c r="B177">
        <v>2024</v>
      </c>
      <c r="C177" t="s">
        <v>76</v>
      </c>
      <c r="D177" t="s">
        <v>77</v>
      </c>
      <c r="E177" t="s">
        <v>265</v>
      </c>
      <c r="F177" t="s">
        <v>73</v>
      </c>
      <c r="G177" t="s">
        <v>74</v>
      </c>
      <c r="H177">
        <v>10</v>
      </c>
      <c r="I177">
        <v>6</v>
      </c>
      <c r="J177">
        <v>1</v>
      </c>
      <c r="K177">
        <v>0</v>
      </c>
      <c r="L177">
        <v>26489</v>
      </c>
      <c r="M177" t="s">
        <v>117</v>
      </c>
      <c r="N177" t="s">
        <v>118</v>
      </c>
      <c r="O177" t="s">
        <v>241</v>
      </c>
      <c r="P177" t="s">
        <v>242</v>
      </c>
      <c r="Q177" t="s">
        <v>263</v>
      </c>
      <c r="R177" t="s">
        <v>264</v>
      </c>
      <c r="S177">
        <v>140</v>
      </c>
      <c r="X177">
        <v>2381</v>
      </c>
      <c r="AL177" t="s">
        <v>133</v>
      </c>
      <c r="AP177" t="s">
        <v>116</v>
      </c>
      <c r="AQ177">
        <v>7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R177">
        <v>0</v>
      </c>
      <c r="BS177">
        <v>0</v>
      </c>
      <c r="BT177">
        <v>0</v>
      </c>
      <c r="BU177">
        <v>0</v>
      </c>
      <c r="BV177">
        <f t="shared" si="6"/>
        <v>3</v>
      </c>
      <c r="BW177" s="1">
        <f t="shared" si="7"/>
        <v>0.33333333333333331</v>
      </c>
      <c r="BX177">
        <v>1</v>
      </c>
      <c r="BY177">
        <f t="shared" si="8"/>
        <v>0.33333333333333331</v>
      </c>
    </row>
    <row r="178" spans="1:77" x14ac:dyDescent="0.75">
      <c r="A178">
        <v>1226140</v>
      </c>
      <c r="B178">
        <v>2024</v>
      </c>
      <c r="C178" t="s">
        <v>76</v>
      </c>
      <c r="D178" t="s">
        <v>77</v>
      </c>
      <c r="E178" t="s">
        <v>265</v>
      </c>
      <c r="F178" t="s">
        <v>73</v>
      </c>
      <c r="G178" t="s">
        <v>74</v>
      </c>
      <c r="H178">
        <v>10</v>
      </c>
      <c r="I178">
        <v>6</v>
      </c>
      <c r="J178">
        <v>1</v>
      </c>
      <c r="K178">
        <v>0</v>
      </c>
      <c r="L178">
        <v>26489</v>
      </c>
      <c r="M178" t="s">
        <v>117</v>
      </c>
      <c r="N178" t="s">
        <v>118</v>
      </c>
      <c r="O178" t="s">
        <v>241</v>
      </c>
      <c r="P178" t="s">
        <v>242</v>
      </c>
      <c r="Q178" t="s">
        <v>261</v>
      </c>
      <c r="R178" t="s">
        <v>262</v>
      </c>
      <c r="S178">
        <v>140</v>
      </c>
      <c r="X178">
        <v>2381</v>
      </c>
      <c r="AL178" t="s">
        <v>133</v>
      </c>
      <c r="AP178" t="s">
        <v>116</v>
      </c>
      <c r="AQ178">
        <v>7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R178">
        <v>0</v>
      </c>
      <c r="BS178">
        <v>0</v>
      </c>
      <c r="BT178">
        <v>0</v>
      </c>
      <c r="BU178">
        <v>0</v>
      </c>
      <c r="BV178">
        <f t="shared" si="6"/>
        <v>3</v>
      </c>
      <c r="BW178" s="1">
        <f t="shared" si="7"/>
        <v>0.33333333333333331</v>
      </c>
      <c r="BX178">
        <v>1</v>
      </c>
      <c r="BY178">
        <f t="shared" si="8"/>
        <v>0.33333333333333331</v>
      </c>
    </row>
    <row r="179" spans="1:77" x14ac:dyDescent="0.75">
      <c r="A179">
        <v>1227905</v>
      </c>
      <c r="B179">
        <v>2023</v>
      </c>
      <c r="C179" t="s">
        <v>76</v>
      </c>
      <c r="D179" t="s">
        <v>77</v>
      </c>
      <c r="E179" t="s">
        <v>78</v>
      </c>
      <c r="F179" t="s">
        <v>73</v>
      </c>
      <c r="G179" t="s">
        <v>74</v>
      </c>
      <c r="H179">
        <v>100</v>
      </c>
      <c r="I179">
        <v>3</v>
      </c>
      <c r="J179">
        <v>3</v>
      </c>
      <c r="K179">
        <v>0</v>
      </c>
      <c r="L179">
        <v>26489</v>
      </c>
      <c r="M179" t="s">
        <v>117</v>
      </c>
      <c r="N179" t="s">
        <v>118</v>
      </c>
      <c r="O179" t="s">
        <v>333</v>
      </c>
      <c r="P179" t="s">
        <v>334</v>
      </c>
      <c r="Q179" t="s">
        <v>336</v>
      </c>
      <c r="R179" t="s">
        <v>337</v>
      </c>
      <c r="S179">
        <v>140</v>
      </c>
      <c r="X179">
        <v>2381</v>
      </c>
      <c r="AL179" t="s">
        <v>133</v>
      </c>
      <c r="AP179" t="s">
        <v>116</v>
      </c>
      <c r="AQ179">
        <v>6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R179">
        <v>0</v>
      </c>
      <c r="BS179">
        <v>0</v>
      </c>
      <c r="BT179">
        <v>0</v>
      </c>
      <c r="BU179">
        <v>0</v>
      </c>
      <c r="BV179">
        <f t="shared" si="6"/>
        <v>1</v>
      </c>
      <c r="BW179" s="1">
        <f t="shared" si="7"/>
        <v>1</v>
      </c>
      <c r="BX179">
        <v>1</v>
      </c>
      <c r="BY179">
        <f t="shared" si="8"/>
        <v>1</v>
      </c>
    </row>
    <row r="180" spans="1:77" x14ac:dyDescent="0.75">
      <c r="A180">
        <v>1227921</v>
      </c>
      <c r="B180">
        <v>2023</v>
      </c>
      <c r="C180" t="s">
        <v>76</v>
      </c>
      <c r="D180" t="s">
        <v>77</v>
      </c>
      <c r="E180" t="s">
        <v>78</v>
      </c>
      <c r="F180" t="s">
        <v>73</v>
      </c>
      <c r="G180" t="s">
        <v>74</v>
      </c>
      <c r="H180">
        <v>100</v>
      </c>
      <c r="I180">
        <v>3</v>
      </c>
      <c r="J180">
        <v>3</v>
      </c>
      <c r="K180">
        <v>0</v>
      </c>
      <c r="L180">
        <v>26489</v>
      </c>
      <c r="M180" t="s">
        <v>117</v>
      </c>
      <c r="N180" t="s">
        <v>118</v>
      </c>
      <c r="O180" t="s">
        <v>333</v>
      </c>
      <c r="P180" t="s">
        <v>334</v>
      </c>
      <c r="Q180" t="s">
        <v>336</v>
      </c>
      <c r="R180" t="s">
        <v>337</v>
      </c>
      <c r="S180">
        <v>140</v>
      </c>
      <c r="X180">
        <v>2381</v>
      </c>
      <c r="AL180" t="s">
        <v>133</v>
      </c>
      <c r="AP180" t="s">
        <v>116</v>
      </c>
      <c r="AQ180">
        <v>7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R180">
        <v>0</v>
      </c>
      <c r="BS180">
        <v>0</v>
      </c>
      <c r="BT180">
        <v>0</v>
      </c>
      <c r="BU180">
        <v>0</v>
      </c>
      <c r="BV180">
        <f t="shared" si="6"/>
        <v>1</v>
      </c>
      <c r="BW180" s="1">
        <f t="shared" si="7"/>
        <v>1</v>
      </c>
      <c r="BX180">
        <v>1</v>
      </c>
      <c r="BY180">
        <f t="shared" si="8"/>
        <v>1</v>
      </c>
    </row>
    <row r="181" spans="1:77" x14ac:dyDescent="0.75">
      <c r="A181">
        <v>1227966</v>
      </c>
      <c r="B181">
        <v>2023</v>
      </c>
      <c r="C181" t="s">
        <v>76</v>
      </c>
      <c r="D181" t="s">
        <v>77</v>
      </c>
      <c r="E181" t="s">
        <v>78</v>
      </c>
      <c r="F181" t="s">
        <v>73</v>
      </c>
      <c r="G181" t="s">
        <v>74</v>
      </c>
      <c r="H181">
        <v>100</v>
      </c>
      <c r="I181">
        <v>3</v>
      </c>
      <c r="J181">
        <v>3</v>
      </c>
      <c r="K181">
        <v>0</v>
      </c>
      <c r="L181">
        <v>26489</v>
      </c>
      <c r="M181" t="s">
        <v>117</v>
      </c>
      <c r="N181" t="s">
        <v>118</v>
      </c>
      <c r="O181" t="s">
        <v>333</v>
      </c>
      <c r="P181" t="s">
        <v>334</v>
      </c>
      <c r="Q181" t="s">
        <v>336</v>
      </c>
      <c r="R181" t="s">
        <v>337</v>
      </c>
      <c r="S181">
        <v>140</v>
      </c>
      <c r="X181">
        <v>2381</v>
      </c>
      <c r="AL181" t="s">
        <v>133</v>
      </c>
      <c r="AP181" t="s">
        <v>116</v>
      </c>
      <c r="AQ181">
        <v>7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R181">
        <v>0</v>
      </c>
      <c r="BS181">
        <v>0</v>
      </c>
      <c r="BT181">
        <v>0</v>
      </c>
      <c r="BU181">
        <v>0</v>
      </c>
      <c r="BV181">
        <f t="shared" si="6"/>
        <v>1</v>
      </c>
      <c r="BW181" s="1">
        <f t="shared" si="7"/>
        <v>1</v>
      </c>
      <c r="BX181">
        <v>1</v>
      </c>
      <c r="BY181">
        <f t="shared" si="8"/>
        <v>1</v>
      </c>
    </row>
    <row r="182" spans="1:77" x14ac:dyDescent="0.75">
      <c r="A182">
        <v>1228145</v>
      </c>
      <c r="B182">
        <v>2024</v>
      </c>
      <c r="C182" t="s">
        <v>76</v>
      </c>
      <c r="D182" t="s">
        <v>77</v>
      </c>
      <c r="E182" t="s">
        <v>217</v>
      </c>
      <c r="F182" t="s">
        <v>73</v>
      </c>
      <c r="G182" t="s">
        <v>74</v>
      </c>
      <c r="H182">
        <v>45</v>
      </c>
      <c r="I182">
        <v>7</v>
      </c>
      <c r="J182">
        <v>4</v>
      </c>
      <c r="K182">
        <v>0</v>
      </c>
      <c r="L182">
        <v>26489</v>
      </c>
      <c r="M182" t="s">
        <v>117</v>
      </c>
      <c r="N182" t="s">
        <v>118</v>
      </c>
      <c r="O182" t="s">
        <v>333</v>
      </c>
      <c r="P182" t="s">
        <v>334</v>
      </c>
      <c r="Q182" t="s">
        <v>336</v>
      </c>
      <c r="R182" t="s">
        <v>337</v>
      </c>
      <c r="S182">
        <v>50</v>
      </c>
      <c r="T182">
        <v>140</v>
      </c>
      <c r="U182">
        <v>160</v>
      </c>
      <c r="V182">
        <v>220</v>
      </c>
      <c r="X182">
        <v>2381</v>
      </c>
      <c r="Y182">
        <v>2508</v>
      </c>
      <c r="Z182">
        <v>3772</v>
      </c>
      <c r="AL182" t="s">
        <v>133</v>
      </c>
      <c r="AP182" t="s">
        <v>116</v>
      </c>
      <c r="AQ182">
        <v>15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R182">
        <v>0</v>
      </c>
      <c r="BS182">
        <v>0</v>
      </c>
      <c r="BT182">
        <v>0</v>
      </c>
      <c r="BU182">
        <v>0</v>
      </c>
      <c r="BV182">
        <f t="shared" si="6"/>
        <v>2</v>
      </c>
      <c r="BW182" s="1">
        <f t="shared" si="7"/>
        <v>0.5</v>
      </c>
      <c r="BX182">
        <v>5</v>
      </c>
      <c r="BY182">
        <f t="shared" si="8"/>
        <v>2.5</v>
      </c>
    </row>
    <row r="183" spans="1:77" x14ac:dyDescent="0.75">
      <c r="A183">
        <v>1228145</v>
      </c>
      <c r="B183">
        <v>2024</v>
      </c>
      <c r="C183" t="s">
        <v>76</v>
      </c>
      <c r="D183" t="s">
        <v>77</v>
      </c>
      <c r="E183" t="s">
        <v>217</v>
      </c>
      <c r="F183" t="s">
        <v>73</v>
      </c>
      <c r="G183" t="s">
        <v>74</v>
      </c>
      <c r="H183">
        <v>55</v>
      </c>
      <c r="I183">
        <v>7</v>
      </c>
      <c r="J183">
        <v>3</v>
      </c>
      <c r="K183">
        <v>0</v>
      </c>
      <c r="L183">
        <v>26489</v>
      </c>
      <c r="M183" t="s">
        <v>117</v>
      </c>
      <c r="N183" t="s">
        <v>118</v>
      </c>
      <c r="O183" t="s">
        <v>333</v>
      </c>
      <c r="P183" t="s">
        <v>334</v>
      </c>
      <c r="Q183" t="s">
        <v>386</v>
      </c>
      <c r="R183" t="s">
        <v>387</v>
      </c>
      <c r="S183">
        <v>50</v>
      </c>
      <c r="T183">
        <v>140</v>
      </c>
      <c r="U183">
        <v>160</v>
      </c>
      <c r="V183">
        <v>220</v>
      </c>
      <c r="X183">
        <v>2381</v>
      </c>
      <c r="Y183">
        <v>2508</v>
      </c>
      <c r="Z183">
        <v>3772</v>
      </c>
      <c r="AL183" t="s">
        <v>133</v>
      </c>
      <c r="AP183" t="s">
        <v>116</v>
      </c>
      <c r="AQ183">
        <v>15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R183">
        <v>0</v>
      </c>
      <c r="BS183">
        <v>0</v>
      </c>
      <c r="BT183">
        <v>0</v>
      </c>
      <c r="BU183">
        <v>0</v>
      </c>
      <c r="BV183">
        <f t="shared" si="6"/>
        <v>2</v>
      </c>
      <c r="BW183" s="1">
        <f t="shared" si="7"/>
        <v>0.5</v>
      </c>
      <c r="BX183">
        <v>5</v>
      </c>
      <c r="BY183">
        <f t="shared" si="8"/>
        <v>2.5</v>
      </c>
    </row>
    <row r="184" spans="1:77" x14ac:dyDescent="0.75">
      <c r="A184">
        <v>1237001</v>
      </c>
      <c r="B184">
        <v>2024</v>
      </c>
      <c r="C184" t="s">
        <v>76</v>
      </c>
      <c r="D184" t="s">
        <v>77</v>
      </c>
      <c r="E184" t="s">
        <v>78</v>
      </c>
      <c r="F184" t="s">
        <v>73</v>
      </c>
      <c r="G184" t="s">
        <v>74</v>
      </c>
      <c r="H184">
        <v>10</v>
      </c>
      <c r="I184">
        <v>6</v>
      </c>
      <c r="J184">
        <v>1</v>
      </c>
      <c r="K184">
        <v>0</v>
      </c>
      <c r="L184">
        <v>26489</v>
      </c>
      <c r="M184" t="s">
        <v>117</v>
      </c>
      <c r="N184" t="s">
        <v>118</v>
      </c>
      <c r="O184" t="s">
        <v>241</v>
      </c>
      <c r="P184" t="s">
        <v>242</v>
      </c>
      <c r="Q184" t="s">
        <v>253</v>
      </c>
      <c r="R184" t="s">
        <v>254</v>
      </c>
      <c r="S184">
        <v>140</v>
      </c>
      <c r="X184">
        <v>2381</v>
      </c>
      <c r="AL184" t="s">
        <v>133</v>
      </c>
      <c r="AP184" t="s">
        <v>116</v>
      </c>
      <c r="AQ184">
        <v>7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R184">
        <v>1</v>
      </c>
      <c r="BS184">
        <v>0</v>
      </c>
      <c r="BT184">
        <v>0</v>
      </c>
      <c r="BU184">
        <v>0</v>
      </c>
      <c r="BV184">
        <f t="shared" si="6"/>
        <v>4</v>
      </c>
      <c r="BW184" s="1">
        <f t="shared" si="7"/>
        <v>0.25</v>
      </c>
      <c r="BX184">
        <v>1</v>
      </c>
      <c r="BY184">
        <f t="shared" si="8"/>
        <v>0.25</v>
      </c>
    </row>
    <row r="185" spans="1:77" x14ac:dyDescent="0.75">
      <c r="A185">
        <v>1237001</v>
      </c>
      <c r="B185">
        <v>2024</v>
      </c>
      <c r="C185" t="s">
        <v>76</v>
      </c>
      <c r="D185" t="s">
        <v>77</v>
      </c>
      <c r="E185" t="s">
        <v>78</v>
      </c>
      <c r="F185" t="s">
        <v>73</v>
      </c>
      <c r="G185" t="s">
        <v>74</v>
      </c>
      <c r="H185">
        <v>10</v>
      </c>
      <c r="I185">
        <v>6</v>
      </c>
      <c r="J185">
        <v>1</v>
      </c>
      <c r="K185">
        <v>0</v>
      </c>
      <c r="L185">
        <v>26489</v>
      </c>
      <c r="M185" t="s">
        <v>117</v>
      </c>
      <c r="N185" t="s">
        <v>118</v>
      </c>
      <c r="O185" t="s">
        <v>241</v>
      </c>
      <c r="P185" t="s">
        <v>242</v>
      </c>
      <c r="Q185" t="s">
        <v>263</v>
      </c>
      <c r="R185" t="s">
        <v>264</v>
      </c>
      <c r="S185">
        <v>140</v>
      </c>
      <c r="X185">
        <v>2381</v>
      </c>
      <c r="AL185" t="s">
        <v>133</v>
      </c>
      <c r="AP185" t="s">
        <v>116</v>
      </c>
      <c r="AQ185">
        <v>7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R185">
        <v>0</v>
      </c>
      <c r="BS185">
        <v>0</v>
      </c>
      <c r="BT185">
        <v>0</v>
      </c>
      <c r="BU185">
        <v>0</v>
      </c>
      <c r="BV185">
        <f t="shared" si="6"/>
        <v>4</v>
      </c>
      <c r="BW185" s="1">
        <f t="shared" si="7"/>
        <v>0.25</v>
      </c>
      <c r="BX185">
        <v>1</v>
      </c>
      <c r="BY185">
        <f t="shared" si="8"/>
        <v>0.25</v>
      </c>
    </row>
    <row r="186" spans="1:77" x14ac:dyDescent="0.75">
      <c r="A186">
        <v>1237001</v>
      </c>
      <c r="B186">
        <v>2024</v>
      </c>
      <c r="C186" t="s">
        <v>76</v>
      </c>
      <c r="D186" t="s">
        <v>77</v>
      </c>
      <c r="E186" t="s">
        <v>78</v>
      </c>
      <c r="F186" t="s">
        <v>73</v>
      </c>
      <c r="G186" t="s">
        <v>74</v>
      </c>
      <c r="H186">
        <v>10</v>
      </c>
      <c r="I186">
        <v>6</v>
      </c>
      <c r="J186">
        <v>1</v>
      </c>
      <c r="K186">
        <v>0</v>
      </c>
      <c r="L186">
        <v>26489</v>
      </c>
      <c r="M186" t="s">
        <v>117</v>
      </c>
      <c r="N186" t="s">
        <v>118</v>
      </c>
      <c r="O186" t="s">
        <v>241</v>
      </c>
      <c r="P186" t="s">
        <v>242</v>
      </c>
      <c r="Q186" t="s">
        <v>261</v>
      </c>
      <c r="R186" t="s">
        <v>262</v>
      </c>
      <c r="S186">
        <v>140</v>
      </c>
      <c r="X186">
        <v>2381</v>
      </c>
      <c r="AL186" t="s">
        <v>133</v>
      </c>
      <c r="AP186" t="s">
        <v>116</v>
      </c>
      <c r="AQ186">
        <v>7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R186">
        <v>0</v>
      </c>
      <c r="BS186">
        <v>0</v>
      </c>
      <c r="BT186">
        <v>0</v>
      </c>
      <c r="BU186">
        <v>0</v>
      </c>
      <c r="BV186">
        <f t="shared" si="6"/>
        <v>4</v>
      </c>
      <c r="BW186" s="1">
        <f t="shared" si="7"/>
        <v>0.25</v>
      </c>
      <c r="BX186">
        <v>1</v>
      </c>
      <c r="BY186">
        <f t="shared" si="8"/>
        <v>0.25</v>
      </c>
    </row>
    <row r="187" spans="1:77" x14ac:dyDescent="0.75">
      <c r="A187">
        <v>1242813</v>
      </c>
      <c r="B187">
        <v>2024</v>
      </c>
      <c r="C187" t="s">
        <v>76</v>
      </c>
      <c r="D187" t="s">
        <v>77</v>
      </c>
      <c r="E187" t="s">
        <v>217</v>
      </c>
      <c r="F187" t="s">
        <v>73</v>
      </c>
      <c r="G187" t="s">
        <v>74</v>
      </c>
      <c r="H187">
        <v>20</v>
      </c>
      <c r="I187">
        <v>2</v>
      </c>
      <c r="J187">
        <v>1</v>
      </c>
      <c r="K187">
        <v>0</v>
      </c>
      <c r="L187">
        <v>26489</v>
      </c>
      <c r="M187" t="s">
        <v>117</v>
      </c>
      <c r="N187" t="s">
        <v>118</v>
      </c>
      <c r="O187" t="s">
        <v>241</v>
      </c>
      <c r="P187" t="s">
        <v>242</v>
      </c>
      <c r="Q187" t="s">
        <v>258</v>
      </c>
      <c r="R187" t="s">
        <v>259</v>
      </c>
      <c r="S187">
        <v>140</v>
      </c>
      <c r="X187">
        <v>2381</v>
      </c>
      <c r="AL187" t="s">
        <v>133</v>
      </c>
      <c r="AP187" t="s">
        <v>116</v>
      </c>
      <c r="AQ187">
        <v>9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R187">
        <v>0</v>
      </c>
      <c r="BS187">
        <v>0</v>
      </c>
      <c r="BT187">
        <v>0</v>
      </c>
      <c r="BU187">
        <v>0</v>
      </c>
      <c r="BV187">
        <f t="shared" si="6"/>
        <v>2</v>
      </c>
      <c r="BW187" s="1">
        <f t="shared" si="7"/>
        <v>0.5</v>
      </c>
      <c r="BX187">
        <v>5</v>
      </c>
      <c r="BY187">
        <f t="shared" si="8"/>
        <v>2.5</v>
      </c>
    </row>
    <row r="188" spans="1:77" x14ac:dyDescent="0.75">
      <c r="A188">
        <v>1242813</v>
      </c>
      <c r="B188">
        <v>2024</v>
      </c>
      <c r="C188" t="s">
        <v>76</v>
      </c>
      <c r="D188" t="s">
        <v>77</v>
      </c>
      <c r="E188" t="s">
        <v>217</v>
      </c>
      <c r="F188" t="s">
        <v>73</v>
      </c>
      <c r="G188" t="s">
        <v>74</v>
      </c>
      <c r="H188">
        <v>80</v>
      </c>
      <c r="I188">
        <v>2</v>
      </c>
      <c r="J188">
        <v>1</v>
      </c>
      <c r="K188">
        <v>0</v>
      </c>
      <c r="L188">
        <v>26489</v>
      </c>
      <c r="M188" t="s">
        <v>117</v>
      </c>
      <c r="N188" t="s">
        <v>118</v>
      </c>
      <c r="O188" t="s">
        <v>241</v>
      </c>
      <c r="P188" t="s">
        <v>242</v>
      </c>
      <c r="Q188" t="s">
        <v>263</v>
      </c>
      <c r="R188" t="s">
        <v>264</v>
      </c>
      <c r="S188">
        <v>140</v>
      </c>
      <c r="X188">
        <v>2381</v>
      </c>
      <c r="AL188" t="s">
        <v>133</v>
      </c>
      <c r="AP188" t="s">
        <v>116</v>
      </c>
      <c r="AQ188">
        <v>9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R188">
        <v>0</v>
      </c>
      <c r="BS188">
        <v>0</v>
      </c>
      <c r="BT188">
        <v>0</v>
      </c>
      <c r="BU188">
        <v>0</v>
      </c>
      <c r="BV188">
        <f t="shared" si="6"/>
        <v>2</v>
      </c>
      <c r="BW188" s="1">
        <f t="shared" si="7"/>
        <v>0.5</v>
      </c>
      <c r="BX188">
        <v>5</v>
      </c>
      <c r="BY188">
        <f t="shared" si="8"/>
        <v>2.5</v>
      </c>
    </row>
    <row r="189" spans="1:77" x14ac:dyDescent="0.75">
      <c r="A189">
        <v>1243182</v>
      </c>
      <c r="B189">
        <v>2024</v>
      </c>
      <c r="C189" t="s">
        <v>76</v>
      </c>
      <c r="D189" t="s">
        <v>77</v>
      </c>
      <c r="E189" t="s">
        <v>78</v>
      </c>
      <c r="F189" t="s">
        <v>73</v>
      </c>
      <c r="G189" t="s">
        <v>74</v>
      </c>
      <c r="H189">
        <v>6</v>
      </c>
      <c r="I189">
        <v>19</v>
      </c>
      <c r="J189">
        <v>2</v>
      </c>
      <c r="K189">
        <v>0</v>
      </c>
      <c r="L189">
        <v>26489</v>
      </c>
      <c r="M189" t="s">
        <v>117</v>
      </c>
      <c r="N189" t="s">
        <v>118</v>
      </c>
      <c r="O189" t="s">
        <v>166</v>
      </c>
      <c r="P189" t="s">
        <v>167</v>
      </c>
      <c r="Q189" t="s">
        <v>288</v>
      </c>
      <c r="S189">
        <v>120</v>
      </c>
      <c r="X189">
        <v>2820</v>
      </c>
      <c r="AL189" t="s">
        <v>133</v>
      </c>
      <c r="AP189" t="s">
        <v>116</v>
      </c>
      <c r="AQ189">
        <v>11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R189">
        <v>0</v>
      </c>
      <c r="BS189">
        <v>0</v>
      </c>
      <c r="BT189">
        <v>0</v>
      </c>
      <c r="BU189">
        <v>0</v>
      </c>
      <c r="BV189">
        <f t="shared" si="6"/>
        <v>3</v>
      </c>
      <c r="BW189" s="1">
        <f t="shared" si="7"/>
        <v>0.33333333333333331</v>
      </c>
      <c r="BX189">
        <v>1</v>
      </c>
      <c r="BY189">
        <f t="shared" si="8"/>
        <v>0.33333333333333331</v>
      </c>
    </row>
    <row r="190" spans="1:77" x14ac:dyDescent="0.75">
      <c r="A190">
        <v>1243182</v>
      </c>
      <c r="B190">
        <v>2024</v>
      </c>
      <c r="C190" t="s">
        <v>76</v>
      </c>
      <c r="D190" t="s">
        <v>77</v>
      </c>
      <c r="E190" t="s">
        <v>78</v>
      </c>
      <c r="F190" t="s">
        <v>73</v>
      </c>
      <c r="G190" t="s">
        <v>74</v>
      </c>
      <c r="H190">
        <v>11</v>
      </c>
      <c r="I190">
        <v>19</v>
      </c>
      <c r="J190">
        <v>1</v>
      </c>
      <c r="K190">
        <v>0</v>
      </c>
      <c r="L190">
        <v>26489</v>
      </c>
      <c r="M190" t="s">
        <v>117</v>
      </c>
      <c r="N190" t="s">
        <v>118</v>
      </c>
      <c r="O190" t="s">
        <v>166</v>
      </c>
      <c r="P190" t="s">
        <v>167</v>
      </c>
      <c r="Q190" t="s">
        <v>280</v>
      </c>
      <c r="S190">
        <v>120</v>
      </c>
      <c r="X190">
        <v>2820</v>
      </c>
      <c r="AL190" t="s">
        <v>133</v>
      </c>
      <c r="AP190" t="s">
        <v>116</v>
      </c>
      <c r="AQ190">
        <v>11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R190">
        <v>0</v>
      </c>
      <c r="BS190">
        <v>0</v>
      </c>
      <c r="BT190">
        <v>0</v>
      </c>
      <c r="BU190">
        <v>0</v>
      </c>
      <c r="BV190">
        <f t="shared" si="6"/>
        <v>3</v>
      </c>
      <c r="BW190" s="1">
        <f t="shared" si="7"/>
        <v>0.33333333333333331</v>
      </c>
      <c r="BX190">
        <v>1</v>
      </c>
      <c r="BY190">
        <f t="shared" si="8"/>
        <v>0.33333333333333331</v>
      </c>
    </row>
    <row r="191" spans="1:77" x14ac:dyDescent="0.75">
      <c r="A191">
        <v>1243182</v>
      </c>
      <c r="B191">
        <v>2024</v>
      </c>
      <c r="C191" t="s">
        <v>76</v>
      </c>
      <c r="D191" t="s">
        <v>77</v>
      </c>
      <c r="E191" t="s">
        <v>78</v>
      </c>
      <c r="F191" t="s">
        <v>73</v>
      </c>
      <c r="G191" t="s">
        <v>74</v>
      </c>
      <c r="H191">
        <v>59</v>
      </c>
      <c r="I191">
        <v>19</v>
      </c>
      <c r="J191">
        <v>8</v>
      </c>
      <c r="K191">
        <v>0</v>
      </c>
      <c r="L191">
        <v>26489</v>
      </c>
      <c r="M191" t="s">
        <v>117</v>
      </c>
      <c r="N191" t="s">
        <v>118</v>
      </c>
      <c r="O191" t="s">
        <v>166</v>
      </c>
      <c r="P191" t="s">
        <v>167</v>
      </c>
      <c r="Q191" t="s">
        <v>289</v>
      </c>
      <c r="S191">
        <v>120</v>
      </c>
      <c r="X191">
        <v>2820</v>
      </c>
      <c r="AL191" t="s">
        <v>133</v>
      </c>
      <c r="AP191" t="s">
        <v>116</v>
      </c>
      <c r="AQ191">
        <v>11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R191">
        <v>4</v>
      </c>
      <c r="BS191">
        <v>0</v>
      </c>
      <c r="BT191">
        <v>0</v>
      </c>
      <c r="BU191">
        <v>0</v>
      </c>
      <c r="BV191">
        <f t="shared" si="6"/>
        <v>3</v>
      </c>
      <c r="BW191" s="1">
        <f t="shared" si="7"/>
        <v>0.33333333333333331</v>
      </c>
      <c r="BX191">
        <v>1</v>
      </c>
      <c r="BY191">
        <f t="shared" si="8"/>
        <v>0.33333333333333331</v>
      </c>
    </row>
    <row r="192" spans="1:77" x14ac:dyDescent="0.75">
      <c r="A192">
        <v>1243993</v>
      </c>
      <c r="B192">
        <v>2024</v>
      </c>
      <c r="C192" t="s">
        <v>76</v>
      </c>
      <c r="D192" t="s">
        <v>77</v>
      </c>
      <c r="E192" t="s">
        <v>157</v>
      </c>
      <c r="F192" t="s">
        <v>73</v>
      </c>
      <c r="G192" t="s">
        <v>74</v>
      </c>
      <c r="H192">
        <v>55</v>
      </c>
      <c r="I192">
        <v>7</v>
      </c>
      <c r="J192">
        <v>4</v>
      </c>
      <c r="K192">
        <v>0</v>
      </c>
      <c r="L192">
        <v>26489</v>
      </c>
      <c r="M192" t="s">
        <v>117</v>
      </c>
      <c r="N192" t="s">
        <v>118</v>
      </c>
      <c r="O192" t="s">
        <v>333</v>
      </c>
      <c r="P192" t="s">
        <v>334</v>
      </c>
      <c r="Q192" t="s">
        <v>336</v>
      </c>
      <c r="R192" t="s">
        <v>337</v>
      </c>
      <c r="S192">
        <v>140</v>
      </c>
      <c r="X192">
        <v>2381</v>
      </c>
      <c r="Y192">
        <v>3659</v>
      </c>
      <c r="AL192" t="s">
        <v>418</v>
      </c>
      <c r="AP192" t="s">
        <v>201</v>
      </c>
      <c r="AQ192">
        <v>13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R192">
        <v>0</v>
      </c>
      <c r="BS192">
        <v>0</v>
      </c>
      <c r="BT192">
        <v>0</v>
      </c>
      <c r="BU192">
        <v>0</v>
      </c>
      <c r="BV192">
        <f t="shared" si="6"/>
        <v>1</v>
      </c>
      <c r="BW192" s="1">
        <f t="shared" si="7"/>
        <v>1</v>
      </c>
      <c r="BX192">
        <v>3</v>
      </c>
      <c r="BY192">
        <f t="shared" si="8"/>
        <v>3</v>
      </c>
    </row>
    <row r="193" spans="1:77" x14ac:dyDescent="0.75">
      <c r="A193">
        <v>1245820</v>
      </c>
      <c r="B193">
        <v>2024</v>
      </c>
      <c r="C193" t="s">
        <v>76</v>
      </c>
      <c r="D193" t="s">
        <v>77</v>
      </c>
      <c r="E193" t="s">
        <v>157</v>
      </c>
      <c r="F193" t="s">
        <v>73</v>
      </c>
      <c r="G193" t="s">
        <v>74</v>
      </c>
      <c r="H193">
        <v>60</v>
      </c>
      <c r="I193">
        <v>5</v>
      </c>
      <c r="J193">
        <v>3</v>
      </c>
      <c r="K193">
        <v>0</v>
      </c>
      <c r="L193">
        <v>26489</v>
      </c>
      <c r="M193" t="s">
        <v>117</v>
      </c>
      <c r="N193" t="s">
        <v>118</v>
      </c>
      <c r="O193" t="s">
        <v>119</v>
      </c>
      <c r="P193" t="s">
        <v>120</v>
      </c>
      <c r="Q193" t="s">
        <v>354</v>
      </c>
      <c r="R193" t="s">
        <v>355</v>
      </c>
      <c r="S193">
        <v>160</v>
      </c>
      <c r="X193">
        <v>2647</v>
      </c>
      <c r="AL193" t="s">
        <v>133</v>
      </c>
      <c r="AP193" t="s">
        <v>116</v>
      </c>
      <c r="AQ193">
        <v>13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R193">
        <v>1</v>
      </c>
      <c r="BS193">
        <v>0</v>
      </c>
      <c r="BT193">
        <v>0</v>
      </c>
      <c r="BU193">
        <v>0</v>
      </c>
      <c r="BV193">
        <f t="shared" si="6"/>
        <v>1</v>
      </c>
      <c r="BW193" s="1">
        <f t="shared" si="7"/>
        <v>1</v>
      </c>
      <c r="BX193">
        <v>3</v>
      </c>
      <c r="BY193">
        <f t="shared" si="8"/>
        <v>3</v>
      </c>
    </row>
    <row r="194" spans="1:77" x14ac:dyDescent="0.75">
      <c r="A194">
        <v>1245869</v>
      </c>
      <c r="B194">
        <v>2024</v>
      </c>
      <c r="C194" t="s">
        <v>76</v>
      </c>
      <c r="D194" t="s">
        <v>77</v>
      </c>
      <c r="E194" t="s">
        <v>217</v>
      </c>
      <c r="F194" t="s">
        <v>73</v>
      </c>
      <c r="G194" t="s">
        <v>74</v>
      </c>
      <c r="H194">
        <v>30</v>
      </c>
      <c r="I194">
        <v>5</v>
      </c>
      <c r="J194">
        <v>3</v>
      </c>
      <c r="K194">
        <v>0</v>
      </c>
      <c r="L194">
        <v>26489</v>
      </c>
      <c r="M194" t="s">
        <v>117</v>
      </c>
      <c r="N194" t="s">
        <v>118</v>
      </c>
      <c r="O194" t="s">
        <v>119</v>
      </c>
      <c r="P194" t="s">
        <v>120</v>
      </c>
      <c r="Q194" t="s">
        <v>158</v>
      </c>
      <c r="R194" t="s">
        <v>159</v>
      </c>
      <c r="S194">
        <v>160</v>
      </c>
      <c r="X194">
        <v>2647</v>
      </c>
      <c r="AL194" t="s">
        <v>133</v>
      </c>
      <c r="AP194" t="s">
        <v>116</v>
      </c>
      <c r="AQ194">
        <v>9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R194">
        <v>0</v>
      </c>
      <c r="BS194">
        <v>0</v>
      </c>
      <c r="BT194">
        <v>0</v>
      </c>
      <c r="BU194">
        <v>0</v>
      </c>
      <c r="BV194">
        <f t="shared" ref="BV194:BV257" si="9">COUNTIF(A:A,A194)</f>
        <v>1</v>
      </c>
      <c r="BW194" s="1">
        <f t="shared" ref="BW194:BW257" si="10">1/BV194</f>
        <v>1</v>
      </c>
      <c r="BX194">
        <v>5</v>
      </c>
      <c r="BY194">
        <f t="shared" si="8"/>
        <v>5</v>
      </c>
    </row>
    <row r="195" spans="1:77" x14ac:dyDescent="0.75">
      <c r="A195">
        <v>1246476</v>
      </c>
      <c r="B195">
        <v>2024</v>
      </c>
      <c r="C195" t="s">
        <v>76</v>
      </c>
      <c r="D195" t="s">
        <v>77</v>
      </c>
      <c r="E195" t="s">
        <v>217</v>
      </c>
      <c r="F195" t="s">
        <v>73</v>
      </c>
      <c r="G195" t="s">
        <v>74</v>
      </c>
      <c r="H195">
        <v>45</v>
      </c>
      <c r="I195">
        <v>7</v>
      </c>
      <c r="J195">
        <v>3</v>
      </c>
      <c r="K195">
        <v>0</v>
      </c>
      <c r="L195">
        <v>26489</v>
      </c>
      <c r="M195" t="s">
        <v>117</v>
      </c>
      <c r="N195" t="s">
        <v>118</v>
      </c>
      <c r="O195" t="s">
        <v>333</v>
      </c>
      <c r="P195" t="s">
        <v>334</v>
      </c>
      <c r="Q195" t="s">
        <v>336</v>
      </c>
      <c r="R195" t="s">
        <v>337</v>
      </c>
      <c r="S195">
        <v>140</v>
      </c>
      <c r="X195">
        <v>2381</v>
      </c>
      <c r="Y195">
        <v>3659</v>
      </c>
      <c r="AL195" t="s">
        <v>133</v>
      </c>
      <c r="AP195" t="s">
        <v>116</v>
      </c>
      <c r="AQ195">
        <v>8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R195">
        <v>0</v>
      </c>
      <c r="BS195">
        <v>0</v>
      </c>
      <c r="BT195">
        <v>0</v>
      </c>
      <c r="BU195">
        <v>0</v>
      </c>
      <c r="BV195">
        <f t="shared" si="9"/>
        <v>1</v>
      </c>
      <c r="BW195" s="1">
        <f t="shared" si="10"/>
        <v>1</v>
      </c>
      <c r="BX195">
        <v>5</v>
      </c>
      <c r="BY195">
        <f t="shared" ref="BY195:BY258" si="11">BW195*BX195</f>
        <v>5</v>
      </c>
    </row>
    <row r="196" spans="1:77" x14ac:dyDescent="0.75">
      <c r="A196">
        <v>1248808</v>
      </c>
      <c r="B196">
        <v>2023</v>
      </c>
      <c r="C196" t="s">
        <v>76</v>
      </c>
      <c r="D196" t="s">
        <v>77</v>
      </c>
      <c r="E196" t="s">
        <v>217</v>
      </c>
      <c r="F196" t="s">
        <v>73</v>
      </c>
      <c r="G196" t="s">
        <v>74</v>
      </c>
      <c r="H196">
        <v>99</v>
      </c>
      <c r="I196">
        <v>15</v>
      </c>
      <c r="J196">
        <v>5</v>
      </c>
      <c r="K196">
        <v>0</v>
      </c>
      <c r="L196">
        <v>26489</v>
      </c>
      <c r="M196" t="s">
        <v>117</v>
      </c>
      <c r="N196" t="s">
        <v>118</v>
      </c>
      <c r="O196" t="s">
        <v>333</v>
      </c>
      <c r="P196" t="s">
        <v>334</v>
      </c>
      <c r="Q196" t="s">
        <v>388</v>
      </c>
      <c r="S196">
        <v>140</v>
      </c>
      <c r="T196">
        <v>170</v>
      </c>
      <c r="X196">
        <v>2381</v>
      </c>
      <c r="AL196" t="s">
        <v>415</v>
      </c>
      <c r="AP196" t="s">
        <v>75</v>
      </c>
      <c r="AQ196">
        <v>18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R196">
        <v>3</v>
      </c>
      <c r="BS196">
        <v>0</v>
      </c>
      <c r="BT196">
        <v>0</v>
      </c>
      <c r="BU196">
        <v>0</v>
      </c>
      <c r="BV196">
        <f t="shared" si="9"/>
        <v>1</v>
      </c>
      <c r="BW196" s="1">
        <f t="shared" si="10"/>
        <v>1</v>
      </c>
      <c r="BX196">
        <v>5</v>
      </c>
      <c r="BY196">
        <f t="shared" si="11"/>
        <v>5</v>
      </c>
    </row>
    <row r="197" spans="1:77" x14ac:dyDescent="0.75">
      <c r="A197">
        <v>1248810</v>
      </c>
      <c r="B197">
        <v>2024</v>
      </c>
      <c r="C197" t="s">
        <v>76</v>
      </c>
      <c r="D197" t="s">
        <v>77</v>
      </c>
      <c r="E197" t="s">
        <v>217</v>
      </c>
      <c r="F197" t="s">
        <v>73</v>
      </c>
      <c r="G197" t="s">
        <v>74</v>
      </c>
      <c r="H197">
        <v>50</v>
      </c>
      <c r="I197">
        <v>7</v>
      </c>
      <c r="J197">
        <v>3</v>
      </c>
      <c r="K197">
        <v>0</v>
      </c>
      <c r="L197">
        <v>26489</v>
      </c>
      <c r="M197" t="s">
        <v>117</v>
      </c>
      <c r="N197" t="s">
        <v>118</v>
      </c>
      <c r="O197" t="s">
        <v>333</v>
      </c>
      <c r="P197" t="s">
        <v>334</v>
      </c>
      <c r="Q197" t="s">
        <v>386</v>
      </c>
      <c r="R197" t="s">
        <v>387</v>
      </c>
      <c r="S197">
        <v>50</v>
      </c>
      <c r="T197">
        <v>140</v>
      </c>
      <c r="U197">
        <v>160</v>
      </c>
      <c r="V197">
        <v>220</v>
      </c>
      <c r="X197">
        <v>2381</v>
      </c>
      <c r="Y197">
        <v>2508</v>
      </c>
      <c r="Z197">
        <v>3772</v>
      </c>
      <c r="AL197" t="s">
        <v>133</v>
      </c>
      <c r="AP197" t="s">
        <v>116</v>
      </c>
      <c r="AQ197">
        <v>10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R197">
        <v>0</v>
      </c>
      <c r="BS197">
        <v>0</v>
      </c>
      <c r="BT197">
        <v>0</v>
      </c>
      <c r="BU197">
        <v>0</v>
      </c>
      <c r="BV197">
        <f t="shared" si="9"/>
        <v>2</v>
      </c>
      <c r="BW197" s="1">
        <f t="shared" si="10"/>
        <v>0.5</v>
      </c>
      <c r="BX197">
        <v>5</v>
      </c>
      <c r="BY197">
        <f t="shared" si="11"/>
        <v>2.5</v>
      </c>
    </row>
    <row r="198" spans="1:77" x14ac:dyDescent="0.75">
      <c r="A198">
        <v>1248810</v>
      </c>
      <c r="B198">
        <v>2024</v>
      </c>
      <c r="C198" t="s">
        <v>76</v>
      </c>
      <c r="D198" t="s">
        <v>77</v>
      </c>
      <c r="E198" t="s">
        <v>217</v>
      </c>
      <c r="F198" t="s">
        <v>73</v>
      </c>
      <c r="G198" t="s">
        <v>74</v>
      </c>
      <c r="H198">
        <v>50</v>
      </c>
      <c r="I198">
        <v>7</v>
      </c>
      <c r="J198">
        <v>4</v>
      </c>
      <c r="K198">
        <v>0</v>
      </c>
      <c r="L198">
        <v>26489</v>
      </c>
      <c r="M198" t="s">
        <v>117</v>
      </c>
      <c r="N198" t="s">
        <v>118</v>
      </c>
      <c r="O198" t="s">
        <v>333</v>
      </c>
      <c r="P198" t="s">
        <v>334</v>
      </c>
      <c r="Q198" t="s">
        <v>336</v>
      </c>
      <c r="R198" t="s">
        <v>337</v>
      </c>
      <c r="S198">
        <v>50</v>
      </c>
      <c r="T198">
        <v>140</v>
      </c>
      <c r="U198">
        <v>160</v>
      </c>
      <c r="V198">
        <v>220</v>
      </c>
      <c r="X198">
        <v>2381</v>
      </c>
      <c r="Y198">
        <v>2508</v>
      </c>
      <c r="Z198">
        <v>3772</v>
      </c>
      <c r="AL198" t="s">
        <v>133</v>
      </c>
      <c r="AP198" t="s">
        <v>116</v>
      </c>
      <c r="AQ198">
        <v>10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R198">
        <v>0</v>
      </c>
      <c r="BS198">
        <v>0</v>
      </c>
      <c r="BT198">
        <v>0</v>
      </c>
      <c r="BU198">
        <v>0</v>
      </c>
      <c r="BV198">
        <f t="shared" si="9"/>
        <v>2</v>
      </c>
      <c r="BW198" s="1">
        <f t="shared" si="10"/>
        <v>0.5</v>
      </c>
      <c r="BX198">
        <v>5</v>
      </c>
      <c r="BY198">
        <f t="shared" si="11"/>
        <v>2.5</v>
      </c>
    </row>
    <row r="199" spans="1:77" x14ac:dyDescent="0.75">
      <c r="A199">
        <v>1248811</v>
      </c>
      <c r="B199">
        <v>2023</v>
      </c>
      <c r="C199" t="s">
        <v>76</v>
      </c>
      <c r="D199" t="s">
        <v>77</v>
      </c>
      <c r="E199" t="s">
        <v>157</v>
      </c>
      <c r="F199" t="s">
        <v>73</v>
      </c>
      <c r="G199" t="s">
        <v>74</v>
      </c>
      <c r="H199">
        <v>45</v>
      </c>
      <c r="I199">
        <v>7</v>
      </c>
      <c r="J199">
        <v>4</v>
      </c>
      <c r="K199">
        <v>0</v>
      </c>
      <c r="L199">
        <v>26489</v>
      </c>
      <c r="M199" t="s">
        <v>117</v>
      </c>
      <c r="N199" t="s">
        <v>118</v>
      </c>
      <c r="O199" t="s">
        <v>333</v>
      </c>
      <c r="P199" t="s">
        <v>334</v>
      </c>
      <c r="Q199" t="s">
        <v>336</v>
      </c>
      <c r="R199" t="s">
        <v>337</v>
      </c>
      <c r="S199">
        <v>50</v>
      </c>
      <c r="T199">
        <v>140</v>
      </c>
      <c r="U199">
        <v>160</v>
      </c>
      <c r="V199">
        <v>220</v>
      </c>
      <c r="X199">
        <v>2381</v>
      </c>
      <c r="Y199">
        <v>2508</v>
      </c>
      <c r="Z199">
        <v>3772</v>
      </c>
      <c r="AL199" t="s">
        <v>133</v>
      </c>
      <c r="AP199" t="s">
        <v>116</v>
      </c>
      <c r="AQ199">
        <v>15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R199">
        <v>0</v>
      </c>
      <c r="BS199">
        <v>0</v>
      </c>
      <c r="BT199">
        <v>0</v>
      </c>
      <c r="BU199">
        <v>0</v>
      </c>
      <c r="BV199">
        <f t="shared" si="9"/>
        <v>2</v>
      </c>
      <c r="BW199" s="1">
        <f t="shared" si="10"/>
        <v>0.5</v>
      </c>
      <c r="BX199">
        <v>3</v>
      </c>
      <c r="BY199">
        <f t="shared" si="11"/>
        <v>1.5</v>
      </c>
    </row>
    <row r="200" spans="1:77" x14ac:dyDescent="0.75">
      <c r="A200">
        <v>1248811</v>
      </c>
      <c r="B200">
        <v>2023</v>
      </c>
      <c r="C200" t="s">
        <v>76</v>
      </c>
      <c r="D200" t="s">
        <v>77</v>
      </c>
      <c r="E200" t="s">
        <v>157</v>
      </c>
      <c r="F200" t="s">
        <v>73</v>
      </c>
      <c r="G200" t="s">
        <v>74</v>
      </c>
      <c r="H200">
        <v>55</v>
      </c>
      <c r="I200">
        <v>7</v>
      </c>
      <c r="J200">
        <v>3</v>
      </c>
      <c r="K200">
        <v>0</v>
      </c>
      <c r="L200">
        <v>26489</v>
      </c>
      <c r="M200" t="s">
        <v>117</v>
      </c>
      <c r="N200" t="s">
        <v>118</v>
      </c>
      <c r="O200" t="s">
        <v>333</v>
      </c>
      <c r="P200" t="s">
        <v>334</v>
      </c>
      <c r="Q200" t="s">
        <v>386</v>
      </c>
      <c r="R200" t="s">
        <v>387</v>
      </c>
      <c r="S200">
        <v>50</v>
      </c>
      <c r="T200">
        <v>140</v>
      </c>
      <c r="U200">
        <v>160</v>
      </c>
      <c r="V200">
        <v>220</v>
      </c>
      <c r="X200">
        <v>2381</v>
      </c>
      <c r="Y200">
        <v>2508</v>
      </c>
      <c r="Z200">
        <v>3772</v>
      </c>
      <c r="AL200" t="s">
        <v>133</v>
      </c>
      <c r="AP200" t="s">
        <v>116</v>
      </c>
      <c r="AQ200">
        <v>15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R200">
        <v>0</v>
      </c>
      <c r="BS200">
        <v>0</v>
      </c>
      <c r="BT200">
        <v>0</v>
      </c>
      <c r="BU200">
        <v>0</v>
      </c>
      <c r="BV200">
        <f t="shared" si="9"/>
        <v>2</v>
      </c>
      <c r="BW200" s="1">
        <f t="shared" si="10"/>
        <v>0.5</v>
      </c>
      <c r="BX200">
        <v>3</v>
      </c>
      <c r="BY200">
        <f t="shared" si="11"/>
        <v>1.5</v>
      </c>
    </row>
    <row r="201" spans="1:77" x14ac:dyDescent="0.75">
      <c r="A201">
        <v>1252488</v>
      </c>
      <c r="B201">
        <v>2024</v>
      </c>
      <c r="C201" t="s">
        <v>76</v>
      </c>
      <c r="D201" t="s">
        <v>77</v>
      </c>
      <c r="E201" t="s">
        <v>157</v>
      </c>
      <c r="F201" t="s">
        <v>73</v>
      </c>
      <c r="G201" t="s">
        <v>74</v>
      </c>
      <c r="H201">
        <v>10</v>
      </c>
      <c r="I201">
        <v>2</v>
      </c>
      <c r="J201">
        <v>1</v>
      </c>
      <c r="K201">
        <v>0</v>
      </c>
      <c r="L201">
        <v>26489</v>
      </c>
      <c r="M201" t="s">
        <v>117</v>
      </c>
      <c r="N201" t="s">
        <v>118</v>
      </c>
      <c r="O201" t="s">
        <v>241</v>
      </c>
      <c r="P201" t="s">
        <v>242</v>
      </c>
      <c r="Q201" t="s">
        <v>253</v>
      </c>
      <c r="R201" t="s">
        <v>254</v>
      </c>
      <c r="S201">
        <v>140</v>
      </c>
      <c r="X201">
        <v>2381</v>
      </c>
      <c r="AL201" t="s">
        <v>133</v>
      </c>
      <c r="AP201" t="s">
        <v>116</v>
      </c>
      <c r="AQ201">
        <v>6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R201">
        <v>1</v>
      </c>
      <c r="BS201">
        <v>0</v>
      </c>
      <c r="BT201">
        <v>0</v>
      </c>
      <c r="BU201">
        <v>0</v>
      </c>
      <c r="BV201">
        <f t="shared" si="9"/>
        <v>2</v>
      </c>
      <c r="BW201" s="1">
        <f t="shared" si="10"/>
        <v>0.5</v>
      </c>
      <c r="BX201">
        <v>3</v>
      </c>
      <c r="BY201">
        <f t="shared" si="11"/>
        <v>1.5</v>
      </c>
    </row>
    <row r="202" spans="1:77" x14ac:dyDescent="0.75">
      <c r="A202">
        <v>1252488</v>
      </c>
      <c r="B202">
        <v>2024</v>
      </c>
      <c r="C202" t="s">
        <v>76</v>
      </c>
      <c r="D202" t="s">
        <v>77</v>
      </c>
      <c r="E202" t="s">
        <v>157</v>
      </c>
      <c r="F202" t="s">
        <v>73</v>
      </c>
      <c r="G202" t="s">
        <v>74</v>
      </c>
      <c r="H202">
        <v>90</v>
      </c>
      <c r="I202">
        <v>2</v>
      </c>
      <c r="J202">
        <v>1</v>
      </c>
      <c r="K202">
        <v>0</v>
      </c>
      <c r="L202">
        <v>26489</v>
      </c>
      <c r="M202" t="s">
        <v>117</v>
      </c>
      <c r="N202" t="s">
        <v>118</v>
      </c>
      <c r="O202" t="s">
        <v>241</v>
      </c>
      <c r="P202" t="s">
        <v>242</v>
      </c>
      <c r="Q202" t="s">
        <v>258</v>
      </c>
      <c r="R202" t="s">
        <v>259</v>
      </c>
      <c r="S202">
        <v>140</v>
      </c>
      <c r="X202">
        <v>2381</v>
      </c>
      <c r="AL202" t="s">
        <v>133</v>
      </c>
      <c r="AP202" t="s">
        <v>116</v>
      </c>
      <c r="AQ202">
        <v>6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R202">
        <v>0</v>
      </c>
      <c r="BS202">
        <v>0</v>
      </c>
      <c r="BT202">
        <v>0</v>
      </c>
      <c r="BU202">
        <v>0</v>
      </c>
      <c r="BV202">
        <f t="shared" si="9"/>
        <v>2</v>
      </c>
      <c r="BW202" s="1">
        <f t="shared" si="10"/>
        <v>0.5</v>
      </c>
      <c r="BX202">
        <v>3</v>
      </c>
      <c r="BY202">
        <f t="shared" si="11"/>
        <v>1.5</v>
      </c>
    </row>
    <row r="203" spans="1:77" x14ac:dyDescent="0.75">
      <c r="A203">
        <v>1262923</v>
      </c>
      <c r="B203">
        <v>2024</v>
      </c>
      <c r="C203" t="s">
        <v>76</v>
      </c>
      <c r="D203" t="s">
        <v>77</v>
      </c>
      <c r="E203" t="s">
        <v>308</v>
      </c>
      <c r="F203" t="s">
        <v>73</v>
      </c>
      <c r="G203" t="s">
        <v>79</v>
      </c>
      <c r="H203">
        <v>100</v>
      </c>
      <c r="I203">
        <v>1</v>
      </c>
      <c r="J203">
        <v>1</v>
      </c>
      <c r="K203">
        <v>0</v>
      </c>
      <c r="L203">
        <v>26489</v>
      </c>
      <c r="M203" t="s">
        <v>117</v>
      </c>
      <c r="N203" t="s">
        <v>118</v>
      </c>
      <c r="O203" t="s">
        <v>255</v>
      </c>
      <c r="P203" t="s">
        <v>256</v>
      </c>
      <c r="Q203" t="s">
        <v>363</v>
      </c>
      <c r="R203" t="s">
        <v>364</v>
      </c>
      <c r="S203">
        <v>50</v>
      </c>
      <c r="X203">
        <v>3507</v>
      </c>
      <c r="AL203" t="s">
        <v>133</v>
      </c>
      <c r="AP203" t="s">
        <v>116</v>
      </c>
      <c r="AQ203">
        <v>2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R203">
        <v>0</v>
      </c>
      <c r="BS203">
        <v>0</v>
      </c>
      <c r="BT203">
        <v>0</v>
      </c>
      <c r="BU203">
        <v>0</v>
      </c>
      <c r="BV203">
        <f t="shared" si="9"/>
        <v>1</v>
      </c>
      <c r="BW203" s="1">
        <f t="shared" si="10"/>
        <v>1</v>
      </c>
      <c r="BX203">
        <v>1</v>
      </c>
      <c r="BY203">
        <f t="shared" si="11"/>
        <v>1</v>
      </c>
    </row>
    <row r="204" spans="1:77" x14ac:dyDescent="0.75">
      <c r="A204">
        <v>1263204</v>
      </c>
      <c r="B204">
        <v>2024</v>
      </c>
      <c r="C204" t="s">
        <v>76</v>
      </c>
      <c r="D204" t="s">
        <v>77</v>
      </c>
      <c r="E204" t="s">
        <v>308</v>
      </c>
      <c r="F204" t="s">
        <v>73</v>
      </c>
      <c r="G204" t="s">
        <v>74</v>
      </c>
      <c r="H204">
        <v>90</v>
      </c>
      <c r="I204">
        <v>4</v>
      </c>
      <c r="J204">
        <v>2</v>
      </c>
      <c r="K204">
        <v>0</v>
      </c>
      <c r="L204">
        <v>26489</v>
      </c>
      <c r="M204" t="s">
        <v>117</v>
      </c>
      <c r="N204" t="s">
        <v>118</v>
      </c>
      <c r="O204" t="s">
        <v>333</v>
      </c>
      <c r="P204" t="s">
        <v>334</v>
      </c>
      <c r="Q204" t="s">
        <v>388</v>
      </c>
      <c r="S204">
        <v>140</v>
      </c>
      <c r="T204">
        <v>170</v>
      </c>
      <c r="X204">
        <v>2381</v>
      </c>
      <c r="AL204" t="s">
        <v>422</v>
      </c>
      <c r="AP204" t="s">
        <v>75</v>
      </c>
      <c r="AQ204">
        <v>4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R204">
        <v>0</v>
      </c>
      <c r="BS204">
        <v>0</v>
      </c>
      <c r="BT204">
        <v>0</v>
      </c>
      <c r="BU204">
        <v>0</v>
      </c>
      <c r="BV204">
        <f t="shared" si="9"/>
        <v>1</v>
      </c>
      <c r="BW204" s="1">
        <f t="shared" si="10"/>
        <v>1</v>
      </c>
      <c r="BX204">
        <v>1</v>
      </c>
      <c r="BY204">
        <f t="shared" si="11"/>
        <v>1</v>
      </c>
    </row>
    <row r="205" spans="1:77" x14ac:dyDescent="0.75">
      <c r="A205">
        <v>1263255</v>
      </c>
      <c r="B205">
        <v>2024</v>
      </c>
      <c r="C205" t="s">
        <v>76</v>
      </c>
      <c r="D205" t="s">
        <v>77</v>
      </c>
      <c r="E205" t="s">
        <v>308</v>
      </c>
      <c r="F205" t="s">
        <v>73</v>
      </c>
      <c r="G205" t="s">
        <v>74</v>
      </c>
      <c r="H205">
        <v>90</v>
      </c>
      <c r="I205">
        <v>4</v>
      </c>
      <c r="J205">
        <v>2</v>
      </c>
      <c r="K205">
        <v>0</v>
      </c>
      <c r="L205">
        <v>26489</v>
      </c>
      <c r="M205" t="s">
        <v>117</v>
      </c>
      <c r="N205" t="s">
        <v>118</v>
      </c>
      <c r="O205" t="s">
        <v>333</v>
      </c>
      <c r="P205" t="s">
        <v>334</v>
      </c>
      <c r="Q205" t="s">
        <v>388</v>
      </c>
      <c r="S205">
        <v>140</v>
      </c>
      <c r="T205">
        <v>170</v>
      </c>
      <c r="X205">
        <v>2381</v>
      </c>
      <c r="AL205" t="s">
        <v>422</v>
      </c>
      <c r="AP205" t="s">
        <v>75</v>
      </c>
      <c r="AQ205">
        <v>4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R205">
        <v>0</v>
      </c>
      <c r="BS205">
        <v>0</v>
      </c>
      <c r="BT205">
        <v>0</v>
      </c>
      <c r="BU205">
        <v>0</v>
      </c>
      <c r="BV205">
        <f t="shared" si="9"/>
        <v>1</v>
      </c>
      <c r="BW205" s="1">
        <f t="shared" si="10"/>
        <v>1</v>
      </c>
      <c r="BX205">
        <v>1</v>
      </c>
      <c r="BY205">
        <f t="shared" si="11"/>
        <v>1</v>
      </c>
    </row>
    <row r="206" spans="1:77" x14ac:dyDescent="0.75">
      <c r="A206">
        <v>1265023</v>
      </c>
      <c r="B206">
        <v>2024</v>
      </c>
      <c r="C206" t="s">
        <v>76</v>
      </c>
      <c r="D206" t="s">
        <v>77</v>
      </c>
      <c r="E206" t="s">
        <v>265</v>
      </c>
      <c r="F206" t="s">
        <v>73</v>
      </c>
      <c r="G206" t="s">
        <v>74</v>
      </c>
      <c r="H206">
        <v>50</v>
      </c>
      <c r="I206">
        <v>2</v>
      </c>
      <c r="J206">
        <v>1</v>
      </c>
      <c r="K206">
        <v>0</v>
      </c>
      <c r="L206">
        <v>26489</v>
      </c>
      <c r="M206" t="s">
        <v>117</v>
      </c>
      <c r="N206" t="s">
        <v>118</v>
      </c>
      <c r="O206" t="s">
        <v>423</v>
      </c>
      <c r="P206" t="s">
        <v>424</v>
      </c>
      <c r="S206">
        <v>160</v>
      </c>
      <c r="X206">
        <v>2508</v>
      </c>
      <c r="AL206" t="s">
        <v>133</v>
      </c>
      <c r="AP206" t="s">
        <v>116</v>
      </c>
      <c r="AQ206">
        <v>8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R206">
        <v>0</v>
      </c>
      <c r="BS206">
        <v>0</v>
      </c>
      <c r="BT206">
        <v>0</v>
      </c>
      <c r="BU206">
        <v>0</v>
      </c>
      <c r="BV206">
        <f t="shared" si="9"/>
        <v>1</v>
      </c>
      <c r="BW206" s="1">
        <f t="shared" si="10"/>
        <v>1</v>
      </c>
      <c r="BX206">
        <v>1</v>
      </c>
      <c r="BY206">
        <f t="shared" si="11"/>
        <v>1</v>
      </c>
    </row>
    <row r="207" spans="1:77" x14ac:dyDescent="0.75">
      <c r="A207">
        <v>1268661</v>
      </c>
      <c r="B207">
        <v>2024</v>
      </c>
      <c r="C207" t="s">
        <v>76</v>
      </c>
      <c r="D207" t="s">
        <v>77</v>
      </c>
      <c r="E207" t="s">
        <v>78</v>
      </c>
      <c r="F207" t="s">
        <v>73</v>
      </c>
      <c r="G207" t="s">
        <v>74</v>
      </c>
      <c r="H207">
        <v>60</v>
      </c>
      <c r="I207">
        <v>6</v>
      </c>
      <c r="J207">
        <v>3</v>
      </c>
      <c r="K207">
        <v>0</v>
      </c>
      <c r="L207">
        <v>26489</v>
      </c>
      <c r="M207" t="s">
        <v>117</v>
      </c>
      <c r="N207" t="s">
        <v>118</v>
      </c>
      <c r="O207" t="s">
        <v>119</v>
      </c>
      <c r="P207" t="s">
        <v>120</v>
      </c>
      <c r="Q207" t="s">
        <v>373</v>
      </c>
      <c r="R207" t="s">
        <v>374</v>
      </c>
      <c r="S207">
        <v>150</v>
      </c>
      <c r="X207">
        <v>2675</v>
      </c>
      <c r="AL207" t="s">
        <v>133</v>
      </c>
      <c r="AP207" t="s">
        <v>116</v>
      </c>
      <c r="AQ207">
        <v>6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R207">
        <v>0</v>
      </c>
      <c r="BS207">
        <v>0</v>
      </c>
      <c r="BT207">
        <v>0</v>
      </c>
      <c r="BU207">
        <v>0</v>
      </c>
      <c r="BV207">
        <f t="shared" si="9"/>
        <v>1</v>
      </c>
      <c r="BW207" s="1">
        <f t="shared" si="10"/>
        <v>1</v>
      </c>
      <c r="BX207">
        <v>1</v>
      </c>
      <c r="BY207">
        <f t="shared" si="11"/>
        <v>1</v>
      </c>
    </row>
    <row r="208" spans="1:77" x14ac:dyDescent="0.75">
      <c r="A208">
        <v>1268662</v>
      </c>
      <c r="B208">
        <v>2024</v>
      </c>
      <c r="C208" t="s">
        <v>76</v>
      </c>
      <c r="D208" t="s">
        <v>77</v>
      </c>
      <c r="E208" t="s">
        <v>217</v>
      </c>
      <c r="F208" t="s">
        <v>73</v>
      </c>
      <c r="G208" t="s">
        <v>74</v>
      </c>
      <c r="H208">
        <v>40</v>
      </c>
      <c r="I208">
        <v>10</v>
      </c>
      <c r="J208">
        <v>4</v>
      </c>
      <c r="K208">
        <v>0</v>
      </c>
      <c r="L208">
        <v>26489</v>
      </c>
      <c r="M208" t="s">
        <v>117</v>
      </c>
      <c r="N208" t="s">
        <v>118</v>
      </c>
      <c r="O208" t="s">
        <v>119</v>
      </c>
      <c r="P208" t="s">
        <v>120</v>
      </c>
      <c r="Q208" t="s">
        <v>354</v>
      </c>
      <c r="R208" t="s">
        <v>355</v>
      </c>
      <c r="S208">
        <v>160</v>
      </c>
      <c r="X208">
        <v>2647</v>
      </c>
      <c r="AL208" t="s">
        <v>133</v>
      </c>
      <c r="AP208" t="s">
        <v>116</v>
      </c>
      <c r="AQ208">
        <v>10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R208">
        <v>0</v>
      </c>
      <c r="BS208">
        <v>0</v>
      </c>
      <c r="BT208">
        <v>0</v>
      </c>
      <c r="BU208">
        <v>0</v>
      </c>
      <c r="BV208">
        <f t="shared" si="9"/>
        <v>1</v>
      </c>
      <c r="BW208" s="1">
        <f t="shared" si="10"/>
        <v>1</v>
      </c>
      <c r="BX208">
        <v>5</v>
      </c>
      <c r="BY208">
        <f t="shared" si="11"/>
        <v>5</v>
      </c>
    </row>
    <row r="209" spans="1:77" x14ac:dyDescent="0.75">
      <c r="A209">
        <v>1268664</v>
      </c>
      <c r="B209">
        <v>2024</v>
      </c>
      <c r="C209" t="s">
        <v>76</v>
      </c>
      <c r="D209" t="s">
        <v>77</v>
      </c>
      <c r="E209" t="s">
        <v>265</v>
      </c>
      <c r="F209" t="s">
        <v>73</v>
      </c>
      <c r="G209" t="s">
        <v>74</v>
      </c>
      <c r="H209">
        <v>30</v>
      </c>
      <c r="I209">
        <v>8</v>
      </c>
      <c r="J209">
        <v>3</v>
      </c>
      <c r="K209">
        <v>0</v>
      </c>
      <c r="L209">
        <v>26489</v>
      </c>
      <c r="M209" t="s">
        <v>117</v>
      </c>
      <c r="N209" t="s">
        <v>118</v>
      </c>
      <c r="O209" t="s">
        <v>119</v>
      </c>
      <c r="P209" t="s">
        <v>120</v>
      </c>
      <c r="Q209" t="s">
        <v>354</v>
      </c>
      <c r="R209" t="s">
        <v>355</v>
      </c>
      <c r="S209">
        <v>160</v>
      </c>
      <c r="X209">
        <v>2647</v>
      </c>
      <c r="AL209" t="s">
        <v>133</v>
      </c>
      <c r="AP209" t="s">
        <v>116</v>
      </c>
      <c r="AQ209">
        <v>5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R209">
        <v>2</v>
      </c>
      <c r="BS209">
        <v>0</v>
      </c>
      <c r="BT209">
        <v>0</v>
      </c>
      <c r="BU209">
        <v>0</v>
      </c>
      <c r="BV209">
        <f t="shared" si="9"/>
        <v>1</v>
      </c>
      <c r="BW209" s="1">
        <f t="shared" si="10"/>
        <v>1</v>
      </c>
      <c r="BX209">
        <v>1</v>
      </c>
      <c r="BY209">
        <f t="shared" si="11"/>
        <v>1</v>
      </c>
    </row>
    <row r="210" spans="1:77" x14ac:dyDescent="0.75">
      <c r="A210">
        <v>1269106</v>
      </c>
      <c r="B210">
        <v>2024</v>
      </c>
      <c r="C210" t="s">
        <v>76</v>
      </c>
      <c r="D210" t="s">
        <v>77</v>
      </c>
      <c r="E210" t="s">
        <v>217</v>
      </c>
      <c r="F210" t="s">
        <v>73</v>
      </c>
      <c r="G210" t="s">
        <v>79</v>
      </c>
      <c r="H210">
        <v>41</v>
      </c>
      <c r="I210">
        <v>4</v>
      </c>
      <c r="J210">
        <v>2</v>
      </c>
      <c r="K210">
        <v>0</v>
      </c>
      <c r="L210">
        <v>26489</v>
      </c>
      <c r="M210" t="s">
        <v>117</v>
      </c>
      <c r="N210" t="s">
        <v>118</v>
      </c>
      <c r="O210" t="s">
        <v>333</v>
      </c>
      <c r="P210" t="s">
        <v>334</v>
      </c>
      <c r="Q210" t="s">
        <v>388</v>
      </c>
      <c r="S210">
        <v>120</v>
      </c>
      <c r="X210">
        <v>1420</v>
      </c>
      <c r="AL210" t="s">
        <v>133</v>
      </c>
      <c r="AP210" t="s">
        <v>116</v>
      </c>
      <c r="AQ210">
        <v>9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R210">
        <v>1</v>
      </c>
      <c r="BS210">
        <v>0</v>
      </c>
      <c r="BT210">
        <v>0</v>
      </c>
      <c r="BU210">
        <v>0</v>
      </c>
      <c r="BV210">
        <f t="shared" si="9"/>
        <v>2</v>
      </c>
      <c r="BW210" s="1">
        <f t="shared" si="10"/>
        <v>0.5</v>
      </c>
      <c r="BX210">
        <v>5</v>
      </c>
      <c r="BY210">
        <f t="shared" si="11"/>
        <v>2.5</v>
      </c>
    </row>
    <row r="211" spans="1:77" x14ac:dyDescent="0.75">
      <c r="A211">
        <v>1270177</v>
      </c>
      <c r="B211">
        <v>2024</v>
      </c>
      <c r="C211" t="s">
        <v>76</v>
      </c>
      <c r="D211" t="s">
        <v>77</v>
      </c>
      <c r="E211" t="s">
        <v>78</v>
      </c>
      <c r="F211" t="s">
        <v>73</v>
      </c>
      <c r="G211" t="s">
        <v>74</v>
      </c>
      <c r="H211">
        <v>10</v>
      </c>
      <c r="I211">
        <v>2</v>
      </c>
      <c r="J211">
        <v>1</v>
      </c>
      <c r="K211">
        <v>0</v>
      </c>
      <c r="L211">
        <v>26489</v>
      </c>
      <c r="M211" t="s">
        <v>117</v>
      </c>
      <c r="N211" t="s">
        <v>118</v>
      </c>
      <c r="O211" t="s">
        <v>241</v>
      </c>
      <c r="P211" t="s">
        <v>242</v>
      </c>
      <c r="Q211" t="s">
        <v>253</v>
      </c>
      <c r="R211" t="s">
        <v>254</v>
      </c>
      <c r="S211">
        <v>140</v>
      </c>
      <c r="X211">
        <v>2381</v>
      </c>
      <c r="AL211" t="s">
        <v>133</v>
      </c>
      <c r="AP211" t="s">
        <v>116</v>
      </c>
      <c r="AQ211">
        <v>7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R211">
        <v>1</v>
      </c>
      <c r="BS211">
        <v>0</v>
      </c>
      <c r="BT211">
        <v>0</v>
      </c>
      <c r="BU211">
        <v>0</v>
      </c>
      <c r="BV211">
        <f t="shared" si="9"/>
        <v>2</v>
      </c>
      <c r="BW211" s="1">
        <f t="shared" si="10"/>
        <v>0.5</v>
      </c>
      <c r="BX211">
        <v>1</v>
      </c>
      <c r="BY211">
        <f t="shared" si="11"/>
        <v>0.5</v>
      </c>
    </row>
    <row r="212" spans="1:77" x14ac:dyDescent="0.75">
      <c r="A212">
        <v>1270177</v>
      </c>
      <c r="B212">
        <v>2024</v>
      </c>
      <c r="C212" t="s">
        <v>76</v>
      </c>
      <c r="D212" t="s">
        <v>77</v>
      </c>
      <c r="E212" t="s">
        <v>78</v>
      </c>
      <c r="F212" t="s">
        <v>73</v>
      </c>
      <c r="G212" t="s">
        <v>74</v>
      </c>
      <c r="H212">
        <v>90</v>
      </c>
      <c r="I212">
        <v>2</v>
      </c>
      <c r="J212">
        <v>1</v>
      </c>
      <c r="K212">
        <v>0</v>
      </c>
      <c r="L212">
        <v>26489</v>
      </c>
      <c r="M212" t="s">
        <v>117</v>
      </c>
      <c r="N212" t="s">
        <v>118</v>
      </c>
      <c r="O212" t="s">
        <v>241</v>
      </c>
      <c r="P212" t="s">
        <v>242</v>
      </c>
      <c r="Q212" t="s">
        <v>258</v>
      </c>
      <c r="R212" t="s">
        <v>259</v>
      </c>
      <c r="S212">
        <v>140</v>
      </c>
      <c r="X212">
        <v>2381</v>
      </c>
      <c r="AL212" t="s">
        <v>133</v>
      </c>
      <c r="AP212" t="s">
        <v>116</v>
      </c>
      <c r="AQ212">
        <v>7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R212">
        <v>0</v>
      </c>
      <c r="BS212">
        <v>0</v>
      </c>
      <c r="BT212">
        <v>0</v>
      </c>
      <c r="BU212">
        <v>0</v>
      </c>
      <c r="BV212">
        <f t="shared" si="9"/>
        <v>2</v>
      </c>
      <c r="BW212" s="1">
        <f t="shared" si="10"/>
        <v>0.5</v>
      </c>
      <c r="BX212">
        <v>1</v>
      </c>
      <c r="BY212">
        <f t="shared" si="11"/>
        <v>0.5</v>
      </c>
    </row>
    <row r="213" spans="1:77" x14ac:dyDescent="0.75">
      <c r="A213">
        <v>1272389</v>
      </c>
      <c r="B213">
        <v>2024</v>
      </c>
      <c r="C213" t="s">
        <v>76</v>
      </c>
      <c r="D213" t="s">
        <v>77</v>
      </c>
      <c r="E213" t="s">
        <v>265</v>
      </c>
      <c r="F213" t="s">
        <v>73</v>
      </c>
      <c r="G213" t="s">
        <v>74</v>
      </c>
      <c r="H213">
        <v>100</v>
      </c>
      <c r="I213">
        <v>2</v>
      </c>
      <c r="J213">
        <v>2</v>
      </c>
      <c r="K213">
        <v>0</v>
      </c>
      <c r="L213">
        <v>26489</v>
      </c>
      <c r="M213" t="s">
        <v>117</v>
      </c>
      <c r="N213" t="s">
        <v>118</v>
      </c>
      <c r="O213" t="s">
        <v>119</v>
      </c>
      <c r="P213" t="s">
        <v>120</v>
      </c>
      <c r="Q213" t="s">
        <v>354</v>
      </c>
      <c r="R213" t="s">
        <v>355</v>
      </c>
      <c r="S213">
        <v>160</v>
      </c>
      <c r="X213">
        <v>2647</v>
      </c>
      <c r="AL213" t="s">
        <v>133</v>
      </c>
      <c r="AP213" t="s">
        <v>116</v>
      </c>
      <c r="AQ213">
        <v>9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R213">
        <v>0</v>
      </c>
      <c r="BS213">
        <v>0</v>
      </c>
      <c r="BT213">
        <v>0</v>
      </c>
      <c r="BU213">
        <v>0</v>
      </c>
      <c r="BV213">
        <f t="shared" si="9"/>
        <v>1</v>
      </c>
      <c r="BW213" s="1">
        <f t="shared" si="10"/>
        <v>1</v>
      </c>
      <c r="BX213">
        <v>1</v>
      </c>
      <c r="BY213">
        <f t="shared" si="11"/>
        <v>1</v>
      </c>
    </row>
    <row r="214" spans="1:77" x14ac:dyDescent="0.75">
      <c r="A214">
        <v>1283377</v>
      </c>
      <c r="B214">
        <v>2024</v>
      </c>
      <c r="C214" t="s">
        <v>76</v>
      </c>
      <c r="D214" t="s">
        <v>77</v>
      </c>
      <c r="E214" t="s">
        <v>308</v>
      </c>
      <c r="F214" t="s">
        <v>73</v>
      </c>
      <c r="G214" t="s">
        <v>79</v>
      </c>
      <c r="H214">
        <v>100</v>
      </c>
      <c r="I214">
        <v>1</v>
      </c>
      <c r="J214">
        <v>1</v>
      </c>
      <c r="K214">
        <v>0</v>
      </c>
      <c r="L214">
        <v>26489</v>
      </c>
      <c r="M214" t="s">
        <v>117</v>
      </c>
      <c r="N214" t="s">
        <v>118</v>
      </c>
      <c r="O214" t="s">
        <v>255</v>
      </c>
      <c r="P214" t="s">
        <v>256</v>
      </c>
      <c r="Q214" t="s">
        <v>363</v>
      </c>
      <c r="R214" t="s">
        <v>364</v>
      </c>
      <c r="S214">
        <v>40</v>
      </c>
      <c r="X214">
        <v>8202</v>
      </c>
      <c r="AL214" t="s">
        <v>133</v>
      </c>
      <c r="AP214" t="s">
        <v>116</v>
      </c>
      <c r="AQ214">
        <v>3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R214">
        <v>0</v>
      </c>
      <c r="BS214">
        <v>0</v>
      </c>
      <c r="BT214">
        <v>1</v>
      </c>
      <c r="BU214">
        <v>0</v>
      </c>
      <c r="BV214">
        <f t="shared" si="9"/>
        <v>1</v>
      </c>
      <c r="BW214" s="1">
        <f t="shared" si="10"/>
        <v>1</v>
      </c>
      <c r="BX214">
        <v>1</v>
      </c>
      <c r="BY214">
        <f t="shared" si="11"/>
        <v>1</v>
      </c>
    </row>
    <row r="215" spans="1:77" x14ac:dyDescent="0.75">
      <c r="A215">
        <v>1284235</v>
      </c>
      <c r="B215">
        <v>2024</v>
      </c>
      <c r="C215" t="s">
        <v>76</v>
      </c>
      <c r="D215" t="s">
        <v>77</v>
      </c>
      <c r="E215" t="s">
        <v>157</v>
      </c>
      <c r="F215" t="s">
        <v>73</v>
      </c>
      <c r="G215" t="s">
        <v>74</v>
      </c>
      <c r="H215">
        <v>100</v>
      </c>
      <c r="I215">
        <v>5</v>
      </c>
      <c r="J215">
        <v>5</v>
      </c>
      <c r="K215">
        <v>0</v>
      </c>
      <c r="L215">
        <v>26489</v>
      </c>
      <c r="M215" t="s">
        <v>117</v>
      </c>
      <c r="N215" t="s">
        <v>118</v>
      </c>
      <c r="O215" t="s">
        <v>333</v>
      </c>
      <c r="P215" t="s">
        <v>334</v>
      </c>
      <c r="Q215" t="s">
        <v>335</v>
      </c>
      <c r="S215">
        <v>140</v>
      </c>
      <c r="X215">
        <v>2381</v>
      </c>
      <c r="AL215" t="s">
        <v>133</v>
      </c>
      <c r="AP215" t="s">
        <v>116</v>
      </c>
      <c r="AQ215">
        <v>7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R215">
        <v>2</v>
      </c>
      <c r="BS215">
        <v>0</v>
      </c>
      <c r="BT215">
        <v>0</v>
      </c>
      <c r="BU215">
        <v>0</v>
      </c>
      <c r="BV215">
        <f t="shared" si="9"/>
        <v>1</v>
      </c>
      <c r="BW215" s="1">
        <f t="shared" si="10"/>
        <v>1</v>
      </c>
      <c r="BX215">
        <v>3</v>
      </c>
      <c r="BY215">
        <f t="shared" si="11"/>
        <v>3</v>
      </c>
    </row>
    <row r="216" spans="1:77" x14ac:dyDescent="0.75">
      <c r="A216">
        <v>1289319</v>
      </c>
      <c r="B216">
        <v>2024</v>
      </c>
      <c r="C216" t="s">
        <v>76</v>
      </c>
      <c r="D216" t="s">
        <v>77</v>
      </c>
      <c r="E216" t="s">
        <v>308</v>
      </c>
      <c r="F216" t="s">
        <v>73</v>
      </c>
      <c r="G216" t="s">
        <v>79</v>
      </c>
      <c r="H216">
        <v>80</v>
      </c>
      <c r="I216">
        <v>3</v>
      </c>
      <c r="J216">
        <v>1</v>
      </c>
      <c r="K216">
        <v>0</v>
      </c>
      <c r="L216">
        <v>26489</v>
      </c>
      <c r="M216" t="s">
        <v>117</v>
      </c>
      <c r="N216" t="s">
        <v>118</v>
      </c>
      <c r="O216" t="s">
        <v>255</v>
      </c>
      <c r="P216" t="s">
        <v>256</v>
      </c>
      <c r="Q216" t="s">
        <v>409</v>
      </c>
      <c r="R216" t="s">
        <v>410</v>
      </c>
      <c r="S216">
        <v>40</v>
      </c>
      <c r="X216">
        <v>3659</v>
      </c>
      <c r="AL216" t="s">
        <v>422</v>
      </c>
      <c r="AP216" t="s">
        <v>116</v>
      </c>
      <c r="AQ216">
        <v>5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R216">
        <v>0</v>
      </c>
      <c r="BS216">
        <v>0</v>
      </c>
      <c r="BT216">
        <v>0</v>
      </c>
      <c r="BU216">
        <v>0</v>
      </c>
      <c r="BV216">
        <f t="shared" si="9"/>
        <v>1</v>
      </c>
      <c r="BW216" s="1">
        <f t="shared" si="10"/>
        <v>1</v>
      </c>
      <c r="BX216">
        <v>1</v>
      </c>
      <c r="BY216">
        <f t="shared" si="11"/>
        <v>1</v>
      </c>
    </row>
    <row r="217" spans="1:77" x14ac:dyDescent="0.75">
      <c r="A217">
        <v>1291776</v>
      </c>
      <c r="B217">
        <v>2024</v>
      </c>
      <c r="C217" t="s">
        <v>76</v>
      </c>
      <c r="D217" t="s">
        <v>77</v>
      </c>
      <c r="E217" t="s">
        <v>78</v>
      </c>
      <c r="F217" t="s">
        <v>73</v>
      </c>
      <c r="G217" t="s">
        <v>74</v>
      </c>
      <c r="H217">
        <v>100</v>
      </c>
      <c r="I217">
        <v>4</v>
      </c>
      <c r="J217">
        <v>4</v>
      </c>
      <c r="K217">
        <v>0</v>
      </c>
      <c r="L217">
        <v>26489</v>
      </c>
      <c r="M217" t="s">
        <v>117</v>
      </c>
      <c r="N217" t="s">
        <v>118</v>
      </c>
      <c r="O217" t="s">
        <v>119</v>
      </c>
      <c r="P217" t="s">
        <v>120</v>
      </c>
      <c r="Q217" t="s">
        <v>234</v>
      </c>
      <c r="R217" t="s">
        <v>235</v>
      </c>
      <c r="S217">
        <v>170</v>
      </c>
      <c r="X217">
        <v>2675</v>
      </c>
      <c r="AL217" t="s">
        <v>133</v>
      </c>
      <c r="AP217" t="s">
        <v>116</v>
      </c>
      <c r="AQ217">
        <v>7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R217">
        <v>0</v>
      </c>
      <c r="BS217">
        <v>0</v>
      </c>
      <c r="BT217">
        <v>2</v>
      </c>
      <c r="BU217">
        <v>0</v>
      </c>
      <c r="BV217">
        <f t="shared" si="9"/>
        <v>1</v>
      </c>
      <c r="BW217" s="1">
        <f t="shared" si="10"/>
        <v>1</v>
      </c>
      <c r="BX217">
        <v>1</v>
      </c>
      <c r="BY217">
        <f t="shared" si="11"/>
        <v>1</v>
      </c>
    </row>
    <row r="218" spans="1:77" x14ac:dyDescent="0.75">
      <c r="A218">
        <v>1291790</v>
      </c>
      <c r="B218">
        <v>2024</v>
      </c>
      <c r="C218" t="s">
        <v>76</v>
      </c>
      <c r="D218" t="s">
        <v>77</v>
      </c>
      <c r="E218" t="s">
        <v>78</v>
      </c>
      <c r="F218" t="s">
        <v>73</v>
      </c>
      <c r="G218" t="s">
        <v>74</v>
      </c>
      <c r="H218">
        <v>100</v>
      </c>
      <c r="I218">
        <v>4</v>
      </c>
      <c r="J218">
        <v>4</v>
      </c>
      <c r="K218">
        <v>0</v>
      </c>
      <c r="L218">
        <v>26489</v>
      </c>
      <c r="M218" t="s">
        <v>117</v>
      </c>
      <c r="N218" t="s">
        <v>118</v>
      </c>
      <c r="O218" t="s">
        <v>119</v>
      </c>
      <c r="P218" t="s">
        <v>120</v>
      </c>
      <c r="Q218" t="s">
        <v>234</v>
      </c>
      <c r="R218" t="s">
        <v>235</v>
      </c>
      <c r="S218">
        <v>170</v>
      </c>
      <c r="X218">
        <v>2675</v>
      </c>
      <c r="AL218" t="s">
        <v>133</v>
      </c>
      <c r="AP218" t="s">
        <v>116</v>
      </c>
      <c r="AQ218">
        <v>7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R218">
        <v>0</v>
      </c>
      <c r="BS218">
        <v>0</v>
      </c>
      <c r="BT218">
        <v>2</v>
      </c>
      <c r="BU218">
        <v>0</v>
      </c>
      <c r="BV218">
        <f t="shared" si="9"/>
        <v>1</v>
      </c>
      <c r="BW218" s="1">
        <f t="shared" si="10"/>
        <v>1</v>
      </c>
      <c r="BX218">
        <v>1</v>
      </c>
      <c r="BY218">
        <f t="shared" si="11"/>
        <v>1</v>
      </c>
    </row>
    <row r="219" spans="1:77" x14ac:dyDescent="0.75">
      <c r="A219">
        <v>1122223</v>
      </c>
      <c r="B219">
        <v>2024</v>
      </c>
      <c r="C219" t="s">
        <v>76</v>
      </c>
      <c r="D219" t="s">
        <v>77</v>
      </c>
      <c r="E219" t="s">
        <v>217</v>
      </c>
      <c r="F219" t="s">
        <v>73</v>
      </c>
      <c r="G219" t="s">
        <v>74</v>
      </c>
      <c r="H219">
        <v>5</v>
      </c>
      <c r="I219">
        <v>5</v>
      </c>
      <c r="J219">
        <v>1</v>
      </c>
      <c r="K219">
        <v>0</v>
      </c>
      <c r="L219">
        <v>24792</v>
      </c>
      <c r="M219" t="s">
        <v>88</v>
      </c>
      <c r="N219" t="s">
        <v>89</v>
      </c>
      <c r="O219" t="s">
        <v>188</v>
      </c>
      <c r="P219" t="s">
        <v>189</v>
      </c>
      <c r="Q219" t="s">
        <v>218</v>
      </c>
      <c r="S219">
        <v>220</v>
      </c>
      <c r="X219">
        <v>3772</v>
      </c>
      <c r="AL219" t="s">
        <v>133</v>
      </c>
      <c r="AP219" t="s">
        <v>116</v>
      </c>
      <c r="AQ219">
        <v>6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R219">
        <v>0</v>
      </c>
      <c r="BS219">
        <v>0</v>
      </c>
      <c r="BT219">
        <v>0</v>
      </c>
      <c r="BU219">
        <v>0</v>
      </c>
      <c r="BV219">
        <f t="shared" si="9"/>
        <v>3</v>
      </c>
      <c r="BW219" s="1">
        <f t="shared" si="10"/>
        <v>0.33333333333333331</v>
      </c>
      <c r="BX219">
        <v>5</v>
      </c>
      <c r="BY219">
        <f t="shared" si="11"/>
        <v>1.6666666666666665</v>
      </c>
    </row>
    <row r="220" spans="1:77" x14ac:dyDescent="0.75">
      <c r="A220">
        <v>1122223</v>
      </c>
      <c r="B220">
        <v>2024</v>
      </c>
      <c r="C220" t="s">
        <v>76</v>
      </c>
      <c r="D220" t="s">
        <v>77</v>
      </c>
      <c r="E220" t="s">
        <v>217</v>
      </c>
      <c r="F220" t="s">
        <v>73</v>
      </c>
      <c r="G220" t="s">
        <v>74</v>
      </c>
      <c r="H220">
        <v>30</v>
      </c>
      <c r="I220">
        <v>5</v>
      </c>
      <c r="J220">
        <v>1</v>
      </c>
      <c r="K220">
        <v>0</v>
      </c>
      <c r="L220">
        <v>24792</v>
      </c>
      <c r="M220" t="s">
        <v>88</v>
      </c>
      <c r="N220" t="s">
        <v>89</v>
      </c>
      <c r="O220" t="s">
        <v>188</v>
      </c>
      <c r="P220" t="s">
        <v>189</v>
      </c>
      <c r="Q220" t="s">
        <v>191</v>
      </c>
      <c r="S220">
        <v>220</v>
      </c>
      <c r="X220">
        <v>3772</v>
      </c>
      <c r="AL220" t="s">
        <v>133</v>
      </c>
      <c r="AP220" t="s">
        <v>116</v>
      </c>
      <c r="AQ220">
        <v>6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R220">
        <v>0</v>
      </c>
      <c r="BS220">
        <v>0</v>
      </c>
      <c r="BT220">
        <v>0</v>
      </c>
      <c r="BU220">
        <v>0</v>
      </c>
      <c r="BV220">
        <f t="shared" si="9"/>
        <v>3</v>
      </c>
      <c r="BW220" s="1">
        <f t="shared" si="10"/>
        <v>0.33333333333333331</v>
      </c>
      <c r="BX220">
        <v>5</v>
      </c>
      <c r="BY220">
        <f t="shared" si="11"/>
        <v>1.6666666666666665</v>
      </c>
    </row>
    <row r="221" spans="1:77" x14ac:dyDescent="0.75">
      <c r="A221">
        <v>1122223</v>
      </c>
      <c r="B221">
        <v>2024</v>
      </c>
      <c r="C221" t="s">
        <v>76</v>
      </c>
      <c r="D221" t="s">
        <v>77</v>
      </c>
      <c r="E221" t="s">
        <v>217</v>
      </c>
      <c r="F221" t="s">
        <v>73</v>
      </c>
      <c r="G221" t="s">
        <v>74</v>
      </c>
      <c r="H221">
        <v>60</v>
      </c>
      <c r="I221">
        <v>5</v>
      </c>
      <c r="J221">
        <v>2</v>
      </c>
      <c r="K221">
        <v>0</v>
      </c>
      <c r="L221">
        <v>24792</v>
      </c>
      <c r="M221" t="s">
        <v>88</v>
      </c>
      <c r="N221" t="s">
        <v>89</v>
      </c>
      <c r="O221" t="s">
        <v>188</v>
      </c>
      <c r="P221" t="s">
        <v>189</v>
      </c>
      <c r="Q221" t="s">
        <v>190</v>
      </c>
      <c r="S221">
        <v>220</v>
      </c>
      <c r="X221">
        <v>3772</v>
      </c>
      <c r="AL221" t="s">
        <v>133</v>
      </c>
      <c r="AP221" t="s">
        <v>116</v>
      </c>
      <c r="AQ221">
        <v>6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R221">
        <v>0</v>
      </c>
      <c r="BS221">
        <v>0</v>
      </c>
      <c r="BT221">
        <v>0</v>
      </c>
      <c r="BU221">
        <v>0</v>
      </c>
      <c r="BV221">
        <f t="shared" si="9"/>
        <v>3</v>
      </c>
      <c r="BW221" s="1">
        <f t="shared" si="10"/>
        <v>0.33333333333333331</v>
      </c>
      <c r="BX221">
        <v>5</v>
      </c>
      <c r="BY221">
        <f t="shared" si="11"/>
        <v>1.6666666666666665</v>
      </c>
    </row>
    <row r="222" spans="1:77" x14ac:dyDescent="0.75">
      <c r="A222">
        <v>1135348</v>
      </c>
      <c r="B222">
        <v>2024</v>
      </c>
      <c r="C222" t="s">
        <v>76</v>
      </c>
      <c r="D222" t="s">
        <v>77</v>
      </c>
      <c r="E222" t="s">
        <v>217</v>
      </c>
      <c r="F222" t="s">
        <v>73</v>
      </c>
      <c r="G222" t="s">
        <v>74</v>
      </c>
      <c r="H222">
        <v>100</v>
      </c>
      <c r="I222">
        <v>3</v>
      </c>
      <c r="J222">
        <v>3</v>
      </c>
      <c r="K222">
        <v>0</v>
      </c>
      <c r="L222">
        <v>24792</v>
      </c>
      <c r="M222" t="s">
        <v>88</v>
      </c>
      <c r="N222" t="s">
        <v>89</v>
      </c>
      <c r="O222" t="s">
        <v>119</v>
      </c>
      <c r="P222" t="s">
        <v>123</v>
      </c>
      <c r="Q222" t="s">
        <v>257</v>
      </c>
      <c r="S222">
        <v>150</v>
      </c>
      <c r="X222">
        <v>2675</v>
      </c>
      <c r="AL222" t="s">
        <v>133</v>
      </c>
      <c r="AP222" t="s">
        <v>116</v>
      </c>
      <c r="AQ222">
        <v>5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R222">
        <v>0</v>
      </c>
      <c r="BS222">
        <v>0</v>
      </c>
      <c r="BT222">
        <v>0</v>
      </c>
      <c r="BU222">
        <v>0</v>
      </c>
      <c r="BV222">
        <f t="shared" si="9"/>
        <v>1</v>
      </c>
      <c r="BW222" s="1">
        <f t="shared" si="10"/>
        <v>1</v>
      </c>
      <c r="BX222">
        <v>5</v>
      </c>
      <c r="BY222">
        <f t="shared" si="11"/>
        <v>5</v>
      </c>
    </row>
    <row r="223" spans="1:77" x14ac:dyDescent="0.75">
      <c r="A223">
        <v>1138152</v>
      </c>
      <c r="B223">
        <v>2024</v>
      </c>
      <c r="C223" t="s">
        <v>76</v>
      </c>
      <c r="D223" t="s">
        <v>77</v>
      </c>
      <c r="E223" t="s">
        <v>157</v>
      </c>
      <c r="F223" t="s">
        <v>73</v>
      </c>
      <c r="G223" t="s">
        <v>74</v>
      </c>
      <c r="H223">
        <v>95</v>
      </c>
      <c r="I223">
        <v>5</v>
      </c>
      <c r="J223">
        <v>4</v>
      </c>
      <c r="K223">
        <v>0</v>
      </c>
      <c r="L223">
        <v>24792</v>
      </c>
      <c r="M223" t="s">
        <v>88</v>
      </c>
      <c r="N223" t="s">
        <v>89</v>
      </c>
      <c r="O223" t="s">
        <v>82</v>
      </c>
      <c r="P223" t="s">
        <v>89</v>
      </c>
      <c r="Q223" t="s">
        <v>179</v>
      </c>
      <c r="R223" t="s">
        <v>180</v>
      </c>
      <c r="S223">
        <v>140</v>
      </c>
      <c r="X223">
        <v>2381</v>
      </c>
      <c r="AL223" t="s">
        <v>133</v>
      </c>
      <c r="AP223" t="s">
        <v>116</v>
      </c>
      <c r="AQ223">
        <v>12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R223">
        <v>0</v>
      </c>
      <c r="BS223">
        <v>0</v>
      </c>
      <c r="BT223">
        <v>1</v>
      </c>
      <c r="BU223">
        <v>0</v>
      </c>
      <c r="BV223">
        <f t="shared" si="9"/>
        <v>1</v>
      </c>
      <c r="BW223" s="1">
        <f t="shared" si="10"/>
        <v>1</v>
      </c>
      <c r="BX223">
        <v>3</v>
      </c>
      <c r="BY223">
        <f t="shared" si="11"/>
        <v>3</v>
      </c>
    </row>
    <row r="224" spans="1:77" x14ac:dyDescent="0.75">
      <c r="A224">
        <v>1144963</v>
      </c>
      <c r="B224">
        <v>2024</v>
      </c>
      <c r="C224" t="s">
        <v>76</v>
      </c>
      <c r="D224" t="s">
        <v>77</v>
      </c>
      <c r="E224" t="s">
        <v>265</v>
      </c>
      <c r="F224" t="s">
        <v>73</v>
      </c>
      <c r="G224" t="s">
        <v>74</v>
      </c>
      <c r="H224">
        <v>100</v>
      </c>
      <c r="I224">
        <v>4</v>
      </c>
      <c r="J224">
        <v>4</v>
      </c>
      <c r="K224">
        <v>0</v>
      </c>
      <c r="L224">
        <v>24792</v>
      </c>
      <c r="M224" t="s">
        <v>88</v>
      </c>
      <c r="N224" t="s">
        <v>89</v>
      </c>
      <c r="O224" t="s">
        <v>82</v>
      </c>
      <c r="P224" t="s">
        <v>89</v>
      </c>
      <c r="Q224" t="s">
        <v>275</v>
      </c>
      <c r="S224">
        <v>150</v>
      </c>
      <c r="T224">
        <v>180</v>
      </c>
      <c r="X224">
        <v>2381</v>
      </c>
      <c r="Y224">
        <v>2647</v>
      </c>
      <c r="Z224">
        <v>2675</v>
      </c>
      <c r="AA224">
        <v>5618</v>
      </c>
      <c r="AL224" t="s">
        <v>133</v>
      </c>
      <c r="AP224" t="s">
        <v>116</v>
      </c>
      <c r="AQ224">
        <v>6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R224">
        <v>0</v>
      </c>
      <c r="BS224">
        <v>0</v>
      </c>
      <c r="BT224">
        <v>0</v>
      </c>
      <c r="BU224">
        <v>0</v>
      </c>
      <c r="BV224">
        <f t="shared" si="9"/>
        <v>1</v>
      </c>
      <c r="BW224" s="1">
        <f t="shared" si="10"/>
        <v>1</v>
      </c>
      <c r="BX224">
        <v>1</v>
      </c>
      <c r="BY224">
        <f t="shared" si="11"/>
        <v>1</v>
      </c>
    </row>
    <row r="225" spans="1:77" x14ac:dyDescent="0.75">
      <c r="A225">
        <v>1151744</v>
      </c>
      <c r="B225">
        <v>2024</v>
      </c>
      <c r="C225" t="s">
        <v>76</v>
      </c>
      <c r="D225" t="s">
        <v>77</v>
      </c>
      <c r="E225" t="s">
        <v>78</v>
      </c>
      <c r="F225" t="s">
        <v>73</v>
      </c>
      <c r="G225" t="s">
        <v>74</v>
      </c>
      <c r="H225">
        <v>100</v>
      </c>
      <c r="I225">
        <v>2</v>
      </c>
      <c r="J225">
        <v>2</v>
      </c>
      <c r="K225">
        <v>0</v>
      </c>
      <c r="L225">
        <v>24792</v>
      </c>
      <c r="M225" t="s">
        <v>88</v>
      </c>
      <c r="N225" t="s">
        <v>89</v>
      </c>
      <c r="O225" t="s">
        <v>188</v>
      </c>
      <c r="P225" t="s">
        <v>189</v>
      </c>
      <c r="Q225" t="s">
        <v>218</v>
      </c>
      <c r="S225">
        <v>220</v>
      </c>
      <c r="X225">
        <v>3772</v>
      </c>
      <c r="AL225" t="s">
        <v>133</v>
      </c>
      <c r="AP225" t="s">
        <v>116</v>
      </c>
      <c r="AQ225">
        <v>7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R225">
        <v>0</v>
      </c>
      <c r="BS225">
        <v>0</v>
      </c>
      <c r="BT225">
        <v>0</v>
      </c>
      <c r="BU225">
        <v>0</v>
      </c>
      <c r="BV225">
        <f t="shared" si="9"/>
        <v>1</v>
      </c>
      <c r="BW225" s="1">
        <f t="shared" si="10"/>
        <v>1</v>
      </c>
      <c r="BX225">
        <v>1</v>
      </c>
      <c r="BY225">
        <f t="shared" si="11"/>
        <v>1</v>
      </c>
    </row>
    <row r="226" spans="1:77" x14ac:dyDescent="0.75">
      <c r="A226">
        <v>1158349</v>
      </c>
      <c r="B226">
        <v>2024</v>
      </c>
      <c r="C226" t="s">
        <v>76</v>
      </c>
      <c r="D226" t="s">
        <v>77</v>
      </c>
      <c r="E226" t="s">
        <v>78</v>
      </c>
      <c r="F226" t="s">
        <v>73</v>
      </c>
      <c r="G226" t="s">
        <v>74</v>
      </c>
      <c r="H226">
        <v>100</v>
      </c>
      <c r="I226">
        <v>3</v>
      </c>
      <c r="J226">
        <v>3</v>
      </c>
      <c r="K226">
        <v>0</v>
      </c>
      <c r="L226">
        <v>24792</v>
      </c>
      <c r="M226" t="s">
        <v>88</v>
      </c>
      <c r="N226" t="s">
        <v>89</v>
      </c>
      <c r="O226" t="s">
        <v>96</v>
      </c>
      <c r="P226" t="s">
        <v>97</v>
      </c>
      <c r="Q226" t="s">
        <v>98</v>
      </c>
      <c r="S226">
        <v>160</v>
      </c>
      <c r="T226">
        <v>170</v>
      </c>
      <c r="X226">
        <v>2381</v>
      </c>
      <c r="Y226">
        <v>2647</v>
      </c>
      <c r="AL226" t="s">
        <v>133</v>
      </c>
      <c r="AP226" t="s">
        <v>116</v>
      </c>
      <c r="AQ226">
        <v>6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R226">
        <v>1</v>
      </c>
      <c r="BS226">
        <v>0</v>
      </c>
      <c r="BT226">
        <v>0</v>
      </c>
      <c r="BU226">
        <v>0</v>
      </c>
      <c r="BV226">
        <f t="shared" si="9"/>
        <v>1</v>
      </c>
      <c r="BW226" s="1">
        <f t="shared" si="10"/>
        <v>1</v>
      </c>
      <c r="BX226">
        <v>1</v>
      </c>
      <c r="BY226">
        <f t="shared" si="11"/>
        <v>1</v>
      </c>
    </row>
    <row r="227" spans="1:77" x14ac:dyDescent="0.75">
      <c r="A227">
        <v>1159390</v>
      </c>
      <c r="B227">
        <v>2024</v>
      </c>
      <c r="C227" t="s">
        <v>76</v>
      </c>
      <c r="D227" t="s">
        <v>77</v>
      </c>
      <c r="E227" t="s">
        <v>265</v>
      </c>
      <c r="F227" t="s">
        <v>73</v>
      </c>
      <c r="G227" t="s">
        <v>74</v>
      </c>
      <c r="H227">
        <v>100</v>
      </c>
      <c r="I227">
        <v>4</v>
      </c>
      <c r="J227">
        <v>4</v>
      </c>
      <c r="K227">
        <v>0</v>
      </c>
      <c r="L227">
        <v>24792</v>
      </c>
      <c r="M227" t="s">
        <v>88</v>
      </c>
      <c r="N227" t="s">
        <v>89</v>
      </c>
      <c r="O227" t="s">
        <v>188</v>
      </c>
      <c r="P227" t="s">
        <v>189</v>
      </c>
      <c r="Q227" t="s">
        <v>218</v>
      </c>
      <c r="S227">
        <v>220</v>
      </c>
      <c r="X227">
        <v>3772</v>
      </c>
      <c r="AL227" t="s">
        <v>133</v>
      </c>
      <c r="AP227" t="s">
        <v>116</v>
      </c>
      <c r="AQ227">
        <v>10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R227">
        <v>0</v>
      </c>
      <c r="BS227">
        <v>0</v>
      </c>
      <c r="BT227">
        <v>0</v>
      </c>
      <c r="BU227">
        <v>0</v>
      </c>
      <c r="BV227">
        <f t="shared" si="9"/>
        <v>1</v>
      </c>
      <c r="BW227" s="1">
        <f t="shared" si="10"/>
        <v>1</v>
      </c>
      <c r="BX227">
        <v>1</v>
      </c>
      <c r="BY227">
        <f t="shared" si="11"/>
        <v>1</v>
      </c>
    </row>
    <row r="228" spans="1:77" x14ac:dyDescent="0.75">
      <c r="A228">
        <v>1160043</v>
      </c>
      <c r="B228">
        <v>2024</v>
      </c>
      <c r="C228" t="s">
        <v>76</v>
      </c>
      <c r="D228" t="s">
        <v>77</v>
      </c>
      <c r="E228" t="s">
        <v>78</v>
      </c>
      <c r="F228" t="s">
        <v>73</v>
      </c>
      <c r="G228" t="s">
        <v>74</v>
      </c>
      <c r="H228">
        <v>100</v>
      </c>
      <c r="I228">
        <v>2</v>
      </c>
      <c r="J228">
        <v>2</v>
      </c>
      <c r="K228">
        <v>0</v>
      </c>
      <c r="L228">
        <v>24792</v>
      </c>
      <c r="M228" t="s">
        <v>88</v>
      </c>
      <c r="N228" t="s">
        <v>89</v>
      </c>
      <c r="O228" t="s">
        <v>96</v>
      </c>
      <c r="P228" t="s">
        <v>97</v>
      </c>
      <c r="Q228" t="s">
        <v>281</v>
      </c>
      <c r="S228">
        <v>140</v>
      </c>
      <c r="X228">
        <v>2381</v>
      </c>
      <c r="AL228" t="s">
        <v>133</v>
      </c>
      <c r="AP228" t="s">
        <v>116</v>
      </c>
      <c r="AQ228">
        <v>8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R228">
        <v>0</v>
      </c>
      <c r="BS228">
        <v>0</v>
      </c>
      <c r="BT228">
        <v>0</v>
      </c>
      <c r="BU228">
        <v>0</v>
      </c>
      <c r="BV228">
        <f t="shared" si="9"/>
        <v>1</v>
      </c>
      <c r="BW228" s="1">
        <f t="shared" si="10"/>
        <v>1</v>
      </c>
      <c r="BX228">
        <v>1</v>
      </c>
      <c r="BY228">
        <f t="shared" si="11"/>
        <v>1</v>
      </c>
    </row>
    <row r="229" spans="1:77" x14ac:dyDescent="0.75">
      <c r="A229">
        <v>1161772</v>
      </c>
      <c r="B229">
        <v>2024</v>
      </c>
      <c r="C229" t="s">
        <v>76</v>
      </c>
      <c r="D229" t="s">
        <v>77</v>
      </c>
      <c r="E229" t="s">
        <v>78</v>
      </c>
      <c r="F229" t="s">
        <v>73</v>
      </c>
      <c r="G229" t="s">
        <v>74</v>
      </c>
      <c r="H229">
        <v>25</v>
      </c>
      <c r="I229">
        <v>4</v>
      </c>
      <c r="J229">
        <v>1</v>
      </c>
      <c r="K229">
        <v>0</v>
      </c>
      <c r="L229">
        <v>24792</v>
      </c>
      <c r="M229" t="s">
        <v>88</v>
      </c>
      <c r="N229" t="s">
        <v>89</v>
      </c>
      <c r="O229" t="s">
        <v>82</v>
      </c>
      <c r="P229" t="s">
        <v>89</v>
      </c>
      <c r="Q229" t="s">
        <v>260</v>
      </c>
      <c r="S229">
        <v>140</v>
      </c>
      <c r="T229">
        <v>220</v>
      </c>
      <c r="X229">
        <v>2381</v>
      </c>
      <c r="Y229">
        <v>3772</v>
      </c>
      <c r="AL229" t="s">
        <v>133</v>
      </c>
      <c r="AP229" t="s">
        <v>116</v>
      </c>
      <c r="AQ229">
        <v>9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R229">
        <v>0</v>
      </c>
      <c r="BS229">
        <v>0</v>
      </c>
      <c r="BT229">
        <v>0</v>
      </c>
      <c r="BU229">
        <v>0</v>
      </c>
      <c r="BV229">
        <f t="shared" si="9"/>
        <v>2</v>
      </c>
      <c r="BW229" s="1">
        <f t="shared" si="10"/>
        <v>0.5</v>
      </c>
      <c r="BX229">
        <v>1</v>
      </c>
      <c r="BY229">
        <f t="shared" si="11"/>
        <v>0.5</v>
      </c>
    </row>
    <row r="230" spans="1:77" x14ac:dyDescent="0.75">
      <c r="A230">
        <v>1161772</v>
      </c>
      <c r="B230">
        <v>2024</v>
      </c>
      <c r="C230" t="s">
        <v>76</v>
      </c>
      <c r="D230" t="s">
        <v>77</v>
      </c>
      <c r="E230" t="s">
        <v>78</v>
      </c>
      <c r="F230" t="s">
        <v>73</v>
      </c>
      <c r="G230" t="s">
        <v>74</v>
      </c>
      <c r="H230">
        <v>50</v>
      </c>
      <c r="I230">
        <v>4</v>
      </c>
      <c r="J230">
        <v>2</v>
      </c>
      <c r="K230">
        <v>0</v>
      </c>
      <c r="L230">
        <v>24792</v>
      </c>
      <c r="M230" t="s">
        <v>88</v>
      </c>
      <c r="N230" t="s">
        <v>89</v>
      </c>
      <c r="O230" t="s">
        <v>188</v>
      </c>
      <c r="P230" t="s">
        <v>189</v>
      </c>
      <c r="Q230" t="s">
        <v>276</v>
      </c>
      <c r="R230" t="s">
        <v>277</v>
      </c>
      <c r="S230">
        <v>140</v>
      </c>
      <c r="T230">
        <v>220</v>
      </c>
      <c r="X230">
        <v>2381</v>
      </c>
      <c r="Y230">
        <v>3772</v>
      </c>
      <c r="AL230" t="s">
        <v>133</v>
      </c>
      <c r="AP230" t="s">
        <v>116</v>
      </c>
      <c r="AQ230">
        <v>9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R230">
        <v>0</v>
      </c>
      <c r="BS230">
        <v>0</v>
      </c>
      <c r="BT230">
        <v>0</v>
      </c>
      <c r="BU230">
        <v>0</v>
      </c>
      <c r="BV230">
        <f t="shared" si="9"/>
        <v>2</v>
      </c>
      <c r="BW230" s="1">
        <f t="shared" si="10"/>
        <v>0.5</v>
      </c>
      <c r="BX230">
        <v>1</v>
      </c>
      <c r="BY230">
        <f t="shared" si="11"/>
        <v>0.5</v>
      </c>
    </row>
    <row r="231" spans="1:77" x14ac:dyDescent="0.75">
      <c r="A231">
        <v>1166808</v>
      </c>
      <c r="B231">
        <v>2024</v>
      </c>
      <c r="C231" t="s">
        <v>76</v>
      </c>
      <c r="D231" t="s">
        <v>77</v>
      </c>
      <c r="E231" t="s">
        <v>157</v>
      </c>
      <c r="F231" t="s">
        <v>73</v>
      </c>
      <c r="G231" t="s">
        <v>74</v>
      </c>
      <c r="H231">
        <v>100</v>
      </c>
      <c r="I231">
        <v>5</v>
      </c>
      <c r="J231">
        <v>5</v>
      </c>
      <c r="K231">
        <v>0</v>
      </c>
      <c r="L231">
        <v>24792</v>
      </c>
      <c r="M231" t="s">
        <v>88</v>
      </c>
      <c r="N231" t="s">
        <v>89</v>
      </c>
      <c r="O231" t="s">
        <v>188</v>
      </c>
      <c r="P231" t="s">
        <v>189</v>
      </c>
      <c r="Q231" t="s">
        <v>218</v>
      </c>
      <c r="S231">
        <v>220</v>
      </c>
      <c r="X231">
        <v>3772</v>
      </c>
      <c r="AL231" t="s">
        <v>133</v>
      </c>
      <c r="AP231" t="s">
        <v>116</v>
      </c>
      <c r="AQ231">
        <v>7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R231">
        <v>0</v>
      </c>
      <c r="BS231">
        <v>0</v>
      </c>
      <c r="BT231">
        <v>0</v>
      </c>
      <c r="BU231">
        <v>0</v>
      </c>
      <c r="BV231">
        <f t="shared" si="9"/>
        <v>1</v>
      </c>
      <c r="BW231" s="1">
        <f t="shared" si="10"/>
        <v>1</v>
      </c>
      <c r="BX231">
        <v>3</v>
      </c>
      <c r="BY231">
        <f t="shared" si="11"/>
        <v>3</v>
      </c>
    </row>
    <row r="232" spans="1:77" x14ac:dyDescent="0.75">
      <c r="A232">
        <v>1174383</v>
      </c>
      <c r="B232">
        <v>2024</v>
      </c>
      <c r="C232" t="s">
        <v>76</v>
      </c>
      <c r="D232" t="s">
        <v>77</v>
      </c>
      <c r="E232" t="s">
        <v>308</v>
      </c>
      <c r="F232" t="s">
        <v>73</v>
      </c>
      <c r="G232" t="s">
        <v>74</v>
      </c>
      <c r="H232">
        <v>100</v>
      </c>
      <c r="I232">
        <v>1</v>
      </c>
      <c r="J232">
        <v>1</v>
      </c>
      <c r="K232">
        <v>0</v>
      </c>
      <c r="L232">
        <v>24792</v>
      </c>
      <c r="M232" t="s">
        <v>88</v>
      </c>
      <c r="N232" t="s">
        <v>89</v>
      </c>
      <c r="O232" t="s">
        <v>155</v>
      </c>
      <c r="P232" t="s">
        <v>156</v>
      </c>
      <c r="Q232" t="s">
        <v>396</v>
      </c>
      <c r="R232" t="s">
        <v>397</v>
      </c>
      <c r="S232">
        <v>40</v>
      </c>
      <c r="X232">
        <v>8202</v>
      </c>
      <c r="AL232" t="s">
        <v>133</v>
      </c>
      <c r="AP232" t="s">
        <v>116</v>
      </c>
      <c r="AQ232">
        <v>2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R232">
        <v>1</v>
      </c>
      <c r="BS232">
        <v>0</v>
      </c>
      <c r="BT232">
        <v>0</v>
      </c>
      <c r="BU232">
        <v>0</v>
      </c>
      <c r="BV232">
        <f t="shared" si="9"/>
        <v>1</v>
      </c>
      <c r="BW232" s="1">
        <f t="shared" si="10"/>
        <v>1</v>
      </c>
      <c r="BX232">
        <v>1</v>
      </c>
      <c r="BY232">
        <f t="shared" si="11"/>
        <v>1</v>
      </c>
    </row>
    <row r="233" spans="1:77" x14ac:dyDescent="0.75">
      <c r="A233">
        <v>1174391</v>
      </c>
      <c r="B233">
        <v>2024</v>
      </c>
      <c r="C233" t="s">
        <v>76</v>
      </c>
      <c r="D233" t="s">
        <v>77</v>
      </c>
      <c r="E233" t="s">
        <v>157</v>
      </c>
      <c r="F233" t="s">
        <v>73</v>
      </c>
      <c r="G233" t="s">
        <v>74</v>
      </c>
      <c r="H233">
        <v>100</v>
      </c>
      <c r="I233">
        <v>4</v>
      </c>
      <c r="J233">
        <v>4</v>
      </c>
      <c r="K233">
        <v>0</v>
      </c>
      <c r="L233">
        <v>24792</v>
      </c>
      <c r="M233" t="s">
        <v>88</v>
      </c>
      <c r="N233" t="s">
        <v>89</v>
      </c>
      <c r="O233" t="s">
        <v>82</v>
      </c>
      <c r="P233" t="s">
        <v>89</v>
      </c>
      <c r="Q233" t="s">
        <v>275</v>
      </c>
      <c r="S233">
        <v>150</v>
      </c>
      <c r="T233">
        <v>180</v>
      </c>
      <c r="X233">
        <v>2381</v>
      </c>
      <c r="Y233">
        <v>2647</v>
      </c>
      <c r="Z233">
        <v>2675</v>
      </c>
      <c r="AA233">
        <v>5618</v>
      </c>
      <c r="AL233" t="s">
        <v>133</v>
      </c>
      <c r="AP233" t="s">
        <v>116</v>
      </c>
      <c r="AQ233">
        <v>6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R233">
        <v>0</v>
      </c>
      <c r="BS233">
        <v>0</v>
      </c>
      <c r="BT233">
        <v>0</v>
      </c>
      <c r="BU233">
        <v>0</v>
      </c>
      <c r="BV233">
        <f t="shared" si="9"/>
        <v>1</v>
      </c>
      <c r="BW233" s="1">
        <f t="shared" si="10"/>
        <v>1</v>
      </c>
      <c r="BX233">
        <v>3</v>
      </c>
      <c r="BY233">
        <f t="shared" si="11"/>
        <v>3</v>
      </c>
    </row>
    <row r="234" spans="1:77" x14ac:dyDescent="0.75">
      <c r="A234">
        <v>1174616</v>
      </c>
      <c r="B234">
        <v>2024</v>
      </c>
      <c r="C234" t="s">
        <v>76</v>
      </c>
      <c r="D234" t="s">
        <v>77</v>
      </c>
      <c r="E234" t="s">
        <v>217</v>
      </c>
      <c r="F234" t="s">
        <v>73</v>
      </c>
      <c r="G234" t="s">
        <v>74</v>
      </c>
      <c r="H234">
        <v>10</v>
      </c>
      <c r="I234">
        <v>9</v>
      </c>
      <c r="J234">
        <v>1</v>
      </c>
      <c r="K234">
        <v>0</v>
      </c>
      <c r="L234">
        <v>24792</v>
      </c>
      <c r="M234" t="s">
        <v>88</v>
      </c>
      <c r="N234" t="s">
        <v>89</v>
      </c>
      <c r="O234" t="s">
        <v>188</v>
      </c>
      <c r="P234" t="s">
        <v>189</v>
      </c>
      <c r="Q234" t="s">
        <v>218</v>
      </c>
      <c r="S234">
        <v>140</v>
      </c>
      <c r="T234">
        <v>220</v>
      </c>
      <c r="X234">
        <v>3772</v>
      </c>
      <c r="AL234" t="s">
        <v>133</v>
      </c>
      <c r="AP234" t="s">
        <v>116</v>
      </c>
      <c r="AQ234">
        <v>4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R234">
        <v>0</v>
      </c>
      <c r="BS234">
        <v>0</v>
      </c>
      <c r="BT234">
        <v>0</v>
      </c>
      <c r="BU234">
        <v>0</v>
      </c>
      <c r="BV234">
        <f t="shared" si="9"/>
        <v>2</v>
      </c>
      <c r="BW234" s="1">
        <f t="shared" si="10"/>
        <v>0.5</v>
      </c>
      <c r="BX234">
        <v>5</v>
      </c>
      <c r="BY234">
        <f t="shared" si="11"/>
        <v>2.5</v>
      </c>
    </row>
    <row r="235" spans="1:77" x14ac:dyDescent="0.75">
      <c r="A235">
        <v>1174616</v>
      </c>
      <c r="B235">
        <v>2024</v>
      </c>
      <c r="C235" t="s">
        <v>76</v>
      </c>
      <c r="D235" t="s">
        <v>77</v>
      </c>
      <c r="E235" t="s">
        <v>217</v>
      </c>
      <c r="F235" t="s">
        <v>73</v>
      </c>
      <c r="G235" t="s">
        <v>74</v>
      </c>
      <c r="H235">
        <v>55</v>
      </c>
      <c r="I235">
        <v>9</v>
      </c>
      <c r="J235">
        <v>5</v>
      </c>
      <c r="K235">
        <v>0</v>
      </c>
      <c r="L235">
        <v>24792</v>
      </c>
      <c r="M235" t="s">
        <v>88</v>
      </c>
      <c r="N235" t="s">
        <v>89</v>
      </c>
      <c r="O235" t="s">
        <v>188</v>
      </c>
      <c r="P235" t="s">
        <v>189</v>
      </c>
      <c r="Q235" t="s">
        <v>190</v>
      </c>
      <c r="S235">
        <v>140</v>
      </c>
      <c r="T235">
        <v>220</v>
      </c>
      <c r="X235">
        <v>3772</v>
      </c>
      <c r="AL235" t="s">
        <v>133</v>
      </c>
      <c r="AP235" t="s">
        <v>116</v>
      </c>
      <c r="AQ235">
        <v>4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R235">
        <v>0</v>
      </c>
      <c r="BS235">
        <v>0</v>
      </c>
      <c r="BT235">
        <v>1</v>
      </c>
      <c r="BU235">
        <v>0</v>
      </c>
      <c r="BV235">
        <f t="shared" si="9"/>
        <v>2</v>
      </c>
      <c r="BW235" s="1">
        <f t="shared" si="10"/>
        <v>0.5</v>
      </c>
      <c r="BX235">
        <v>5</v>
      </c>
      <c r="BY235">
        <f t="shared" si="11"/>
        <v>2.5</v>
      </c>
    </row>
    <row r="236" spans="1:77" x14ac:dyDescent="0.75">
      <c r="A236">
        <v>1174628</v>
      </c>
      <c r="B236">
        <v>2024</v>
      </c>
      <c r="C236" t="s">
        <v>76</v>
      </c>
      <c r="D236" t="s">
        <v>77</v>
      </c>
      <c r="E236" t="s">
        <v>78</v>
      </c>
      <c r="F236" t="s">
        <v>73</v>
      </c>
      <c r="G236" t="s">
        <v>74</v>
      </c>
      <c r="H236">
        <v>75</v>
      </c>
      <c r="I236">
        <v>4</v>
      </c>
      <c r="J236">
        <v>3</v>
      </c>
      <c r="K236">
        <v>0</v>
      </c>
      <c r="L236">
        <v>24792</v>
      </c>
      <c r="M236" t="s">
        <v>88</v>
      </c>
      <c r="N236" t="s">
        <v>89</v>
      </c>
      <c r="O236" t="s">
        <v>82</v>
      </c>
      <c r="P236" t="s">
        <v>89</v>
      </c>
      <c r="Q236" t="s">
        <v>260</v>
      </c>
      <c r="S236">
        <v>140</v>
      </c>
      <c r="T236">
        <v>220</v>
      </c>
      <c r="X236">
        <v>2381</v>
      </c>
      <c r="Y236">
        <v>3772</v>
      </c>
      <c r="Z236">
        <v>9205</v>
      </c>
      <c r="AL236" t="s">
        <v>133</v>
      </c>
      <c r="AP236" t="s">
        <v>116</v>
      </c>
      <c r="AQ236">
        <v>9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R236">
        <v>0</v>
      </c>
      <c r="BS236">
        <v>0</v>
      </c>
      <c r="BT236">
        <v>0</v>
      </c>
      <c r="BU236">
        <v>0</v>
      </c>
      <c r="BV236">
        <f t="shared" si="9"/>
        <v>1</v>
      </c>
      <c r="BW236" s="1">
        <f t="shared" si="10"/>
        <v>1</v>
      </c>
      <c r="BX236">
        <v>1</v>
      </c>
      <c r="BY236">
        <f t="shared" si="11"/>
        <v>1</v>
      </c>
    </row>
    <row r="237" spans="1:77" x14ac:dyDescent="0.75">
      <c r="A237">
        <v>1185468</v>
      </c>
      <c r="B237">
        <v>2023</v>
      </c>
      <c r="C237" t="s">
        <v>76</v>
      </c>
      <c r="D237" t="s">
        <v>77</v>
      </c>
      <c r="E237" t="s">
        <v>157</v>
      </c>
      <c r="F237" t="s">
        <v>73</v>
      </c>
      <c r="G237" t="s">
        <v>74</v>
      </c>
      <c r="H237">
        <v>100</v>
      </c>
      <c r="I237">
        <v>3</v>
      </c>
      <c r="J237">
        <v>3</v>
      </c>
      <c r="K237">
        <v>0</v>
      </c>
      <c r="L237">
        <v>24792</v>
      </c>
      <c r="M237" t="s">
        <v>88</v>
      </c>
      <c r="N237" t="s">
        <v>89</v>
      </c>
      <c r="O237" t="s">
        <v>90</v>
      </c>
      <c r="P237" t="s">
        <v>91</v>
      </c>
      <c r="Q237" t="s">
        <v>92</v>
      </c>
      <c r="S237">
        <v>110</v>
      </c>
      <c r="T237">
        <v>80</v>
      </c>
      <c r="X237">
        <v>2118</v>
      </c>
      <c r="AL237" t="s">
        <v>133</v>
      </c>
      <c r="AP237" t="s">
        <v>116</v>
      </c>
      <c r="AQ237">
        <v>7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R237">
        <v>0</v>
      </c>
      <c r="BS237">
        <v>0</v>
      </c>
      <c r="BT237">
        <v>0</v>
      </c>
      <c r="BU237">
        <v>0</v>
      </c>
      <c r="BV237">
        <f t="shared" si="9"/>
        <v>1</v>
      </c>
      <c r="BW237" s="1">
        <f t="shared" si="10"/>
        <v>1</v>
      </c>
      <c r="BX237">
        <v>3</v>
      </c>
      <c r="BY237">
        <f t="shared" si="11"/>
        <v>3</v>
      </c>
    </row>
    <row r="238" spans="1:77" x14ac:dyDescent="0.75">
      <c r="A238">
        <v>1185492</v>
      </c>
      <c r="B238">
        <v>2024</v>
      </c>
      <c r="C238" t="s">
        <v>76</v>
      </c>
      <c r="D238" t="s">
        <v>77</v>
      </c>
      <c r="E238" t="s">
        <v>157</v>
      </c>
      <c r="F238" t="s">
        <v>73</v>
      </c>
      <c r="G238" t="s">
        <v>74</v>
      </c>
      <c r="H238">
        <v>100</v>
      </c>
      <c r="I238">
        <v>3</v>
      </c>
      <c r="J238">
        <v>3</v>
      </c>
      <c r="K238">
        <v>0</v>
      </c>
      <c r="L238">
        <v>24792</v>
      </c>
      <c r="M238" t="s">
        <v>88</v>
      </c>
      <c r="N238" t="s">
        <v>89</v>
      </c>
      <c r="O238" t="s">
        <v>90</v>
      </c>
      <c r="P238" t="s">
        <v>91</v>
      </c>
      <c r="Q238" t="s">
        <v>92</v>
      </c>
      <c r="S238">
        <v>110</v>
      </c>
      <c r="T238">
        <v>80</v>
      </c>
      <c r="X238">
        <v>2118</v>
      </c>
      <c r="AL238" t="s">
        <v>133</v>
      </c>
      <c r="AP238" t="s">
        <v>116</v>
      </c>
      <c r="AQ238">
        <v>6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R238">
        <v>0</v>
      </c>
      <c r="BS238">
        <v>0</v>
      </c>
      <c r="BT238">
        <v>0</v>
      </c>
      <c r="BU238">
        <v>0</v>
      </c>
      <c r="BV238">
        <f t="shared" si="9"/>
        <v>1</v>
      </c>
      <c r="BW238" s="1">
        <f t="shared" si="10"/>
        <v>1</v>
      </c>
      <c r="BX238">
        <v>3</v>
      </c>
      <c r="BY238">
        <f t="shared" si="11"/>
        <v>3</v>
      </c>
    </row>
    <row r="239" spans="1:77" x14ac:dyDescent="0.75">
      <c r="A239">
        <v>1185509</v>
      </c>
      <c r="B239">
        <v>2023</v>
      </c>
      <c r="C239" t="s">
        <v>76</v>
      </c>
      <c r="D239" t="s">
        <v>77</v>
      </c>
      <c r="E239" t="s">
        <v>308</v>
      </c>
      <c r="F239" t="s">
        <v>73</v>
      </c>
      <c r="G239" t="s">
        <v>74</v>
      </c>
      <c r="H239">
        <v>100</v>
      </c>
      <c r="I239">
        <v>3</v>
      </c>
      <c r="J239">
        <v>3</v>
      </c>
      <c r="K239">
        <v>0</v>
      </c>
      <c r="L239">
        <v>24792</v>
      </c>
      <c r="M239" t="s">
        <v>88</v>
      </c>
      <c r="N239" t="s">
        <v>89</v>
      </c>
      <c r="O239" t="s">
        <v>90</v>
      </c>
      <c r="P239" t="s">
        <v>91</v>
      </c>
      <c r="Q239" t="s">
        <v>92</v>
      </c>
      <c r="S239">
        <v>110</v>
      </c>
      <c r="T239">
        <v>80</v>
      </c>
      <c r="X239">
        <v>2118</v>
      </c>
      <c r="AL239" t="s">
        <v>133</v>
      </c>
      <c r="AP239" t="s">
        <v>116</v>
      </c>
      <c r="AQ239">
        <v>1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R239">
        <v>0</v>
      </c>
      <c r="BS239">
        <v>0</v>
      </c>
      <c r="BT239">
        <v>0</v>
      </c>
      <c r="BU239">
        <v>0</v>
      </c>
      <c r="BV239">
        <f t="shared" si="9"/>
        <v>1</v>
      </c>
      <c r="BW239" s="1">
        <f t="shared" si="10"/>
        <v>1</v>
      </c>
      <c r="BX239">
        <v>1</v>
      </c>
      <c r="BY239">
        <f t="shared" si="11"/>
        <v>1</v>
      </c>
    </row>
    <row r="240" spans="1:77" x14ac:dyDescent="0.75">
      <c r="A240">
        <v>1185550</v>
      </c>
      <c r="B240">
        <v>2023</v>
      </c>
      <c r="C240" t="s">
        <v>76</v>
      </c>
      <c r="D240" t="s">
        <v>77</v>
      </c>
      <c r="E240" t="s">
        <v>308</v>
      </c>
      <c r="F240" t="s">
        <v>73</v>
      </c>
      <c r="G240" t="s">
        <v>74</v>
      </c>
      <c r="H240">
        <v>100</v>
      </c>
      <c r="I240">
        <v>3</v>
      </c>
      <c r="J240">
        <v>3</v>
      </c>
      <c r="K240">
        <v>0</v>
      </c>
      <c r="L240">
        <v>24792</v>
      </c>
      <c r="M240" t="s">
        <v>88</v>
      </c>
      <c r="N240" t="s">
        <v>89</v>
      </c>
      <c r="O240" t="s">
        <v>90</v>
      </c>
      <c r="P240" t="s">
        <v>91</v>
      </c>
      <c r="Q240" t="s">
        <v>92</v>
      </c>
      <c r="S240">
        <v>110</v>
      </c>
      <c r="T240">
        <v>80</v>
      </c>
      <c r="X240">
        <v>2118</v>
      </c>
      <c r="AL240" t="s">
        <v>133</v>
      </c>
      <c r="AP240" t="s">
        <v>116</v>
      </c>
      <c r="AQ240">
        <v>1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R240">
        <v>0</v>
      </c>
      <c r="BS240">
        <v>0</v>
      </c>
      <c r="BT240">
        <v>0</v>
      </c>
      <c r="BU240">
        <v>0</v>
      </c>
      <c r="BV240">
        <f t="shared" si="9"/>
        <v>1</v>
      </c>
      <c r="BW240" s="1">
        <f t="shared" si="10"/>
        <v>1</v>
      </c>
      <c r="BX240">
        <v>1</v>
      </c>
      <c r="BY240">
        <f t="shared" si="11"/>
        <v>1</v>
      </c>
    </row>
    <row r="241" spans="1:77" x14ac:dyDescent="0.75">
      <c r="A241">
        <v>1185581</v>
      </c>
      <c r="B241">
        <v>2024</v>
      </c>
      <c r="C241" t="s">
        <v>76</v>
      </c>
      <c r="D241" t="s">
        <v>77</v>
      </c>
      <c r="E241" t="s">
        <v>308</v>
      </c>
      <c r="F241" t="s">
        <v>73</v>
      </c>
      <c r="G241" t="s">
        <v>74</v>
      </c>
      <c r="H241">
        <v>100</v>
      </c>
      <c r="I241">
        <v>2</v>
      </c>
      <c r="J241">
        <v>2</v>
      </c>
      <c r="K241">
        <v>0</v>
      </c>
      <c r="L241">
        <v>24792</v>
      </c>
      <c r="M241" t="s">
        <v>88</v>
      </c>
      <c r="N241" t="s">
        <v>89</v>
      </c>
      <c r="O241" t="s">
        <v>90</v>
      </c>
      <c r="P241" t="s">
        <v>91</v>
      </c>
      <c r="Q241" t="s">
        <v>92</v>
      </c>
      <c r="S241">
        <v>110</v>
      </c>
      <c r="X241">
        <v>2118</v>
      </c>
      <c r="AL241" t="s">
        <v>133</v>
      </c>
      <c r="AP241" t="s">
        <v>116</v>
      </c>
      <c r="AQ241">
        <v>2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R241">
        <v>0</v>
      </c>
      <c r="BS241">
        <v>0</v>
      </c>
      <c r="BT241">
        <v>0</v>
      </c>
      <c r="BU241">
        <v>0</v>
      </c>
      <c r="BV241">
        <f t="shared" si="9"/>
        <v>1</v>
      </c>
      <c r="BW241" s="1">
        <f t="shared" si="10"/>
        <v>1</v>
      </c>
      <c r="BX241">
        <v>1</v>
      </c>
      <c r="BY241">
        <f t="shared" si="11"/>
        <v>1</v>
      </c>
    </row>
    <row r="242" spans="1:77" x14ac:dyDescent="0.75">
      <c r="A242">
        <v>1185594</v>
      </c>
      <c r="B242">
        <v>2024</v>
      </c>
      <c r="C242" t="s">
        <v>76</v>
      </c>
      <c r="D242" t="s">
        <v>77</v>
      </c>
      <c r="E242" t="s">
        <v>308</v>
      </c>
      <c r="F242" t="s">
        <v>73</v>
      </c>
      <c r="G242" t="s">
        <v>74</v>
      </c>
      <c r="H242">
        <v>100</v>
      </c>
      <c r="I242">
        <v>2</v>
      </c>
      <c r="J242">
        <v>2</v>
      </c>
      <c r="K242">
        <v>0</v>
      </c>
      <c r="L242">
        <v>24792</v>
      </c>
      <c r="M242" t="s">
        <v>88</v>
      </c>
      <c r="N242" t="s">
        <v>89</v>
      </c>
      <c r="O242" t="s">
        <v>90</v>
      </c>
      <c r="P242" t="s">
        <v>91</v>
      </c>
      <c r="Q242" t="s">
        <v>92</v>
      </c>
      <c r="S242">
        <v>110</v>
      </c>
      <c r="X242">
        <v>2118</v>
      </c>
      <c r="AL242" t="s">
        <v>133</v>
      </c>
      <c r="AP242" t="s">
        <v>116</v>
      </c>
      <c r="AQ242">
        <v>1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R242">
        <v>0</v>
      </c>
      <c r="BS242">
        <v>0</v>
      </c>
      <c r="BT242">
        <v>0</v>
      </c>
      <c r="BU242">
        <v>0</v>
      </c>
      <c r="BV242">
        <f t="shared" si="9"/>
        <v>1</v>
      </c>
      <c r="BW242" s="1">
        <f t="shared" si="10"/>
        <v>1</v>
      </c>
      <c r="BX242">
        <v>1</v>
      </c>
      <c r="BY242">
        <f t="shared" si="11"/>
        <v>1</v>
      </c>
    </row>
    <row r="243" spans="1:77" x14ac:dyDescent="0.75">
      <c r="A243">
        <v>1185614</v>
      </c>
      <c r="B243">
        <v>2024</v>
      </c>
      <c r="C243" t="s">
        <v>76</v>
      </c>
      <c r="D243" t="s">
        <v>77</v>
      </c>
      <c r="E243" t="s">
        <v>308</v>
      </c>
      <c r="F243" t="s">
        <v>73</v>
      </c>
      <c r="G243" t="s">
        <v>74</v>
      </c>
      <c r="H243">
        <v>100</v>
      </c>
      <c r="I243">
        <v>2</v>
      </c>
      <c r="J243">
        <v>2</v>
      </c>
      <c r="K243">
        <v>0</v>
      </c>
      <c r="L243">
        <v>24792</v>
      </c>
      <c r="M243" t="s">
        <v>88</v>
      </c>
      <c r="N243" t="s">
        <v>89</v>
      </c>
      <c r="O243" t="s">
        <v>90</v>
      </c>
      <c r="P243" t="s">
        <v>91</v>
      </c>
      <c r="Q243" t="s">
        <v>92</v>
      </c>
      <c r="S243">
        <v>110</v>
      </c>
      <c r="X243">
        <v>2118</v>
      </c>
      <c r="AL243" t="s">
        <v>133</v>
      </c>
      <c r="AP243" t="s">
        <v>116</v>
      </c>
      <c r="AQ243">
        <v>1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R243">
        <v>0</v>
      </c>
      <c r="BS243">
        <v>0</v>
      </c>
      <c r="BT243">
        <v>0</v>
      </c>
      <c r="BU243">
        <v>0</v>
      </c>
      <c r="BV243">
        <f t="shared" si="9"/>
        <v>1</v>
      </c>
      <c r="BW243" s="1">
        <f t="shared" si="10"/>
        <v>1</v>
      </c>
      <c r="BX243">
        <v>1</v>
      </c>
      <c r="BY243">
        <f t="shared" si="11"/>
        <v>1</v>
      </c>
    </row>
    <row r="244" spans="1:77" x14ac:dyDescent="0.75">
      <c r="A244">
        <v>1185630</v>
      </c>
      <c r="B244">
        <v>2024</v>
      </c>
      <c r="C244" t="s">
        <v>76</v>
      </c>
      <c r="D244" t="s">
        <v>77</v>
      </c>
      <c r="E244" t="s">
        <v>308</v>
      </c>
      <c r="F244" t="s">
        <v>73</v>
      </c>
      <c r="G244" t="s">
        <v>74</v>
      </c>
      <c r="H244">
        <v>100</v>
      </c>
      <c r="I244">
        <v>2</v>
      </c>
      <c r="J244">
        <v>2</v>
      </c>
      <c r="K244">
        <v>0</v>
      </c>
      <c r="L244">
        <v>24792</v>
      </c>
      <c r="M244" t="s">
        <v>88</v>
      </c>
      <c r="N244" t="s">
        <v>89</v>
      </c>
      <c r="O244" t="s">
        <v>90</v>
      </c>
      <c r="P244" t="s">
        <v>91</v>
      </c>
      <c r="Q244" t="s">
        <v>92</v>
      </c>
      <c r="S244">
        <v>110</v>
      </c>
      <c r="X244">
        <v>2118</v>
      </c>
      <c r="AL244" t="s">
        <v>133</v>
      </c>
      <c r="AP244" t="s">
        <v>116</v>
      </c>
      <c r="AQ244">
        <v>1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R244">
        <v>0</v>
      </c>
      <c r="BS244">
        <v>0</v>
      </c>
      <c r="BT244">
        <v>0</v>
      </c>
      <c r="BU244">
        <v>0</v>
      </c>
      <c r="BV244">
        <f t="shared" si="9"/>
        <v>1</v>
      </c>
      <c r="BW244" s="1">
        <f t="shared" si="10"/>
        <v>1</v>
      </c>
      <c r="BX244">
        <v>1</v>
      </c>
      <c r="BY244">
        <f t="shared" si="11"/>
        <v>1</v>
      </c>
    </row>
    <row r="245" spans="1:77" x14ac:dyDescent="0.75">
      <c r="A245">
        <v>1185733</v>
      </c>
      <c r="B245">
        <v>2024</v>
      </c>
      <c r="C245" t="s">
        <v>76</v>
      </c>
      <c r="D245" t="s">
        <v>77</v>
      </c>
      <c r="E245" t="s">
        <v>78</v>
      </c>
      <c r="F245" t="s">
        <v>73</v>
      </c>
      <c r="G245" t="s">
        <v>74</v>
      </c>
      <c r="H245">
        <v>30</v>
      </c>
      <c r="I245">
        <v>2</v>
      </c>
      <c r="J245">
        <v>1</v>
      </c>
      <c r="K245">
        <v>0</v>
      </c>
      <c r="L245">
        <v>24792</v>
      </c>
      <c r="M245" t="s">
        <v>88</v>
      </c>
      <c r="N245" t="s">
        <v>89</v>
      </c>
      <c r="O245" t="s">
        <v>188</v>
      </c>
      <c r="P245" t="s">
        <v>189</v>
      </c>
      <c r="Q245" t="s">
        <v>246</v>
      </c>
      <c r="S245">
        <v>140</v>
      </c>
      <c r="X245">
        <v>3772</v>
      </c>
      <c r="AL245" t="s">
        <v>133</v>
      </c>
      <c r="AP245" t="s">
        <v>116</v>
      </c>
      <c r="AQ245">
        <v>6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R245">
        <v>0</v>
      </c>
      <c r="BS245">
        <v>0</v>
      </c>
      <c r="BT245">
        <v>0</v>
      </c>
      <c r="BU245">
        <v>0</v>
      </c>
      <c r="BV245">
        <f t="shared" si="9"/>
        <v>2</v>
      </c>
      <c r="BW245" s="1">
        <f t="shared" si="10"/>
        <v>0.5</v>
      </c>
      <c r="BX245">
        <v>1</v>
      </c>
      <c r="BY245">
        <f t="shared" si="11"/>
        <v>0.5</v>
      </c>
    </row>
    <row r="246" spans="1:77" x14ac:dyDescent="0.75">
      <c r="A246">
        <v>1185733</v>
      </c>
      <c r="B246">
        <v>2024</v>
      </c>
      <c r="C246" t="s">
        <v>76</v>
      </c>
      <c r="D246" t="s">
        <v>77</v>
      </c>
      <c r="E246" t="s">
        <v>78</v>
      </c>
      <c r="F246" t="s">
        <v>73</v>
      </c>
      <c r="G246" t="s">
        <v>74</v>
      </c>
      <c r="H246">
        <v>70</v>
      </c>
      <c r="I246">
        <v>2</v>
      </c>
      <c r="J246">
        <v>1</v>
      </c>
      <c r="K246">
        <v>0</v>
      </c>
      <c r="L246">
        <v>24792</v>
      </c>
      <c r="M246" t="s">
        <v>88</v>
      </c>
      <c r="N246" t="s">
        <v>89</v>
      </c>
      <c r="O246" t="s">
        <v>96</v>
      </c>
      <c r="P246" t="s">
        <v>97</v>
      </c>
      <c r="Q246" t="s">
        <v>98</v>
      </c>
      <c r="S246">
        <v>140</v>
      </c>
      <c r="X246">
        <v>3772</v>
      </c>
      <c r="AL246" t="s">
        <v>133</v>
      </c>
      <c r="AP246" t="s">
        <v>116</v>
      </c>
      <c r="AQ246">
        <v>6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R246">
        <v>0</v>
      </c>
      <c r="BS246">
        <v>0</v>
      </c>
      <c r="BT246">
        <v>0</v>
      </c>
      <c r="BU246">
        <v>0</v>
      </c>
      <c r="BV246">
        <f t="shared" si="9"/>
        <v>2</v>
      </c>
      <c r="BW246" s="1">
        <f t="shared" si="10"/>
        <v>0.5</v>
      </c>
      <c r="BX246">
        <v>1</v>
      </c>
      <c r="BY246">
        <f t="shared" si="11"/>
        <v>0.5</v>
      </c>
    </row>
    <row r="247" spans="1:77" x14ac:dyDescent="0.75">
      <c r="A247">
        <v>1188061</v>
      </c>
      <c r="B247">
        <v>2024</v>
      </c>
      <c r="C247" t="s">
        <v>76</v>
      </c>
      <c r="D247" t="s">
        <v>77</v>
      </c>
      <c r="E247" t="s">
        <v>157</v>
      </c>
      <c r="F247" t="s">
        <v>73</v>
      </c>
      <c r="G247" t="s">
        <v>74</v>
      </c>
      <c r="H247">
        <v>100</v>
      </c>
      <c r="I247">
        <v>4</v>
      </c>
      <c r="J247">
        <v>4</v>
      </c>
      <c r="K247">
        <v>0</v>
      </c>
      <c r="L247">
        <v>24792</v>
      </c>
      <c r="M247" t="s">
        <v>88</v>
      </c>
      <c r="N247" t="s">
        <v>89</v>
      </c>
      <c r="O247" t="s">
        <v>188</v>
      </c>
      <c r="P247" t="s">
        <v>189</v>
      </c>
      <c r="Q247" t="s">
        <v>218</v>
      </c>
      <c r="S247">
        <v>220</v>
      </c>
      <c r="X247">
        <v>3772</v>
      </c>
      <c r="AL247" t="s">
        <v>133</v>
      </c>
      <c r="AP247" t="s">
        <v>116</v>
      </c>
      <c r="AQ247">
        <v>9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R247">
        <v>0</v>
      </c>
      <c r="BS247">
        <v>0</v>
      </c>
      <c r="BT247">
        <v>0</v>
      </c>
      <c r="BU247">
        <v>0</v>
      </c>
      <c r="BV247">
        <f t="shared" si="9"/>
        <v>1</v>
      </c>
      <c r="BW247" s="1">
        <f t="shared" si="10"/>
        <v>1</v>
      </c>
      <c r="BX247">
        <v>3</v>
      </c>
      <c r="BY247">
        <f t="shared" si="11"/>
        <v>3</v>
      </c>
    </row>
    <row r="248" spans="1:77" x14ac:dyDescent="0.75">
      <c r="A248">
        <v>1188069</v>
      </c>
      <c r="B248">
        <v>2024</v>
      </c>
      <c r="C248" t="s">
        <v>76</v>
      </c>
      <c r="D248" t="s">
        <v>77</v>
      </c>
      <c r="E248" t="s">
        <v>78</v>
      </c>
      <c r="F248" t="s">
        <v>73</v>
      </c>
      <c r="G248" t="s">
        <v>74</v>
      </c>
      <c r="H248">
        <v>100</v>
      </c>
      <c r="I248">
        <v>3</v>
      </c>
      <c r="J248">
        <v>3</v>
      </c>
      <c r="K248">
        <v>0</v>
      </c>
      <c r="L248">
        <v>24792</v>
      </c>
      <c r="M248" t="s">
        <v>88</v>
      </c>
      <c r="N248" t="s">
        <v>89</v>
      </c>
      <c r="O248" t="s">
        <v>96</v>
      </c>
      <c r="P248" t="s">
        <v>97</v>
      </c>
      <c r="Q248" t="s">
        <v>98</v>
      </c>
      <c r="S248">
        <v>140</v>
      </c>
      <c r="T248">
        <v>160</v>
      </c>
      <c r="U248">
        <v>170</v>
      </c>
      <c r="X248">
        <v>2381</v>
      </c>
      <c r="Y248">
        <v>2647</v>
      </c>
      <c r="AL248" t="s">
        <v>133</v>
      </c>
      <c r="AP248" t="s">
        <v>116</v>
      </c>
      <c r="AQ248">
        <v>6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R248">
        <v>0</v>
      </c>
      <c r="BS248">
        <v>0</v>
      </c>
      <c r="BT248">
        <v>0</v>
      </c>
      <c r="BU248">
        <v>0</v>
      </c>
      <c r="BV248">
        <f t="shared" si="9"/>
        <v>1</v>
      </c>
      <c r="BW248" s="1">
        <f t="shared" si="10"/>
        <v>1</v>
      </c>
      <c r="BX248">
        <v>1</v>
      </c>
      <c r="BY248">
        <f t="shared" si="11"/>
        <v>1</v>
      </c>
    </row>
    <row r="249" spans="1:77" x14ac:dyDescent="0.75">
      <c r="A249">
        <v>1198426</v>
      </c>
      <c r="B249">
        <v>2024</v>
      </c>
      <c r="C249" t="s">
        <v>76</v>
      </c>
      <c r="D249" t="s">
        <v>77</v>
      </c>
      <c r="E249" t="s">
        <v>78</v>
      </c>
      <c r="F249" t="s">
        <v>73</v>
      </c>
      <c r="G249" t="s">
        <v>74</v>
      </c>
      <c r="H249">
        <v>50</v>
      </c>
      <c r="I249">
        <v>2</v>
      </c>
      <c r="J249">
        <v>1</v>
      </c>
      <c r="K249">
        <v>0</v>
      </c>
      <c r="L249">
        <v>24792</v>
      </c>
      <c r="M249" t="s">
        <v>88</v>
      </c>
      <c r="N249" t="s">
        <v>89</v>
      </c>
      <c r="O249" t="s">
        <v>96</v>
      </c>
      <c r="P249" t="s">
        <v>97</v>
      </c>
      <c r="Q249" t="s">
        <v>281</v>
      </c>
      <c r="S249">
        <v>140</v>
      </c>
      <c r="X249">
        <v>2381</v>
      </c>
      <c r="AL249" t="s">
        <v>414</v>
      </c>
      <c r="AP249" t="s">
        <v>75</v>
      </c>
      <c r="AQ249">
        <v>21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R249">
        <v>0</v>
      </c>
      <c r="BS249">
        <v>0</v>
      </c>
      <c r="BT249">
        <v>0</v>
      </c>
      <c r="BU249">
        <v>0</v>
      </c>
      <c r="BV249">
        <f t="shared" si="9"/>
        <v>2</v>
      </c>
      <c r="BW249" s="1">
        <f t="shared" si="10"/>
        <v>0.5</v>
      </c>
      <c r="BX249">
        <v>1</v>
      </c>
      <c r="BY249">
        <f t="shared" si="11"/>
        <v>0.5</v>
      </c>
    </row>
    <row r="250" spans="1:77" x14ac:dyDescent="0.75">
      <c r="A250">
        <v>1198426</v>
      </c>
      <c r="B250">
        <v>2024</v>
      </c>
      <c r="C250" t="s">
        <v>76</v>
      </c>
      <c r="D250" t="s">
        <v>77</v>
      </c>
      <c r="E250" t="s">
        <v>78</v>
      </c>
      <c r="F250" t="s">
        <v>73</v>
      </c>
      <c r="G250" t="s">
        <v>74</v>
      </c>
      <c r="H250">
        <v>50</v>
      </c>
      <c r="I250">
        <v>2</v>
      </c>
      <c r="J250">
        <v>1</v>
      </c>
      <c r="K250">
        <v>0</v>
      </c>
      <c r="L250">
        <v>24792</v>
      </c>
      <c r="M250" t="s">
        <v>88</v>
      </c>
      <c r="N250" t="s">
        <v>89</v>
      </c>
      <c r="O250" t="s">
        <v>96</v>
      </c>
      <c r="P250" t="s">
        <v>97</v>
      </c>
      <c r="Q250" t="s">
        <v>200</v>
      </c>
      <c r="S250">
        <v>140</v>
      </c>
      <c r="X250">
        <v>2381</v>
      </c>
      <c r="AL250" t="s">
        <v>414</v>
      </c>
      <c r="AP250" t="s">
        <v>75</v>
      </c>
      <c r="AQ250">
        <v>21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R250">
        <v>0</v>
      </c>
      <c r="BS250">
        <v>0</v>
      </c>
      <c r="BT250">
        <v>0</v>
      </c>
      <c r="BU250">
        <v>0</v>
      </c>
      <c r="BV250">
        <f t="shared" si="9"/>
        <v>2</v>
      </c>
      <c r="BW250" s="1">
        <f t="shared" si="10"/>
        <v>0.5</v>
      </c>
      <c r="BX250">
        <v>1</v>
      </c>
      <c r="BY250">
        <f t="shared" si="11"/>
        <v>0.5</v>
      </c>
    </row>
    <row r="251" spans="1:77" x14ac:dyDescent="0.75">
      <c r="A251">
        <v>1198486</v>
      </c>
      <c r="B251">
        <v>2024</v>
      </c>
      <c r="C251" t="s">
        <v>76</v>
      </c>
      <c r="D251" t="s">
        <v>77</v>
      </c>
      <c r="E251" t="s">
        <v>157</v>
      </c>
      <c r="F251" t="s">
        <v>73</v>
      </c>
      <c r="G251" t="s">
        <v>74</v>
      </c>
      <c r="H251">
        <v>50</v>
      </c>
      <c r="I251">
        <v>2</v>
      </c>
      <c r="J251">
        <v>1</v>
      </c>
      <c r="K251">
        <v>0</v>
      </c>
      <c r="L251">
        <v>24792</v>
      </c>
      <c r="M251" t="s">
        <v>88</v>
      </c>
      <c r="N251" t="s">
        <v>89</v>
      </c>
      <c r="O251" t="s">
        <v>96</v>
      </c>
      <c r="P251" t="s">
        <v>97</v>
      </c>
      <c r="Q251" t="s">
        <v>281</v>
      </c>
      <c r="S251">
        <v>140</v>
      </c>
      <c r="X251">
        <v>2381</v>
      </c>
      <c r="AL251" t="s">
        <v>133</v>
      </c>
      <c r="AP251" t="s">
        <v>116</v>
      </c>
      <c r="AQ251">
        <v>9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R251">
        <v>0</v>
      </c>
      <c r="BS251">
        <v>0</v>
      </c>
      <c r="BT251">
        <v>0</v>
      </c>
      <c r="BU251">
        <v>0</v>
      </c>
      <c r="BV251">
        <f t="shared" si="9"/>
        <v>2</v>
      </c>
      <c r="BW251" s="1">
        <f t="shared" si="10"/>
        <v>0.5</v>
      </c>
      <c r="BX251">
        <v>3</v>
      </c>
      <c r="BY251">
        <f t="shared" si="11"/>
        <v>1.5</v>
      </c>
    </row>
    <row r="252" spans="1:77" x14ac:dyDescent="0.75">
      <c r="A252">
        <v>1198486</v>
      </c>
      <c r="B252">
        <v>2024</v>
      </c>
      <c r="C252" t="s">
        <v>76</v>
      </c>
      <c r="D252" t="s">
        <v>77</v>
      </c>
      <c r="E252" t="s">
        <v>157</v>
      </c>
      <c r="F252" t="s">
        <v>73</v>
      </c>
      <c r="G252" t="s">
        <v>74</v>
      </c>
      <c r="H252">
        <v>50</v>
      </c>
      <c r="I252">
        <v>2</v>
      </c>
      <c r="J252">
        <v>1</v>
      </c>
      <c r="K252">
        <v>0</v>
      </c>
      <c r="L252">
        <v>24792</v>
      </c>
      <c r="M252" t="s">
        <v>88</v>
      </c>
      <c r="N252" t="s">
        <v>89</v>
      </c>
      <c r="O252" t="s">
        <v>96</v>
      </c>
      <c r="P252" t="s">
        <v>97</v>
      </c>
      <c r="Q252" t="s">
        <v>200</v>
      </c>
      <c r="S252">
        <v>140</v>
      </c>
      <c r="X252">
        <v>2381</v>
      </c>
      <c r="AL252" t="s">
        <v>133</v>
      </c>
      <c r="AP252" t="s">
        <v>116</v>
      </c>
      <c r="AQ252">
        <v>9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R252">
        <v>0</v>
      </c>
      <c r="BS252">
        <v>0</v>
      </c>
      <c r="BT252">
        <v>0</v>
      </c>
      <c r="BU252">
        <v>0</v>
      </c>
      <c r="BV252">
        <f t="shared" si="9"/>
        <v>2</v>
      </c>
      <c r="BW252" s="1">
        <f t="shared" si="10"/>
        <v>0.5</v>
      </c>
      <c r="BX252">
        <v>3</v>
      </c>
      <c r="BY252">
        <f t="shared" si="11"/>
        <v>1.5</v>
      </c>
    </row>
    <row r="253" spans="1:77" x14ac:dyDescent="0.75">
      <c r="A253">
        <v>1201909</v>
      </c>
      <c r="B253">
        <v>2024</v>
      </c>
      <c r="C253" t="s">
        <v>76</v>
      </c>
      <c r="D253" t="s">
        <v>77</v>
      </c>
      <c r="E253" t="s">
        <v>157</v>
      </c>
      <c r="F253" t="s">
        <v>73</v>
      </c>
      <c r="G253" t="s">
        <v>74</v>
      </c>
      <c r="H253">
        <v>100</v>
      </c>
      <c r="I253">
        <v>2</v>
      </c>
      <c r="J253">
        <v>2</v>
      </c>
      <c r="K253">
        <v>0</v>
      </c>
      <c r="L253">
        <v>24792</v>
      </c>
      <c r="M253" t="s">
        <v>88</v>
      </c>
      <c r="N253" t="s">
        <v>89</v>
      </c>
      <c r="O253" t="s">
        <v>82</v>
      </c>
      <c r="P253" t="s">
        <v>89</v>
      </c>
      <c r="Q253" t="s">
        <v>350</v>
      </c>
      <c r="R253" t="s">
        <v>351</v>
      </c>
      <c r="S253">
        <v>140</v>
      </c>
      <c r="X253">
        <v>2381</v>
      </c>
      <c r="AL253" t="s">
        <v>133</v>
      </c>
      <c r="AP253" t="s">
        <v>116</v>
      </c>
      <c r="AQ253">
        <v>5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R253">
        <v>1</v>
      </c>
      <c r="BS253">
        <v>0</v>
      </c>
      <c r="BT253">
        <v>0</v>
      </c>
      <c r="BU253">
        <v>0</v>
      </c>
      <c r="BV253">
        <f t="shared" si="9"/>
        <v>1</v>
      </c>
      <c r="BW253" s="1">
        <f t="shared" si="10"/>
        <v>1</v>
      </c>
      <c r="BX253">
        <v>3</v>
      </c>
      <c r="BY253">
        <f t="shared" si="11"/>
        <v>3</v>
      </c>
    </row>
    <row r="254" spans="1:77" x14ac:dyDescent="0.75">
      <c r="A254">
        <v>1201942</v>
      </c>
      <c r="B254">
        <v>2024</v>
      </c>
      <c r="C254" t="s">
        <v>76</v>
      </c>
      <c r="D254" t="s">
        <v>77</v>
      </c>
      <c r="E254" t="s">
        <v>157</v>
      </c>
      <c r="F254" t="s">
        <v>73</v>
      </c>
      <c r="G254" t="s">
        <v>74</v>
      </c>
      <c r="H254">
        <v>20</v>
      </c>
      <c r="I254">
        <v>5</v>
      </c>
      <c r="J254">
        <v>1</v>
      </c>
      <c r="K254">
        <v>0</v>
      </c>
      <c r="L254">
        <v>24792</v>
      </c>
      <c r="M254" t="s">
        <v>88</v>
      </c>
      <c r="N254" t="s">
        <v>89</v>
      </c>
      <c r="O254" t="s">
        <v>82</v>
      </c>
      <c r="P254" t="s">
        <v>89</v>
      </c>
      <c r="Q254" t="s">
        <v>275</v>
      </c>
      <c r="S254">
        <v>140</v>
      </c>
      <c r="T254">
        <v>150</v>
      </c>
      <c r="X254">
        <v>2381</v>
      </c>
      <c r="Y254">
        <v>2675</v>
      </c>
      <c r="AL254" t="s">
        <v>133</v>
      </c>
      <c r="AP254" t="s">
        <v>116</v>
      </c>
      <c r="AQ254">
        <v>5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R254">
        <v>0</v>
      </c>
      <c r="BS254">
        <v>0</v>
      </c>
      <c r="BT254">
        <v>0</v>
      </c>
      <c r="BU254">
        <v>0</v>
      </c>
      <c r="BV254">
        <f t="shared" si="9"/>
        <v>3</v>
      </c>
      <c r="BW254" s="1">
        <f t="shared" si="10"/>
        <v>0.33333333333333331</v>
      </c>
      <c r="BX254">
        <v>3</v>
      </c>
      <c r="BY254">
        <f t="shared" si="11"/>
        <v>1</v>
      </c>
    </row>
    <row r="255" spans="1:77" x14ac:dyDescent="0.75">
      <c r="A255">
        <v>1201942</v>
      </c>
      <c r="B255">
        <v>2024</v>
      </c>
      <c r="C255" t="s">
        <v>76</v>
      </c>
      <c r="D255" t="s">
        <v>77</v>
      </c>
      <c r="E255" t="s">
        <v>157</v>
      </c>
      <c r="F255" t="s">
        <v>73</v>
      </c>
      <c r="G255" t="s">
        <v>74</v>
      </c>
      <c r="H255">
        <v>40</v>
      </c>
      <c r="I255">
        <v>5</v>
      </c>
      <c r="J255">
        <v>2</v>
      </c>
      <c r="K255">
        <v>0</v>
      </c>
      <c r="L255">
        <v>24792</v>
      </c>
      <c r="M255" t="s">
        <v>88</v>
      </c>
      <c r="N255" t="s">
        <v>89</v>
      </c>
      <c r="O255" t="s">
        <v>82</v>
      </c>
      <c r="P255" t="s">
        <v>89</v>
      </c>
      <c r="Q255" t="s">
        <v>405</v>
      </c>
      <c r="R255" t="s">
        <v>406</v>
      </c>
      <c r="S255">
        <v>140</v>
      </c>
      <c r="T255">
        <v>150</v>
      </c>
      <c r="X255">
        <v>2381</v>
      </c>
      <c r="Y255">
        <v>2675</v>
      </c>
      <c r="AL255" t="s">
        <v>133</v>
      </c>
      <c r="AP255" t="s">
        <v>116</v>
      </c>
      <c r="AQ255">
        <v>5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R255">
        <v>0</v>
      </c>
      <c r="BS255">
        <v>0</v>
      </c>
      <c r="BT255">
        <v>0</v>
      </c>
      <c r="BU255">
        <v>0</v>
      </c>
      <c r="BV255">
        <f t="shared" si="9"/>
        <v>3</v>
      </c>
      <c r="BW255" s="1">
        <f t="shared" si="10"/>
        <v>0.33333333333333331</v>
      </c>
      <c r="BX255">
        <v>3</v>
      </c>
      <c r="BY255">
        <f t="shared" si="11"/>
        <v>1</v>
      </c>
    </row>
    <row r="256" spans="1:77" x14ac:dyDescent="0.75">
      <c r="A256">
        <v>1201942</v>
      </c>
      <c r="B256">
        <v>2024</v>
      </c>
      <c r="C256" t="s">
        <v>76</v>
      </c>
      <c r="D256" t="s">
        <v>77</v>
      </c>
      <c r="E256" t="s">
        <v>157</v>
      </c>
      <c r="F256" t="s">
        <v>73</v>
      </c>
      <c r="G256" t="s">
        <v>74</v>
      </c>
      <c r="H256">
        <v>40</v>
      </c>
      <c r="I256">
        <v>5</v>
      </c>
      <c r="J256">
        <v>2</v>
      </c>
      <c r="K256">
        <v>0</v>
      </c>
      <c r="L256">
        <v>24792</v>
      </c>
      <c r="M256" t="s">
        <v>88</v>
      </c>
      <c r="N256" t="s">
        <v>89</v>
      </c>
      <c r="O256" t="s">
        <v>82</v>
      </c>
      <c r="P256" t="s">
        <v>89</v>
      </c>
      <c r="Q256" t="s">
        <v>350</v>
      </c>
      <c r="R256" t="s">
        <v>351</v>
      </c>
      <c r="S256">
        <v>140</v>
      </c>
      <c r="T256">
        <v>150</v>
      </c>
      <c r="X256">
        <v>2381</v>
      </c>
      <c r="Y256">
        <v>2675</v>
      </c>
      <c r="AL256" t="s">
        <v>133</v>
      </c>
      <c r="AP256" t="s">
        <v>116</v>
      </c>
      <c r="AQ256">
        <v>5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R256">
        <v>1</v>
      </c>
      <c r="BS256">
        <v>0</v>
      </c>
      <c r="BT256">
        <v>0</v>
      </c>
      <c r="BU256">
        <v>0</v>
      </c>
      <c r="BV256">
        <f t="shared" si="9"/>
        <v>3</v>
      </c>
      <c r="BW256" s="1">
        <f t="shared" si="10"/>
        <v>0.33333333333333331</v>
      </c>
      <c r="BX256">
        <v>3</v>
      </c>
      <c r="BY256">
        <f t="shared" si="11"/>
        <v>1</v>
      </c>
    </row>
    <row r="257" spans="1:77" x14ac:dyDescent="0.75">
      <c r="A257">
        <v>1201962</v>
      </c>
      <c r="B257">
        <v>2024</v>
      </c>
      <c r="C257" t="s">
        <v>76</v>
      </c>
      <c r="D257" t="s">
        <v>77</v>
      </c>
      <c r="E257" t="s">
        <v>78</v>
      </c>
      <c r="F257" t="s">
        <v>73</v>
      </c>
      <c r="G257" t="s">
        <v>74</v>
      </c>
      <c r="H257">
        <v>100</v>
      </c>
      <c r="I257">
        <v>2</v>
      </c>
      <c r="J257">
        <v>2</v>
      </c>
      <c r="K257">
        <v>0</v>
      </c>
      <c r="L257">
        <v>24792</v>
      </c>
      <c r="M257" t="s">
        <v>88</v>
      </c>
      <c r="N257" t="s">
        <v>89</v>
      </c>
      <c r="O257" t="s">
        <v>82</v>
      </c>
      <c r="P257" t="s">
        <v>89</v>
      </c>
      <c r="Q257" t="s">
        <v>350</v>
      </c>
      <c r="R257" t="s">
        <v>351</v>
      </c>
      <c r="S257">
        <v>140</v>
      </c>
      <c r="X257">
        <v>2381</v>
      </c>
      <c r="AL257" t="s">
        <v>133</v>
      </c>
      <c r="AP257" t="s">
        <v>116</v>
      </c>
      <c r="AQ257">
        <v>5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R257">
        <v>1</v>
      </c>
      <c r="BS257">
        <v>0</v>
      </c>
      <c r="BT257">
        <v>0</v>
      </c>
      <c r="BU257">
        <v>0</v>
      </c>
      <c r="BV257">
        <f t="shared" si="9"/>
        <v>1</v>
      </c>
      <c r="BW257" s="1">
        <f t="shared" si="10"/>
        <v>1</v>
      </c>
      <c r="BX257">
        <v>1</v>
      </c>
      <c r="BY257">
        <f t="shared" si="11"/>
        <v>1</v>
      </c>
    </row>
    <row r="258" spans="1:77" x14ac:dyDescent="0.75">
      <c r="A258">
        <v>1201970</v>
      </c>
      <c r="B258">
        <v>2024</v>
      </c>
      <c r="C258" t="s">
        <v>76</v>
      </c>
      <c r="D258" t="s">
        <v>77</v>
      </c>
      <c r="E258" t="s">
        <v>78</v>
      </c>
      <c r="F258" t="s">
        <v>73</v>
      </c>
      <c r="G258" t="s">
        <v>74</v>
      </c>
      <c r="H258">
        <v>100</v>
      </c>
      <c r="I258">
        <v>2</v>
      </c>
      <c r="J258">
        <v>2</v>
      </c>
      <c r="K258">
        <v>0</v>
      </c>
      <c r="L258">
        <v>24792</v>
      </c>
      <c r="M258" t="s">
        <v>88</v>
      </c>
      <c r="N258" t="s">
        <v>89</v>
      </c>
      <c r="O258" t="s">
        <v>82</v>
      </c>
      <c r="P258" t="s">
        <v>89</v>
      </c>
      <c r="Q258" t="s">
        <v>350</v>
      </c>
      <c r="R258" t="s">
        <v>351</v>
      </c>
      <c r="S258">
        <v>140</v>
      </c>
      <c r="X258">
        <v>2381</v>
      </c>
      <c r="AL258" t="s">
        <v>133</v>
      </c>
      <c r="AP258" t="s">
        <v>116</v>
      </c>
      <c r="AQ258">
        <v>5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R258">
        <v>1</v>
      </c>
      <c r="BS258">
        <v>0</v>
      </c>
      <c r="BT258">
        <v>0</v>
      </c>
      <c r="BU258">
        <v>0</v>
      </c>
      <c r="BV258">
        <f t="shared" ref="BV258:BV321" si="12">COUNTIF(A:A,A258)</f>
        <v>1</v>
      </c>
      <c r="BW258" s="1">
        <f t="shared" ref="BW258:BW321" si="13">1/BV258</f>
        <v>1</v>
      </c>
      <c r="BX258">
        <v>1</v>
      </c>
      <c r="BY258">
        <f t="shared" si="11"/>
        <v>1</v>
      </c>
    </row>
    <row r="259" spans="1:77" x14ac:dyDescent="0.75">
      <c r="A259">
        <v>1202562</v>
      </c>
      <c r="B259">
        <v>2024</v>
      </c>
      <c r="C259" t="s">
        <v>76</v>
      </c>
      <c r="D259" t="s">
        <v>77</v>
      </c>
      <c r="E259" t="s">
        <v>157</v>
      </c>
      <c r="F259" t="s">
        <v>73</v>
      </c>
      <c r="G259" t="s">
        <v>74</v>
      </c>
      <c r="H259">
        <v>50</v>
      </c>
      <c r="I259">
        <v>2</v>
      </c>
      <c r="J259">
        <v>1</v>
      </c>
      <c r="K259">
        <v>0</v>
      </c>
      <c r="L259">
        <v>24792</v>
      </c>
      <c r="M259" t="s">
        <v>88</v>
      </c>
      <c r="N259" t="s">
        <v>89</v>
      </c>
      <c r="O259" t="s">
        <v>90</v>
      </c>
      <c r="P259" t="s">
        <v>91</v>
      </c>
      <c r="Q259" t="s">
        <v>94</v>
      </c>
      <c r="R259" t="s">
        <v>95</v>
      </c>
      <c r="S259">
        <v>140</v>
      </c>
      <c r="T259">
        <v>170</v>
      </c>
      <c r="X259">
        <v>2381</v>
      </c>
      <c r="Y259">
        <v>3772</v>
      </c>
      <c r="AL259" t="s">
        <v>133</v>
      </c>
      <c r="AP259" t="s">
        <v>116</v>
      </c>
      <c r="AQ259">
        <v>6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R259">
        <v>0</v>
      </c>
      <c r="BS259">
        <v>0</v>
      </c>
      <c r="BT259">
        <v>0</v>
      </c>
      <c r="BU259">
        <v>0</v>
      </c>
      <c r="BV259">
        <f t="shared" si="12"/>
        <v>2</v>
      </c>
      <c r="BW259" s="1">
        <f t="shared" si="13"/>
        <v>0.5</v>
      </c>
      <c r="BX259">
        <v>3</v>
      </c>
      <c r="BY259">
        <f t="shared" ref="BY259:BY322" si="14">BW259*BX259</f>
        <v>1.5</v>
      </c>
    </row>
    <row r="260" spans="1:77" x14ac:dyDescent="0.75">
      <c r="A260">
        <v>1202562</v>
      </c>
      <c r="B260">
        <v>2024</v>
      </c>
      <c r="C260" t="s">
        <v>76</v>
      </c>
      <c r="D260" t="s">
        <v>77</v>
      </c>
      <c r="E260" t="s">
        <v>157</v>
      </c>
      <c r="F260" t="s">
        <v>73</v>
      </c>
      <c r="G260" t="s">
        <v>74</v>
      </c>
      <c r="H260">
        <v>50</v>
      </c>
      <c r="I260">
        <v>2</v>
      </c>
      <c r="J260">
        <v>1</v>
      </c>
      <c r="K260">
        <v>0</v>
      </c>
      <c r="L260">
        <v>24792</v>
      </c>
      <c r="M260" t="s">
        <v>88</v>
      </c>
      <c r="N260" t="s">
        <v>89</v>
      </c>
      <c r="O260" t="s">
        <v>96</v>
      </c>
      <c r="P260" t="s">
        <v>97</v>
      </c>
      <c r="Q260" t="s">
        <v>281</v>
      </c>
      <c r="S260">
        <v>140</v>
      </c>
      <c r="T260">
        <v>170</v>
      </c>
      <c r="X260">
        <v>2381</v>
      </c>
      <c r="Y260">
        <v>3772</v>
      </c>
      <c r="AL260" t="s">
        <v>133</v>
      </c>
      <c r="AP260" t="s">
        <v>116</v>
      </c>
      <c r="AQ260">
        <v>6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R260">
        <v>0</v>
      </c>
      <c r="BS260">
        <v>0</v>
      </c>
      <c r="BT260">
        <v>0</v>
      </c>
      <c r="BU260">
        <v>0</v>
      </c>
      <c r="BV260">
        <f t="shared" si="12"/>
        <v>2</v>
      </c>
      <c r="BW260" s="1">
        <f t="shared" si="13"/>
        <v>0.5</v>
      </c>
      <c r="BX260">
        <v>3</v>
      </c>
      <c r="BY260">
        <f t="shared" si="14"/>
        <v>1.5</v>
      </c>
    </row>
    <row r="261" spans="1:77" x14ac:dyDescent="0.75">
      <c r="A261">
        <v>1202599</v>
      </c>
      <c r="B261">
        <v>2024</v>
      </c>
      <c r="C261" t="s">
        <v>76</v>
      </c>
      <c r="D261" t="s">
        <v>77</v>
      </c>
      <c r="E261" t="s">
        <v>157</v>
      </c>
      <c r="F261" t="s">
        <v>73</v>
      </c>
      <c r="G261" t="s">
        <v>74</v>
      </c>
      <c r="H261">
        <v>50</v>
      </c>
      <c r="I261">
        <v>2</v>
      </c>
      <c r="J261">
        <v>1</v>
      </c>
      <c r="K261">
        <v>0</v>
      </c>
      <c r="L261">
        <v>24792</v>
      </c>
      <c r="M261" t="s">
        <v>88</v>
      </c>
      <c r="N261" t="s">
        <v>89</v>
      </c>
      <c r="O261" t="s">
        <v>96</v>
      </c>
      <c r="P261" t="s">
        <v>97</v>
      </c>
      <c r="Q261" t="s">
        <v>281</v>
      </c>
      <c r="S261">
        <v>140</v>
      </c>
      <c r="X261">
        <v>2381</v>
      </c>
      <c r="AL261" t="s">
        <v>133</v>
      </c>
      <c r="AP261" t="s">
        <v>116</v>
      </c>
      <c r="AQ261">
        <v>6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R261">
        <v>0</v>
      </c>
      <c r="BS261">
        <v>0</v>
      </c>
      <c r="BT261">
        <v>0</v>
      </c>
      <c r="BU261">
        <v>0</v>
      </c>
      <c r="BV261">
        <f t="shared" si="12"/>
        <v>2</v>
      </c>
      <c r="BW261" s="1">
        <f t="shared" si="13"/>
        <v>0.5</v>
      </c>
      <c r="BX261">
        <v>3</v>
      </c>
      <c r="BY261">
        <f t="shared" si="14"/>
        <v>1.5</v>
      </c>
    </row>
    <row r="262" spans="1:77" x14ac:dyDescent="0.75">
      <c r="A262">
        <v>1202599</v>
      </c>
      <c r="B262">
        <v>2024</v>
      </c>
      <c r="C262" t="s">
        <v>76</v>
      </c>
      <c r="D262" t="s">
        <v>77</v>
      </c>
      <c r="E262" t="s">
        <v>157</v>
      </c>
      <c r="F262" t="s">
        <v>73</v>
      </c>
      <c r="G262" t="s">
        <v>74</v>
      </c>
      <c r="H262">
        <v>50</v>
      </c>
      <c r="I262">
        <v>2</v>
      </c>
      <c r="J262">
        <v>1</v>
      </c>
      <c r="K262">
        <v>0</v>
      </c>
      <c r="L262">
        <v>24792</v>
      </c>
      <c r="M262" t="s">
        <v>88</v>
      </c>
      <c r="N262" t="s">
        <v>89</v>
      </c>
      <c r="O262" t="s">
        <v>96</v>
      </c>
      <c r="P262" t="s">
        <v>97</v>
      </c>
      <c r="Q262" t="s">
        <v>200</v>
      </c>
      <c r="S262">
        <v>140</v>
      </c>
      <c r="X262">
        <v>2381</v>
      </c>
      <c r="AL262" t="s">
        <v>133</v>
      </c>
      <c r="AP262" t="s">
        <v>116</v>
      </c>
      <c r="AQ262">
        <v>6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R262">
        <v>0</v>
      </c>
      <c r="BS262">
        <v>0</v>
      </c>
      <c r="BT262">
        <v>0</v>
      </c>
      <c r="BU262">
        <v>0</v>
      </c>
      <c r="BV262">
        <f t="shared" si="12"/>
        <v>2</v>
      </c>
      <c r="BW262" s="1">
        <f t="shared" si="13"/>
        <v>0.5</v>
      </c>
      <c r="BX262">
        <v>3</v>
      </c>
      <c r="BY262">
        <f t="shared" si="14"/>
        <v>1.5</v>
      </c>
    </row>
    <row r="263" spans="1:77" x14ac:dyDescent="0.75">
      <c r="A263">
        <v>1202652</v>
      </c>
      <c r="B263">
        <v>2024</v>
      </c>
      <c r="C263" t="s">
        <v>76</v>
      </c>
      <c r="D263" t="s">
        <v>77</v>
      </c>
      <c r="E263" t="s">
        <v>157</v>
      </c>
      <c r="F263" t="s">
        <v>73</v>
      </c>
      <c r="G263" t="s">
        <v>74</v>
      </c>
      <c r="H263">
        <v>100</v>
      </c>
      <c r="I263">
        <v>1</v>
      </c>
      <c r="J263">
        <v>1</v>
      </c>
      <c r="K263">
        <v>0</v>
      </c>
      <c r="L263">
        <v>24792</v>
      </c>
      <c r="M263" t="s">
        <v>88</v>
      </c>
      <c r="N263" t="s">
        <v>89</v>
      </c>
      <c r="O263" t="s">
        <v>96</v>
      </c>
      <c r="P263" t="s">
        <v>97</v>
      </c>
      <c r="Q263" t="s">
        <v>281</v>
      </c>
      <c r="S263">
        <v>140</v>
      </c>
      <c r="X263">
        <v>2381</v>
      </c>
      <c r="AL263" t="s">
        <v>133</v>
      </c>
      <c r="AP263" t="s">
        <v>116</v>
      </c>
      <c r="AQ263">
        <v>5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R263">
        <v>0</v>
      </c>
      <c r="BS263">
        <v>0</v>
      </c>
      <c r="BT263">
        <v>0</v>
      </c>
      <c r="BU263">
        <v>0</v>
      </c>
      <c r="BV263">
        <f t="shared" si="12"/>
        <v>1</v>
      </c>
      <c r="BW263" s="1">
        <f t="shared" si="13"/>
        <v>1</v>
      </c>
      <c r="BX263">
        <v>3</v>
      </c>
      <c r="BY263">
        <f t="shared" si="14"/>
        <v>3</v>
      </c>
    </row>
    <row r="264" spans="1:77" x14ac:dyDescent="0.75">
      <c r="A264">
        <v>1202920</v>
      </c>
      <c r="B264">
        <v>2024</v>
      </c>
      <c r="C264" t="s">
        <v>76</v>
      </c>
      <c r="D264" t="s">
        <v>77</v>
      </c>
      <c r="E264" t="s">
        <v>78</v>
      </c>
      <c r="F264" t="s">
        <v>73</v>
      </c>
      <c r="G264" t="s">
        <v>74</v>
      </c>
      <c r="H264">
        <v>100</v>
      </c>
      <c r="I264">
        <v>4</v>
      </c>
      <c r="J264">
        <v>4</v>
      </c>
      <c r="K264">
        <v>0</v>
      </c>
      <c r="L264">
        <v>24792</v>
      </c>
      <c r="M264" t="s">
        <v>88</v>
      </c>
      <c r="N264" t="s">
        <v>89</v>
      </c>
      <c r="O264" t="s">
        <v>188</v>
      </c>
      <c r="P264" t="s">
        <v>189</v>
      </c>
      <c r="Q264" t="s">
        <v>218</v>
      </c>
      <c r="S264">
        <v>220</v>
      </c>
      <c r="X264">
        <v>3772</v>
      </c>
      <c r="AL264" t="s">
        <v>133</v>
      </c>
      <c r="AP264" t="s">
        <v>116</v>
      </c>
      <c r="AQ264">
        <v>6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R264">
        <v>0</v>
      </c>
      <c r="BS264">
        <v>0</v>
      </c>
      <c r="BT264">
        <v>0</v>
      </c>
      <c r="BU264">
        <v>0</v>
      </c>
      <c r="BV264">
        <f t="shared" si="12"/>
        <v>1</v>
      </c>
      <c r="BW264" s="1">
        <f t="shared" si="13"/>
        <v>1</v>
      </c>
      <c r="BX264">
        <v>1</v>
      </c>
      <c r="BY264">
        <f t="shared" si="14"/>
        <v>1</v>
      </c>
    </row>
    <row r="265" spans="1:77" x14ac:dyDescent="0.75">
      <c r="A265">
        <v>1202960</v>
      </c>
      <c r="B265">
        <v>2024</v>
      </c>
      <c r="C265" t="s">
        <v>76</v>
      </c>
      <c r="D265" t="s">
        <v>77</v>
      </c>
      <c r="E265" t="s">
        <v>78</v>
      </c>
      <c r="F265" t="s">
        <v>73</v>
      </c>
      <c r="G265" t="s">
        <v>74</v>
      </c>
      <c r="H265">
        <v>100</v>
      </c>
      <c r="I265">
        <v>3</v>
      </c>
      <c r="J265">
        <v>3</v>
      </c>
      <c r="K265">
        <v>0</v>
      </c>
      <c r="L265">
        <v>24792</v>
      </c>
      <c r="M265" t="s">
        <v>88</v>
      </c>
      <c r="N265" t="s">
        <v>89</v>
      </c>
      <c r="O265" t="s">
        <v>96</v>
      </c>
      <c r="P265" t="s">
        <v>97</v>
      </c>
      <c r="Q265" t="s">
        <v>98</v>
      </c>
      <c r="S265">
        <v>140</v>
      </c>
      <c r="T265">
        <v>160</v>
      </c>
      <c r="U265">
        <v>170</v>
      </c>
      <c r="X265">
        <v>2381</v>
      </c>
      <c r="Y265">
        <v>2647</v>
      </c>
      <c r="AL265" t="s">
        <v>133</v>
      </c>
      <c r="AP265" t="s">
        <v>116</v>
      </c>
      <c r="AQ265">
        <v>7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R265">
        <v>0</v>
      </c>
      <c r="BS265">
        <v>0</v>
      </c>
      <c r="BT265">
        <v>0</v>
      </c>
      <c r="BU265">
        <v>0</v>
      </c>
      <c r="BV265">
        <f t="shared" si="12"/>
        <v>1</v>
      </c>
      <c r="BW265" s="1">
        <f t="shared" si="13"/>
        <v>1</v>
      </c>
      <c r="BX265">
        <v>1</v>
      </c>
      <c r="BY265">
        <f t="shared" si="14"/>
        <v>1</v>
      </c>
    </row>
    <row r="266" spans="1:77" x14ac:dyDescent="0.75">
      <c r="A266">
        <v>1202962</v>
      </c>
      <c r="B266">
        <v>2024</v>
      </c>
      <c r="C266" t="s">
        <v>76</v>
      </c>
      <c r="D266" t="s">
        <v>77</v>
      </c>
      <c r="E266" t="s">
        <v>157</v>
      </c>
      <c r="F266" t="s">
        <v>73</v>
      </c>
      <c r="G266" t="s">
        <v>74</v>
      </c>
      <c r="H266">
        <v>100</v>
      </c>
      <c r="I266">
        <v>1</v>
      </c>
      <c r="J266">
        <v>1</v>
      </c>
      <c r="K266">
        <v>0</v>
      </c>
      <c r="L266">
        <v>24792</v>
      </c>
      <c r="M266" t="s">
        <v>88</v>
      </c>
      <c r="N266" t="s">
        <v>89</v>
      </c>
      <c r="O266" t="s">
        <v>96</v>
      </c>
      <c r="P266" t="s">
        <v>97</v>
      </c>
      <c r="Q266" t="s">
        <v>370</v>
      </c>
      <c r="S266">
        <v>140</v>
      </c>
      <c r="T266">
        <v>210</v>
      </c>
      <c r="X266">
        <v>2381</v>
      </c>
      <c r="Y266">
        <v>7418</v>
      </c>
      <c r="AL266" t="s">
        <v>133</v>
      </c>
      <c r="AP266" t="s">
        <v>116</v>
      </c>
      <c r="AQ266">
        <v>5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R266">
        <v>0</v>
      </c>
      <c r="BS266">
        <v>0</v>
      </c>
      <c r="BT266">
        <v>0</v>
      </c>
      <c r="BU266">
        <v>0</v>
      </c>
      <c r="BV266">
        <f t="shared" si="12"/>
        <v>1</v>
      </c>
      <c r="BW266" s="1">
        <f t="shared" si="13"/>
        <v>1</v>
      </c>
      <c r="BX266">
        <v>3</v>
      </c>
      <c r="BY266">
        <f t="shared" si="14"/>
        <v>3</v>
      </c>
    </row>
    <row r="267" spans="1:77" x14ac:dyDescent="0.75">
      <c r="A267">
        <v>1206283</v>
      </c>
      <c r="B267">
        <v>2024</v>
      </c>
      <c r="C267" t="s">
        <v>76</v>
      </c>
      <c r="D267" t="s">
        <v>77</v>
      </c>
      <c r="E267" t="s">
        <v>157</v>
      </c>
      <c r="F267" t="s">
        <v>73</v>
      </c>
      <c r="G267" t="s">
        <v>74</v>
      </c>
      <c r="H267">
        <v>100</v>
      </c>
      <c r="I267">
        <v>1</v>
      </c>
      <c r="J267">
        <v>1</v>
      </c>
      <c r="K267">
        <v>0</v>
      </c>
      <c r="L267">
        <v>24792</v>
      </c>
      <c r="M267" t="s">
        <v>88</v>
      </c>
      <c r="N267" t="s">
        <v>89</v>
      </c>
      <c r="O267" t="s">
        <v>96</v>
      </c>
      <c r="P267" t="s">
        <v>97</v>
      </c>
      <c r="Q267" t="s">
        <v>281</v>
      </c>
      <c r="S267">
        <v>140</v>
      </c>
      <c r="X267">
        <v>2381</v>
      </c>
      <c r="AL267" t="s">
        <v>133</v>
      </c>
      <c r="AP267" t="s">
        <v>116</v>
      </c>
      <c r="AQ267">
        <v>6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R267">
        <v>0</v>
      </c>
      <c r="BS267">
        <v>0</v>
      </c>
      <c r="BT267">
        <v>0</v>
      </c>
      <c r="BU267">
        <v>0</v>
      </c>
      <c r="BV267">
        <f t="shared" si="12"/>
        <v>1</v>
      </c>
      <c r="BW267" s="1">
        <f t="shared" si="13"/>
        <v>1</v>
      </c>
      <c r="BX267">
        <v>3</v>
      </c>
      <c r="BY267">
        <f t="shared" si="14"/>
        <v>3</v>
      </c>
    </row>
    <row r="268" spans="1:77" x14ac:dyDescent="0.75">
      <c r="A268">
        <v>1207753</v>
      </c>
      <c r="B268">
        <v>2024</v>
      </c>
      <c r="C268" t="s">
        <v>76</v>
      </c>
      <c r="D268" t="s">
        <v>77</v>
      </c>
      <c r="E268" t="s">
        <v>308</v>
      </c>
      <c r="F268" t="s">
        <v>73</v>
      </c>
      <c r="G268" t="s">
        <v>74</v>
      </c>
      <c r="H268">
        <v>100</v>
      </c>
      <c r="I268">
        <v>1</v>
      </c>
      <c r="J268">
        <v>1</v>
      </c>
      <c r="K268">
        <v>0</v>
      </c>
      <c r="L268">
        <v>24792</v>
      </c>
      <c r="M268" t="s">
        <v>88</v>
      </c>
      <c r="N268" t="s">
        <v>89</v>
      </c>
      <c r="O268" t="s">
        <v>155</v>
      </c>
      <c r="P268" t="s">
        <v>156</v>
      </c>
      <c r="Q268" t="s">
        <v>396</v>
      </c>
      <c r="R268" t="s">
        <v>397</v>
      </c>
      <c r="S268">
        <v>40</v>
      </c>
      <c r="X268">
        <v>8202</v>
      </c>
      <c r="AL268" t="s">
        <v>133</v>
      </c>
      <c r="AP268" t="s">
        <v>116</v>
      </c>
      <c r="AQ268">
        <v>1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R268">
        <v>0</v>
      </c>
      <c r="BS268">
        <v>0</v>
      </c>
      <c r="BT268">
        <v>0</v>
      </c>
      <c r="BU268">
        <v>0</v>
      </c>
      <c r="BV268">
        <f t="shared" si="12"/>
        <v>1</v>
      </c>
      <c r="BW268" s="1">
        <f t="shared" si="13"/>
        <v>1</v>
      </c>
      <c r="BX268">
        <v>1</v>
      </c>
      <c r="BY268">
        <f t="shared" si="14"/>
        <v>1</v>
      </c>
    </row>
    <row r="269" spans="1:77" x14ac:dyDescent="0.75">
      <c r="A269">
        <v>1207789</v>
      </c>
      <c r="B269">
        <v>2024</v>
      </c>
      <c r="C269" t="s">
        <v>76</v>
      </c>
      <c r="D269" t="s">
        <v>77</v>
      </c>
      <c r="E269" t="s">
        <v>308</v>
      </c>
      <c r="F269" t="s">
        <v>73</v>
      </c>
      <c r="G269" t="s">
        <v>74</v>
      </c>
      <c r="H269">
        <v>100</v>
      </c>
      <c r="I269">
        <v>1</v>
      </c>
      <c r="J269">
        <v>1</v>
      </c>
      <c r="K269">
        <v>0</v>
      </c>
      <c r="L269">
        <v>24792</v>
      </c>
      <c r="M269" t="s">
        <v>88</v>
      </c>
      <c r="N269" t="s">
        <v>89</v>
      </c>
      <c r="O269" t="s">
        <v>155</v>
      </c>
      <c r="P269" t="s">
        <v>156</v>
      </c>
      <c r="Q269" t="s">
        <v>396</v>
      </c>
      <c r="R269" t="s">
        <v>397</v>
      </c>
      <c r="S269">
        <v>40</v>
      </c>
      <c r="X269">
        <v>8202</v>
      </c>
      <c r="AL269" t="s">
        <v>133</v>
      </c>
      <c r="AP269" t="s">
        <v>116</v>
      </c>
      <c r="AQ269">
        <v>1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R269">
        <v>0</v>
      </c>
      <c r="BS269">
        <v>0</v>
      </c>
      <c r="BT269">
        <v>0</v>
      </c>
      <c r="BU269">
        <v>0</v>
      </c>
      <c r="BV269">
        <f t="shared" si="12"/>
        <v>1</v>
      </c>
      <c r="BW269" s="1">
        <f t="shared" si="13"/>
        <v>1</v>
      </c>
      <c r="BX269">
        <v>1</v>
      </c>
      <c r="BY269">
        <f t="shared" si="14"/>
        <v>1</v>
      </c>
    </row>
    <row r="270" spans="1:77" x14ac:dyDescent="0.75">
      <c r="A270">
        <v>1207823</v>
      </c>
      <c r="B270">
        <v>2024</v>
      </c>
      <c r="C270" t="s">
        <v>76</v>
      </c>
      <c r="D270" t="s">
        <v>77</v>
      </c>
      <c r="E270" t="s">
        <v>308</v>
      </c>
      <c r="F270" t="s">
        <v>73</v>
      </c>
      <c r="G270" t="s">
        <v>74</v>
      </c>
      <c r="H270">
        <v>100</v>
      </c>
      <c r="I270">
        <v>1</v>
      </c>
      <c r="J270">
        <v>1</v>
      </c>
      <c r="K270">
        <v>0</v>
      </c>
      <c r="L270">
        <v>24792</v>
      </c>
      <c r="M270" t="s">
        <v>88</v>
      </c>
      <c r="N270" t="s">
        <v>89</v>
      </c>
      <c r="O270" t="s">
        <v>155</v>
      </c>
      <c r="P270" t="s">
        <v>156</v>
      </c>
      <c r="Q270" t="s">
        <v>396</v>
      </c>
      <c r="R270" t="s">
        <v>397</v>
      </c>
      <c r="S270">
        <v>40</v>
      </c>
      <c r="X270">
        <v>8202</v>
      </c>
      <c r="AL270" t="s">
        <v>133</v>
      </c>
      <c r="AP270" t="s">
        <v>116</v>
      </c>
      <c r="AQ270">
        <v>1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R270">
        <v>0</v>
      </c>
      <c r="BS270">
        <v>0</v>
      </c>
      <c r="BT270">
        <v>0</v>
      </c>
      <c r="BU270">
        <v>0</v>
      </c>
      <c r="BV270">
        <f t="shared" si="12"/>
        <v>1</v>
      </c>
      <c r="BW270" s="1">
        <f t="shared" si="13"/>
        <v>1</v>
      </c>
      <c r="BX270">
        <v>1</v>
      </c>
      <c r="BY270">
        <f t="shared" si="14"/>
        <v>1</v>
      </c>
    </row>
    <row r="271" spans="1:77" x14ac:dyDescent="0.75">
      <c r="A271">
        <v>1208503</v>
      </c>
      <c r="B271">
        <v>2024</v>
      </c>
      <c r="C271" t="s">
        <v>76</v>
      </c>
      <c r="D271" t="s">
        <v>77</v>
      </c>
      <c r="E271" t="s">
        <v>308</v>
      </c>
      <c r="F271" t="s">
        <v>73</v>
      </c>
      <c r="G271" t="s">
        <v>74</v>
      </c>
      <c r="H271">
        <v>100</v>
      </c>
      <c r="I271">
        <v>1</v>
      </c>
      <c r="J271">
        <v>1</v>
      </c>
      <c r="K271">
        <v>0</v>
      </c>
      <c r="L271">
        <v>24792</v>
      </c>
      <c r="M271" t="s">
        <v>88</v>
      </c>
      <c r="N271" t="s">
        <v>89</v>
      </c>
      <c r="O271" t="s">
        <v>155</v>
      </c>
      <c r="P271" t="s">
        <v>156</v>
      </c>
      <c r="Q271" t="s">
        <v>396</v>
      </c>
      <c r="R271" t="s">
        <v>397</v>
      </c>
      <c r="S271">
        <v>40</v>
      </c>
      <c r="X271">
        <v>8202</v>
      </c>
      <c r="AL271" t="s">
        <v>133</v>
      </c>
      <c r="AP271" t="s">
        <v>116</v>
      </c>
      <c r="AQ271">
        <v>1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R271">
        <v>1</v>
      </c>
      <c r="BS271">
        <v>0</v>
      </c>
      <c r="BT271">
        <v>0</v>
      </c>
      <c r="BU271">
        <v>0</v>
      </c>
      <c r="BV271">
        <f t="shared" si="12"/>
        <v>1</v>
      </c>
      <c r="BW271" s="1">
        <f t="shared" si="13"/>
        <v>1</v>
      </c>
      <c r="BX271">
        <v>1</v>
      </c>
      <c r="BY271">
        <f t="shared" si="14"/>
        <v>1</v>
      </c>
    </row>
    <row r="272" spans="1:77" x14ac:dyDescent="0.75">
      <c r="A272">
        <v>1211750</v>
      </c>
      <c r="B272">
        <v>2024</v>
      </c>
      <c r="C272" t="s">
        <v>76</v>
      </c>
      <c r="D272" t="s">
        <v>77</v>
      </c>
      <c r="E272" t="s">
        <v>265</v>
      </c>
      <c r="F272" t="s">
        <v>73</v>
      </c>
      <c r="G272" t="s">
        <v>79</v>
      </c>
      <c r="H272">
        <v>50</v>
      </c>
      <c r="I272">
        <v>7</v>
      </c>
      <c r="J272">
        <v>4</v>
      </c>
      <c r="K272">
        <v>0</v>
      </c>
      <c r="L272">
        <v>24792</v>
      </c>
      <c r="M272" t="s">
        <v>88</v>
      </c>
      <c r="N272" t="s">
        <v>89</v>
      </c>
      <c r="O272" t="s">
        <v>82</v>
      </c>
      <c r="P272" t="s">
        <v>89</v>
      </c>
      <c r="Q272" t="s">
        <v>275</v>
      </c>
      <c r="S272">
        <v>150</v>
      </c>
      <c r="T272">
        <v>180</v>
      </c>
      <c r="U272">
        <v>170</v>
      </c>
      <c r="X272">
        <v>2675</v>
      </c>
      <c r="Y272">
        <v>2908</v>
      </c>
      <c r="AL272" t="s">
        <v>133</v>
      </c>
      <c r="AP272" t="s">
        <v>116</v>
      </c>
      <c r="AQ272">
        <v>6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R272">
        <v>0</v>
      </c>
      <c r="BS272">
        <v>0</v>
      </c>
      <c r="BT272">
        <v>0</v>
      </c>
      <c r="BU272">
        <v>0</v>
      </c>
      <c r="BV272">
        <f t="shared" si="12"/>
        <v>2</v>
      </c>
      <c r="BW272" s="1">
        <f t="shared" si="13"/>
        <v>0.5</v>
      </c>
      <c r="BX272">
        <v>1</v>
      </c>
      <c r="BY272">
        <f t="shared" si="14"/>
        <v>0.5</v>
      </c>
    </row>
    <row r="273" spans="1:77" x14ac:dyDescent="0.75">
      <c r="A273">
        <v>1211765</v>
      </c>
      <c r="B273">
        <v>2024</v>
      </c>
      <c r="C273" t="s">
        <v>76</v>
      </c>
      <c r="D273" t="s">
        <v>77</v>
      </c>
      <c r="E273" t="s">
        <v>157</v>
      </c>
      <c r="F273" t="s">
        <v>73</v>
      </c>
      <c r="G273" t="s">
        <v>79</v>
      </c>
      <c r="H273">
        <v>50</v>
      </c>
      <c r="I273">
        <v>7</v>
      </c>
      <c r="J273">
        <v>4</v>
      </c>
      <c r="K273">
        <v>0</v>
      </c>
      <c r="L273">
        <v>24792</v>
      </c>
      <c r="M273" t="s">
        <v>88</v>
      </c>
      <c r="N273" t="s">
        <v>89</v>
      </c>
      <c r="O273" t="s">
        <v>82</v>
      </c>
      <c r="P273" t="s">
        <v>89</v>
      </c>
      <c r="Q273" t="s">
        <v>275</v>
      </c>
      <c r="S273">
        <v>150</v>
      </c>
      <c r="T273">
        <v>180</v>
      </c>
      <c r="U273">
        <v>170</v>
      </c>
      <c r="X273">
        <v>2675</v>
      </c>
      <c r="Y273">
        <v>2908</v>
      </c>
      <c r="AL273" t="s">
        <v>133</v>
      </c>
      <c r="AP273" t="s">
        <v>116</v>
      </c>
      <c r="AQ273">
        <v>6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R273">
        <v>0</v>
      </c>
      <c r="BS273">
        <v>0</v>
      </c>
      <c r="BT273">
        <v>0</v>
      </c>
      <c r="BU273">
        <v>0</v>
      </c>
      <c r="BV273">
        <f t="shared" si="12"/>
        <v>2</v>
      </c>
      <c r="BW273" s="1">
        <f t="shared" si="13"/>
        <v>0.5</v>
      </c>
      <c r="BX273">
        <v>3</v>
      </c>
      <c r="BY273">
        <f t="shared" si="14"/>
        <v>1.5</v>
      </c>
    </row>
    <row r="274" spans="1:77" x14ac:dyDescent="0.75">
      <c r="A274">
        <v>1213428</v>
      </c>
      <c r="B274">
        <v>2024</v>
      </c>
      <c r="C274" t="s">
        <v>76</v>
      </c>
      <c r="D274" t="s">
        <v>77</v>
      </c>
      <c r="E274" t="s">
        <v>217</v>
      </c>
      <c r="F274" t="s">
        <v>73</v>
      </c>
      <c r="G274" t="s">
        <v>74</v>
      </c>
      <c r="H274">
        <v>100</v>
      </c>
      <c r="I274">
        <v>1</v>
      </c>
      <c r="J274">
        <v>1</v>
      </c>
      <c r="K274">
        <v>0</v>
      </c>
      <c r="L274">
        <v>24792</v>
      </c>
      <c r="M274" t="s">
        <v>88</v>
      </c>
      <c r="N274" t="s">
        <v>89</v>
      </c>
      <c r="O274" t="s">
        <v>82</v>
      </c>
      <c r="P274" t="s">
        <v>89</v>
      </c>
      <c r="Q274" t="s">
        <v>350</v>
      </c>
      <c r="R274" t="s">
        <v>351</v>
      </c>
      <c r="S274">
        <v>140</v>
      </c>
      <c r="X274">
        <v>2381</v>
      </c>
      <c r="AL274" t="s">
        <v>133</v>
      </c>
      <c r="AP274" t="s">
        <v>116</v>
      </c>
      <c r="AQ274">
        <v>5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R274">
        <v>0</v>
      </c>
      <c r="BS274">
        <v>0</v>
      </c>
      <c r="BT274">
        <v>0</v>
      </c>
      <c r="BU274">
        <v>0</v>
      </c>
      <c r="BV274">
        <f t="shared" si="12"/>
        <v>1</v>
      </c>
      <c r="BW274" s="1">
        <f t="shared" si="13"/>
        <v>1</v>
      </c>
      <c r="BX274">
        <v>5</v>
      </c>
      <c r="BY274">
        <f t="shared" si="14"/>
        <v>5</v>
      </c>
    </row>
    <row r="275" spans="1:77" x14ac:dyDescent="0.75">
      <c r="A275">
        <v>1213430</v>
      </c>
      <c r="B275">
        <v>2024</v>
      </c>
      <c r="C275" t="s">
        <v>76</v>
      </c>
      <c r="D275" t="s">
        <v>77</v>
      </c>
      <c r="E275" t="s">
        <v>265</v>
      </c>
      <c r="F275" t="s">
        <v>73</v>
      </c>
      <c r="G275" t="s">
        <v>74</v>
      </c>
      <c r="H275">
        <v>100</v>
      </c>
      <c r="I275">
        <v>2</v>
      </c>
      <c r="J275">
        <v>2</v>
      </c>
      <c r="K275">
        <v>0</v>
      </c>
      <c r="L275">
        <v>24792</v>
      </c>
      <c r="M275" t="s">
        <v>88</v>
      </c>
      <c r="N275" t="s">
        <v>89</v>
      </c>
      <c r="O275" t="s">
        <v>82</v>
      </c>
      <c r="P275" t="s">
        <v>89</v>
      </c>
      <c r="Q275" t="s">
        <v>350</v>
      </c>
      <c r="R275" t="s">
        <v>351</v>
      </c>
      <c r="S275">
        <v>140</v>
      </c>
      <c r="X275">
        <v>2381</v>
      </c>
      <c r="AL275" t="s">
        <v>133</v>
      </c>
      <c r="AP275" t="s">
        <v>116</v>
      </c>
      <c r="AQ275">
        <v>6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R275">
        <v>1</v>
      </c>
      <c r="BS275">
        <v>0</v>
      </c>
      <c r="BT275">
        <v>0</v>
      </c>
      <c r="BU275">
        <v>0</v>
      </c>
      <c r="BV275">
        <f t="shared" si="12"/>
        <v>1</v>
      </c>
      <c r="BW275" s="1">
        <f t="shared" si="13"/>
        <v>1</v>
      </c>
      <c r="BX275">
        <v>1</v>
      </c>
      <c r="BY275">
        <f t="shared" si="14"/>
        <v>1</v>
      </c>
    </row>
    <row r="276" spans="1:77" x14ac:dyDescent="0.75">
      <c r="A276">
        <v>1216186</v>
      </c>
      <c r="B276">
        <v>2024</v>
      </c>
      <c r="C276" t="s">
        <v>76</v>
      </c>
      <c r="D276" t="s">
        <v>77</v>
      </c>
      <c r="E276" t="s">
        <v>217</v>
      </c>
      <c r="F276" t="s">
        <v>73</v>
      </c>
      <c r="G276" t="s">
        <v>74</v>
      </c>
      <c r="H276">
        <v>35</v>
      </c>
      <c r="I276">
        <v>9</v>
      </c>
      <c r="J276">
        <v>2</v>
      </c>
      <c r="K276">
        <v>0</v>
      </c>
      <c r="L276">
        <v>24792</v>
      </c>
      <c r="M276" t="s">
        <v>88</v>
      </c>
      <c r="N276" t="s">
        <v>89</v>
      </c>
      <c r="O276" t="s">
        <v>119</v>
      </c>
      <c r="P276" t="s">
        <v>123</v>
      </c>
      <c r="Q276" t="s">
        <v>383</v>
      </c>
      <c r="S276">
        <v>150</v>
      </c>
      <c r="X276">
        <v>2675</v>
      </c>
      <c r="AL276" t="s">
        <v>133</v>
      </c>
      <c r="AP276" t="s">
        <v>116</v>
      </c>
      <c r="AQ276">
        <v>7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R276">
        <v>0</v>
      </c>
      <c r="BS276">
        <v>0</v>
      </c>
      <c r="BT276">
        <v>0</v>
      </c>
      <c r="BU276">
        <v>0</v>
      </c>
      <c r="BV276">
        <f t="shared" si="12"/>
        <v>2</v>
      </c>
      <c r="BW276" s="1">
        <f t="shared" si="13"/>
        <v>0.5</v>
      </c>
      <c r="BX276">
        <v>5</v>
      </c>
      <c r="BY276">
        <f t="shared" si="14"/>
        <v>2.5</v>
      </c>
    </row>
    <row r="277" spans="1:77" x14ac:dyDescent="0.75">
      <c r="A277">
        <v>1216186</v>
      </c>
      <c r="B277">
        <v>2024</v>
      </c>
      <c r="C277" t="s">
        <v>76</v>
      </c>
      <c r="D277" t="s">
        <v>77</v>
      </c>
      <c r="E277" t="s">
        <v>217</v>
      </c>
      <c r="F277" t="s">
        <v>73</v>
      </c>
      <c r="G277" t="s">
        <v>74</v>
      </c>
      <c r="H277">
        <v>65</v>
      </c>
      <c r="I277">
        <v>9</v>
      </c>
      <c r="J277">
        <v>7</v>
      </c>
      <c r="K277">
        <v>0</v>
      </c>
      <c r="L277">
        <v>24792</v>
      </c>
      <c r="M277" t="s">
        <v>88</v>
      </c>
      <c r="N277" t="s">
        <v>89</v>
      </c>
      <c r="O277" t="s">
        <v>119</v>
      </c>
      <c r="P277" t="s">
        <v>123</v>
      </c>
      <c r="Q277" t="s">
        <v>286</v>
      </c>
      <c r="R277" t="s">
        <v>287</v>
      </c>
      <c r="S277">
        <v>150</v>
      </c>
      <c r="X277">
        <v>2675</v>
      </c>
      <c r="AL277" t="s">
        <v>133</v>
      </c>
      <c r="AP277" t="s">
        <v>116</v>
      </c>
      <c r="AQ277">
        <v>7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R277">
        <v>0</v>
      </c>
      <c r="BS277">
        <v>0</v>
      </c>
      <c r="BT277">
        <v>0</v>
      </c>
      <c r="BU277">
        <v>0</v>
      </c>
      <c r="BV277">
        <f t="shared" si="12"/>
        <v>2</v>
      </c>
      <c r="BW277" s="1">
        <f t="shared" si="13"/>
        <v>0.5</v>
      </c>
      <c r="BX277">
        <v>5</v>
      </c>
      <c r="BY277">
        <f t="shared" si="14"/>
        <v>2.5</v>
      </c>
    </row>
    <row r="278" spans="1:77" x14ac:dyDescent="0.75">
      <c r="A278">
        <v>1217317</v>
      </c>
      <c r="B278">
        <v>2024</v>
      </c>
      <c r="C278" t="s">
        <v>76</v>
      </c>
      <c r="D278" t="s">
        <v>77</v>
      </c>
      <c r="E278" t="s">
        <v>217</v>
      </c>
      <c r="F278" t="s">
        <v>73</v>
      </c>
      <c r="G278" t="s">
        <v>74</v>
      </c>
      <c r="H278">
        <v>49</v>
      </c>
      <c r="I278">
        <v>5</v>
      </c>
      <c r="J278">
        <v>4</v>
      </c>
      <c r="K278">
        <v>0</v>
      </c>
      <c r="L278">
        <v>24792</v>
      </c>
      <c r="M278" t="s">
        <v>88</v>
      </c>
      <c r="N278" t="s">
        <v>89</v>
      </c>
      <c r="O278" t="s">
        <v>82</v>
      </c>
      <c r="P278" t="s">
        <v>89</v>
      </c>
      <c r="Q278" t="s">
        <v>275</v>
      </c>
      <c r="S278">
        <v>150</v>
      </c>
      <c r="T278">
        <v>180</v>
      </c>
      <c r="X278">
        <v>2381</v>
      </c>
      <c r="Y278">
        <v>2675</v>
      </c>
      <c r="Z278">
        <v>5618</v>
      </c>
      <c r="AL278" t="s">
        <v>414</v>
      </c>
      <c r="AP278" t="s">
        <v>75</v>
      </c>
      <c r="AQ278">
        <v>12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R278">
        <v>0</v>
      </c>
      <c r="BS278">
        <v>0</v>
      </c>
      <c r="BT278">
        <v>0</v>
      </c>
      <c r="BU278">
        <v>0</v>
      </c>
      <c r="BV278">
        <f t="shared" si="12"/>
        <v>1</v>
      </c>
      <c r="BW278" s="1">
        <f t="shared" si="13"/>
        <v>1</v>
      </c>
      <c r="BX278">
        <v>5</v>
      </c>
      <c r="BY278">
        <f t="shared" si="14"/>
        <v>5</v>
      </c>
    </row>
    <row r="279" spans="1:77" x14ac:dyDescent="0.75">
      <c r="A279">
        <v>1218158</v>
      </c>
      <c r="B279">
        <v>2024</v>
      </c>
      <c r="C279" t="s">
        <v>76</v>
      </c>
      <c r="D279" t="s">
        <v>77</v>
      </c>
      <c r="E279" t="s">
        <v>157</v>
      </c>
      <c r="F279" t="s">
        <v>73</v>
      </c>
      <c r="G279" t="s">
        <v>74</v>
      </c>
      <c r="H279">
        <v>100</v>
      </c>
      <c r="I279">
        <v>4</v>
      </c>
      <c r="J279">
        <v>4</v>
      </c>
      <c r="K279">
        <v>0</v>
      </c>
      <c r="L279">
        <v>24792</v>
      </c>
      <c r="M279" t="s">
        <v>88</v>
      </c>
      <c r="N279" t="s">
        <v>89</v>
      </c>
      <c r="O279" t="s">
        <v>96</v>
      </c>
      <c r="P279" t="s">
        <v>97</v>
      </c>
      <c r="Q279" t="s">
        <v>281</v>
      </c>
      <c r="S279">
        <v>140</v>
      </c>
      <c r="X279">
        <v>2381</v>
      </c>
      <c r="AL279" t="s">
        <v>133</v>
      </c>
      <c r="AP279" t="s">
        <v>116</v>
      </c>
      <c r="AQ279">
        <v>4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R279">
        <v>1</v>
      </c>
      <c r="BS279">
        <v>0</v>
      </c>
      <c r="BT279">
        <v>0</v>
      </c>
      <c r="BU279">
        <v>0</v>
      </c>
      <c r="BV279">
        <f t="shared" si="12"/>
        <v>1</v>
      </c>
      <c r="BW279" s="1">
        <f t="shared" si="13"/>
        <v>1</v>
      </c>
      <c r="BX279">
        <v>3</v>
      </c>
      <c r="BY279">
        <f t="shared" si="14"/>
        <v>3</v>
      </c>
    </row>
    <row r="280" spans="1:77" x14ac:dyDescent="0.75">
      <c r="A280">
        <v>1218214</v>
      </c>
      <c r="B280">
        <v>2024</v>
      </c>
      <c r="C280" t="s">
        <v>76</v>
      </c>
      <c r="D280" t="s">
        <v>77</v>
      </c>
      <c r="E280" t="s">
        <v>217</v>
      </c>
      <c r="F280" t="s">
        <v>73</v>
      </c>
      <c r="G280" t="s">
        <v>74</v>
      </c>
      <c r="H280">
        <v>14</v>
      </c>
      <c r="I280">
        <v>5</v>
      </c>
      <c r="J280">
        <v>2</v>
      </c>
      <c r="K280">
        <v>0</v>
      </c>
      <c r="L280">
        <v>24792</v>
      </c>
      <c r="M280" t="s">
        <v>88</v>
      </c>
      <c r="N280" t="s">
        <v>89</v>
      </c>
      <c r="O280" t="s">
        <v>188</v>
      </c>
      <c r="P280" t="s">
        <v>189</v>
      </c>
      <c r="Q280" t="s">
        <v>276</v>
      </c>
      <c r="R280" t="s">
        <v>277</v>
      </c>
      <c r="S280">
        <v>140</v>
      </c>
      <c r="T280">
        <v>220</v>
      </c>
      <c r="X280">
        <v>2381</v>
      </c>
      <c r="Y280">
        <v>3772</v>
      </c>
      <c r="AL280" t="s">
        <v>133</v>
      </c>
      <c r="AP280" t="s">
        <v>116</v>
      </c>
      <c r="AQ280">
        <v>6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R280">
        <v>0</v>
      </c>
      <c r="BS280">
        <v>0</v>
      </c>
      <c r="BT280">
        <v>0</v>
      </c>
      <c r="BU280">
        <v>0</v>
      </c>
      <c r="BV280">
        <f t="shared" si="12"/>
        <v>2</v>
      </c>
      <c r="BW280" s="1">
        <f t="shared" si="13"/>
        <v>0.5</v>
      </c>
      <c r="BX280">
        <v>5</v>
      </c>
      <c r="BY280">
        <f t="shared" si="14"/>
        <v>2.5</v>
      </c>
    </row>
    <row r="281" spans="1:77" x14ac:dyDescent="0.75">
      <c r="A281">
        <v>1218214</v>
      </c>
      <c r="B281">
        <v>2024</v>
      </c>
      <c r="C281" t="s">
        <v>76</v>
      </c>
      <c r="D281" t="s">
        <v>77</v>
      </c>
      <c r="E281" t="s">
        <v>217</v>
      </c>
      <c r="F281" t="s">
        <v>73</v>
      </c>
      <c r="G281" t="s">
        <v>74</v>
      </c>
      <c r="H281">
        <v>74</v>
      </c>
      <c r="I281">
        <v>5</v>
      </c>
      <c r="J281">
        <v>1</v>
      </c>
      <c r="K281">
        <v>0</v>
      </c>
      <c r="L281">
        <v>24792</v>
      </c>
      <c r="M281" t="s">
        <v>88</v>
      </c>
      <c r="N281" t="s">
        <v>89</v>
      </c>
      <c r="O281" t="s">
        <v>82</v>
      </c>
      <c r="P281" t="s">
        <v>89</v>
      </c>
      <c r="Q281" t="s">
        <v>260</v>
      </c>
      <c r="S281">
        <v>140</v>
      </c>
      <c r="T281">
        <v>220</v>
      </c>
      <c r="X281">
        <v>2381</v>
      </c>
      <c r="Y281">
        <v>3772</v>
      </c>
      <c r="AL281" t="s">
        <v>133</v>
      </c>
      <c r="AP281" t="s">
        <v>116</v>
      </c>
      <c r="AQ281">
        <v>6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R281">
        <v>0</v>
      </c>
      <c r="BS281">
        <v>0</v>
      </c>
      <c r="BT281">
        <v>0</v>
      </c>
      <c r="BU281">
        <v>0</v>
      </c>
      <c r="BV281">
        <f t="shared" si="12"/>
        <v>2</v>
      </c>
      <c r="BW281" s="1">
        <f t="shared" si="13"/>
        <v>0.5</v>
      </c>
      <c r="BX281">
        <v>5</v>
      </c>
      <c r="BY281">
        <f t="shared" si="14"/>
        <v>2.5</v>
      </c>
    </row>
    <row r="282" spans="1:77" x14ac:dyDescent="0.75">
      <c r="A282">
        <v>1218364</v>
      </c>
      <c r="B282">
        <v>2024</v>
      </c>
      <c r="C282" t="s">
        <v>76</v>
      </c>
      <c r="D282" t="s">
        <v>77</v>
      </c>
      <c r="E282" t="s">
        <v>78</v>
      </c>
      <c r="F282" t="s">
        <v>73</v>
      </c>
      <c r="G282" t="s">
        <v>74</v>
      </c>
      <c r="H282">
        <v>80</v>
      </c>
      <c r="I282">
        <v>5</v>
      </c>
      <c r="J282">
        <v>4</v>
      </c>
      <c r="K282">
        <v>0</v>
      </c>
      <c r="L282">
        <v>24792</v>
      </c>
      <c r="M282" t="s">
        <v>88</v>
      </c>
      <c r="N282" t="s">
        <v>89</v>
      </c>
      <c r="O282" t="s">
        <v>188</v>
      </c>
      <c r="P282" t="s">
        <v>189</v>
      </c>
      <c r="Q282" t="s">
        <v>276</v>
      </c>
      <c r="R282" t="s">
        <v>277</v>
      </c>
      <c r="S282">
        <v>220</v>
      </c>
      <c r="X282">
        <v>3772</v>
      </c>
      <c r="AL282" t="s">
        <v>133</v>
      </c>
      <c r="AP282" t="s">
        <v>116</v>
      </c>
      <c r="AQ282">
        <v>7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R282">
        <v>0</v>
      </c>
      <c r="BS282">
        <v>0</v>
      </c>
      <c r="BT282">
        <v>0</v>
      </c>
      <c r="BU282">
        <v>0</v>
      </c>
      <c r="BV282">
        <f t="shared" si="12"/>
        <v>1</v>
      </c>
      <c r="BW282" s="1">
        <f t="shared" si="13"/>
        <v>1</v>
      </c>
      <c r="BX282">
        <v>1</v>
      </c>
      <c r="BY282">
        <f t="shared" si="14"/>
        <v>1</v>
      </c>
    </row>
    <row r="283" spans="1:77" x14ac:dyDescent="0.75">
      <c r="A283">
        <v>1218742</v>
      </c>
      <c r="B283">
        <v>2024</v>
      </c>
      <c r="C283" t="s">
        <v>76</v>
      </c>
      <c r="D283" t="s">
        <v>77</v>
      </c>
      <c r="E283" t="s">
        <v>157</v>
      </c>
      <c r="F283" t="s">
        <v>73</v>
      </c>
      <c r="G283" t="s">
        <v>74</v>
      </c>
      <c r="H283">
        <v>100</v>
      </c>
      <c r="I283">
        <v>2</v>
      </c>
      <c r="J283">
        <v>2</v>
      </c>
      <c r="K283">
        <v>0</v>
      </c>
      <c r="L283">
        <v>24792</v>
      </c>
      <c r="M283" t="s">
        <v>88</v>
      </c>
      <c r="N283" t="s">
        <v>89</v>
      </c>
      <c r="O283" t="s">
        <v>82</v>
      </c>
      <c r="P283" t="s">
        <v>89</v>
      </c>
      <c r="Q283" t="s">
        <v>392</v>
      </c>
      <c r="R283" t="s">
        <v>393</v>
      </c>
      <c r="S283">
        <v>140</v>
      </c>
      <c r="X283">
        <v>2381</v>
      </c>
      <c r="AL283" t="s">
        <v>133</v>
      </c>
      <c r="AP283" t="s">
        <v>116</v>
      </c>
      <c r="AQ283">
        <v>7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R283">
        <v>0</v>
      </c>
      <c r="BS283">
        <v>0</v>
      </c>
      <c r="BT283">
        <v>0</v>
      </c>
      <c r="BU283">
        <v>0</v>
      </c>
      <c r="BV283">
        <f t="shared" si="12"/>
        <v>1</v>
      </c>
      <c r="BW283" s="1">
        <f t="shared" si="13"/>
        <v>1</v>
      </c>
      <c r="BX283">
        <v>3</v>
      </c>
      <c r="BY283">
        <f t="shared" si="14"/>
        <v>3</v>
      </c>
    </row>
    <row r="284" spans="1:77" x14ac:dyDescent="0.75">
      <c r="A284">
        <v>1219646</v>
      </c>
      <c r="B284">
        <v>2024</v>
      </c>
      <c r="C284" t="s">
        <v>76</v>
      </c>
      <c r="D284" t="s">
        <v>77</v>
      </c>
      <c r="E284" t="s">
        <v>308</v>
      </c>
      <c r="F284" t="s">
        <v>73</v>
      </c>
      <c r="G284" t="s">
        <v>74</v>
      </c>
      <c r="H284">
        <v>100</v>
      </c>
      <c r="I284">
        <v>1</v>
      </c>
      <c r="J284">
        <v>1</v>
      </c>
      <c r="K284">
        <v>0</v>
      </c>
      <c r="L284">
        <v>24792</v>
      </c>
      <c r="M284" t="s">
        <v>88</v>
      </c>
      <c r="N284" t="s">
        <v>89</v>
      </c>
      <c r="O284" t="s">
        <v>155</v>
      </c>
      <c r="P284" t="s">
        <v>156</v>
      </c>
      <c r="Q284" t="s">
        <v>396</v>
      </c>
      <c r="R284" t="s">
        <v>397</v>
      </c>
      <c r="S284">
        <v>40</v>
      </c>
      <c r="X284">
        <v>8202</v>
      </c>
      <c r="AL284" t="s">
        <v>133</v>
      </c>
      <c r="AP284" t="s">
        <v>116</v>
      </c>
      <c r="AQ284">
        <v>1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R284">
        <v>0</v>
      </c>
      <c r="BS284">
        <v>0</v>
      </c>
      <c r="BT284">
        <v>0</v>
      </c>
      <c r="BU284">
        <v>0</v>
      </c>
      <c r="BV284">
        <f t="shared" si="12"/>
        <v>1</v>
      </c>
      <c r="BW284" s="1">
        <f t="shared" si="13"/>
        <v>1</v>
      </c>
      <c r="BX284">
        <v>1</v>
      </c>
      <c r="BY284">
        <f t="shared" si="14"/>
        <v>1</v>
      </c>
    </row>
    <row r="285" spans="1:77" x14ac:dyDescent="0.75">
      <c r="A285">
        <v>1219653</v>
      </c>
      <c r="B285">
        <v>2024</v>
      </c>
      <c r="C285" t="s">
        <v>76</v>
      </c>
      <c r="D285" t="s">
        <v>77</v>
      </c>
      <c r="E285" t="s">
        <v>308</v>
      </c>
      <c r="F285" t="s">
        <v>73</v>
      </c>
      <c r="G285" t="s">
        <v>74</v>
      </c>
      <c r="H285">
        <v>100</v>
      </c>
      <c r="I285">
        <v>1</v>
      </c>
      <c r="J285">
        <v>1</v>
      </c>
      <c r="K285">
        <v>0</v>
      </c>
      <c r="L285">
        <v>24792</v>
      </c>
      <c r="M285" t="s">
        <v>88</v>
      </c>
      <c r="N285" t="s">
        <v>89</v>
      </c>
      <c r="O285" t="s">
        <v>155</v>
      </c>
      <c r="P285" t="s">
        <v>156</v>
      </c>
      <c r="Q285" t="s">
        <v>396</v>
      </c>
      <c r="R285" t="s">
        <v>397</v>
      </c>
      <c r="S285">
        <v>40</v>
      </c>
      <c r="X285">
        <v>8202</v>
      </c>
      <c r="AL285" t="s">
        <v>133</v>
      </c>
      <c r="AP285" t="s">
        <v>116</v>
      </c>
      <c r="AQ285">
        <v>1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R285">
        <v>0</v>
      </c>
      <c r="BS285">
        <v>0</v>
      </c>
      <c r="BT285">
        <v>0</v>
      </c>
      <c r="BU285">
        <v>0</v>
      </c>
      <c r="BV285">
        <f t="shared" si="12"/>
        <v>1</v>
      </c>
      <c r="BW285" s="1">
        <f t="shared" si="13"/>
        <v>1</v>
      </c>
      <c r="BX285">
        <v>1</v>
      </c>
      <c r="BY285">
        <f t="shared" si="14"/>
        <v>1</v>
      </c>
    </row>
    <row r="286" spans="1:77" x14ac:dyDescent="0.75">
      <c r="A286">
        <v>1219758</v>
      </c>
      <c r="B286">
        <v>2024</v>
      </c>
      <c r="C286" t="s">
        <v>76</v>
      </c>
      <c r="D286" t="s">
        <v>77</v>
      </c>
      <c r="E286" t="s">
        <v>308</v>
      </c>
      <c r="F286" t="s">
        <v>73</v>
      </c>
      <c r="G286" t="s">
        <v>74</v>
      </c>
      <c r="H286">
        <v>100</v>
      </c>
      <c r="I286">
        <v>1</v>
      </c>
      <c r="J286">
        <v>1</v>
      </c>
      <c r="K286">
        <v>0</v>
      </c>
      <c r="L286">
        <v>24792</v>
      </c>
      <c r="M286" t="s">
        <v>88</v>
      </c>
      <c r="N286" t="s">
        <v>89</v>
      </c>
      <c r="O286" t="s">
        <v>155</v>
      </c>
      <c r="P286" t="s">
        <v>156</v>
      </c>
      <c r="Q286" t="s">
        <v>396</v>
      </c>
      <c r="R286" t="s">
        <v>397</v>
      </c>
      <c r="S286">
        <v>40</v>
      </c>
      <c r="X286">
        <v>8202</v>
      </c>
      <c r="AL286" t="s">
        <v>133</v>
      </c>
      <c r="AP286" t="s">
        <v>116</v>
      </c>
      <c r="AQ286">
        <v>1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R286">
        <v>0</v>
      </c>
      <c r="BS286">
        <v>0</v>
      </c>
      <c r="BT286">
        <v>0</v>
      </c>
      <c r="BU286">
        <v>0</v>
      </c>
      <c r="BV286">
        <f t="shared" si="12"/>
        <v>1</v>
      </c>
      <c r="BW286" s="1">
        <f t="shared" si="13"/>
        <v>1</v>
      </c>
      <c r="BX286">
        <v>1</v>
      </c>
      <c r="BY286">
        <f t="shared" si="14"/>
        <v>1</v>
      </c>
    </row>
    <row r="287" spans="1:77" x14ac:dyDescent="0.75">
      <c r="A287">
        <v>1221137</v>
      </c>
      <c r="B287">
        <v>2024</v>
      </c>
      <c r="C287" t="s">
        <v>76</v>
      </c>
      <c r="D287" t="s">
        <v>77</v>
      </c>
      <c r="E287" t="s">
        <v>157</v>
      </c>
      <c r="F287" t="s">
        <v>73</v>
      </c>
      <c r="G287" t="s">
        <v>74</v>
      </c>
      <c r="H287">
        <v>50</v>
      </c>
      <c r="I287">
        <v>2</v>
      </c>
      <c r="J287">
        <v>1</v>
      </c>
      <c r="K287">
        <v>0</v>
      </c>
      <c r="L287">
        <v>24792</v>
      </c>
      <c r="M287" t="s">
        <v>88</v>
      </c>
      <c r="N287" t="s">
        <v>89</v>
      </c>
      <c r="O287" t="s">
        <v>96</v>
      </c>
      <c r="P287" t="s">
        <v>97</v>
      </c>
      <c r="Q287" t="s">
        <v>200</v>
      </c>
      <c r="S287">
        <v>140</v>
      </c>
      <c r="X287">
        <v>2381</v>
      </c>
      <c r="Y287">
        <v>7418</v>
      </c>
      <c r="AL287" t="s">
        <v>133</v>
      </c>
      <c r="AP287" t="s">
        <v>116</v>
      </c>
      <c r="AQ287">
        <v>7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R287">
        <v>0</v>
      </c>
      <c r="BS287">
        <v>0</v>
      </c>
      <c r="BT287">
        <v>0</v>
      </c>
      <c r="BU287">
        <v>0</v>
      </c>
      <c r="BV287">
        <f t="shared" si="12"/>
        <v>2</v>
      </c>
      <c r="BW287" s="1">
        <f t="shared" si="13"/>
        <v>0.5</v>
      </c>
      <c r="BX287">
        <v>3</v>
      </c>
      <c r="BY287">
        <f t="shared" si="14"/>
        <v>1.5</v>
      </c>
    </row>
    <row r="288" spans="1:77" x14ac:dyDescent="0.75">
      <c r="A288">
        <v>1221137</v>
      </c>
      <c r="B288">
        <v>2024</v>
      </c>
      <c r="C288" t="s">
        <v>76</v>
      </c>
      <c r="D288" t="s">
        <v>77</v>
      </c>
      <c r="E288" t="s">
        <v>157</v>
      </c>
      <c r="F288" t="s">
        <v>73</v>
      </c>
      <c r="G288" t="s">
        <v>74</v>
      </c>
      <c r="H288">
        <v>50</v>
      </c>
      <c r="I288">
        <v>2</v>
      </c>
      <c r="J288">
        <v>1</v>
      </c>
      <c r="K288">
        <v>0</v>
      </c>
      <c r="L288">
        <v>24792</v>
      </c>
      <c r="M288" t="s">
        <v>88</v>
      </c>
      <c r="N288" t="s">
        <v>89</v>
      </c>
      <c r="O288" t="s">
        <v>96</v>
      </c>
      <c r="P288" t="s">
        <v>97</v>
      </c>
      <c r="Q288" t="s">
        <v>370</v>
      </c>
      <c r="S288">
        <v>140</v>
      </c>
      <c r="X288">
        <v>2381</v>
      </c>
      <c r="Y288">
        <v>7418</v>
      </c>
      <c r="AL288" t="s">
        <v>133</v>
      </c>
      <c r="AP288" t="s">
        <v>116</v>
      </c>
      <c r="AQ288">
        <v>7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R288">
        <v>0</v>
      </c>
      <c r="BS288">
        <v>0</v>
      </c>
      <c r="BT288">
        <v>0</v>
      </c>
      <c r="BU288">
        <v>0</v>
      </c>
      <c r="BV288">
        <f t="shared" si="12"/>
        <v>2</v>
      </c>
      <c r="BW288" s="1">
        <f t="shared" si="13"/>
        <v>0.5</v>
      </c>
      <c r="BX288">
        <v>3</v>
      </c>
      <c r="BY288">
        <f t="shared" si="14"/>
        <v>1.5</v>
      </c>
    </row>
    <row r="289" spans="1:77" x14ac:dyDescent="0.75">
      <c r="A289">
        <v>1222976</v>
      </c>
      <c r="B289">
        <v>2024</v>
      </c>
      <c r="C289" t="s">
        <v>76</v>
      </c>
      <c r="D289" t="s">
        <v>77</v>
      </c>
      <c r="E289" t="s">
        <v>265</v>
      </c>
      <c r="F289" t="s">
        <v>73</v>
      </c>
      <c r="G289" t="s">
        <v>74</v>
      </c>
      <c r="H289">
        <v>30</v>
      </c>
      <c r="I289">
        <v>2</v>
      </c>
      <c r="J289">
        <v>1</v>
      </c>
      <c r="K289">
        <v>0</v>
      </c>
      <c r="L289">
        <v>24792</v>
      </c>
      <c r="M289" t="s">
        <v>88</v>
      </c>
      <c r="N289" t="s">
        <v>89</v>
      </c>
      <c r="O289" t="s">
        <v>188</v>
      </c>
      <c r="P289" t="s">
        <v>189</v>
      </c>
      <c r="Q289" t="s">
        <v>246</v>
      </c>
      <c r="S289">
        <v>140</v>
      </c>
      <c r="T289">
        <v>220</v>
      </c>
      <c r="X289">
        <v>2381</v>
      </c>
      <c r="Y289">
        <v>3772</v>
      </c>
      <c r="AL289" t="s">
        <v>133</v>
      </c>
      <c r="AP289" t="s">
        <v>116</v>
      </c>
      <c r="AQ289">
        <v>7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R289">
        <v>0</v>
      </c>
      <c r="BS289">
        <v>0</v>
      </c>
      <c r="BT289">
        <v>0</v>
      </c>
      <c r="BU289">
        <v>0</v>
      </c>
      <c r="BV289">
        <f t="shared" si="12"/>
        <v>2</v>
      </c>
      <c r="BW289" s="1">
        <f t="shared" si="13"/>
        <v>0.5</v>
      </c>
      <c r="BX289">
        <v>1</v>
      </c>
      <c r="BY289">
        <f t="shared" si="14"/>
        <v>0.5</v>
      </c>
    </row>
    <row r="290" spans="1:77" x14ac:dyDescent="0.75">
      <c r="A290">
        <v>1222976</v>
      </c>
      <c r="B290">
        <v>2024</v>
      </c>
      <c r="C290" t="s">
        <v>76</v>
      </c>
      <c r="D290" t="s">
        <v>77</v>
      </c>
      <c r="E290" t="s">
        <v>265</v>
      </c>
      <c r="F290" t="s">
        <v>73</v>
      </c>
      <c r="G290" t="s">
        <v>74</v>
      </c>
      <c r="H290">
        <v>70</v>
      </c>
      <c r="I290">
        <v>2</v>
      </c>
      <c r="J290">
        <v>1</v>
      </c>
      <c r="K290">
        <v>0</v>
      </c>
      <c r="L290">
        <v>24792</v>
      </c>
      <c r="M290" t="s">
        <v>88</v>
      </c>
      <c r="N290" t="s">
        <v>89</v>
      </c>
      <c r="O290" t="s">
        <v>96</v>
      </c>
      <c r="P290" t="s">
        <v>97</v>
      </c>
      <c r="Q290" t="s">
        <v>98</v>
      </c>
      <c r="S290">
        <v>140</v>
      </c>
      <c r="T290">
        <v>220</v>
      </c>
      <c r="X290">
        <v>2381</v>
      </c>
      <c r="Y290">
        <v>3772</v>
      </c>
      <c r="AL290" t="s">
        <v>133</v>
      </c>
      <c r="AP290" t="s">
        <v>116</v>
      </c>
      <c r="AQ290">
        <v>7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R290">
        <v>0</v>
      </c>
      <c r="BS290">
        <v>0</v>
      </c>
      <c r="BT290">
        <v>0</v>
      </c>
      <c r="BU290">
        <v>0</v>
      </c>
      <c r="BV290">
        <f t="shared" si="12"/>
        <v>2</v>
      </c>
      <c r="BW290" s="1">
        <f t="shared" si="13"/>
        <v>0.5</v>
      </c>
      <c r="BX290">
        <v>1</v>
      </c>
      <c r="BY290">
        <f t="shared" si="14"/>
        <v>0.5</v>
      </c>
    </row>
    <row r="291" spans="1:77" x14ac:dyDescent="0.75">
      <c r="A291">
        <v>1228607</v>
      </c>
      <c r="B291">
        <v>2024</v>
      </c>
      <c r="C291" t="s">
        <v>76</v>
      </c>
      <c r="D291" t="s">
        <v>77</v>
      </c>
      <c r="E291" t="s">
        <v>157</v>
      </c>
      <c r="F291" t="s">
        <v>73</v>
      </c>
      <c r="G291" t="s">
        <v>74</v>
      </c>
      <c r="H291">
        <v>100</v>
      </c>
      <c r="I291">
        <v>1</v>
      </c>
      <c r="J291">
        <v>1</v>
      </c>
      <c r="K291">
        <v>0</v>
      </c>
      <c r="L291">
        <v>24792</v>
      </c>
      <c r="M291" t="s">
        <v>88</v>
      </c>
      <c r="N291" t="s">
        <v>89</v>
      </c>
      <c r="O291" t="s">
        <v>90</v>
      </c>
      <c r="P291" t="s">
        <v>91</v>
      </c>
      <c r="Q291" t="s">
        <v>94</v>
      </c>
      <c r="R291" t="s">
        <v>95</v>
      </c>
      <c r="S291">
        <v>170</v>
      </c>
      <c r="X291">
        <v>3772</v>
      </c>
      <c r="AL291" t="s">
        <v>133</v>
      </c>
      <c r="AP291" t="s">
        <v>116</v>
      </c>
      <c r="AQ291">
        <v>6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R291">
        <v>0</v>
      </c>
      <c r="BS291">
        <v>0</v>
      </c>
      <c r="BT291">
        <v>0</v>
      </c>
      <c r="BU291">
        <v>0</v>
      </c>
      <c r="BV291">
        <f t="shared" si="12"/>
        <v>1</v>
      </c>
      <c r="BW291" s="1">
        <f t="shared" si="13"/>
        <v>1</v>
      </c>
      <c r="BX291">
        <v>3</v>
      </c>
      <c r="BY291">
        <f t="shared" si="14"/>
        <v>3</v>
      </c>
    </row>
    <row r="292" spans="1:77" x14ac:dyDescent="0.75">
      <c r="A292">
        <v>1230098</v>
      </c>
      <c r="B292">
        <v>2024</v>
      </c>
      <c r="C292" t="s">
        <v>76</v>
      </c>
      <c r="D292" t="s">
        <v>77</v>
      </c>
      <c r="E292" t="s">
        <v>157</v>
      </c>
      <c r="F292" t="s">
        <v>73</v>
      </c>
      <c r="G292" t="s">
        <v>74</v>
      </c>
      <c r="H292">
        <v>100</v>
      </c>
      <c r="I292">
        <v>1</v>
      </c>
      <c r="J292">
        <v>1</v>
      </c>
      <c r="K292">
        <v>0</v>
      </c>
      <c r="L292">
        <v>24792</v>
      </c>
      <c r="M292" t="s">
        <v>88</v>
      </c>
      <c r="N292" t="s">
        <v>89</v>
      </c>
      <c r="O292" t="s">
        <v>96</v>
      </c>
      <c r="P292" t="s">
        <v>97</v>
      </c>
      <c r="Q292" t="s">
        <v>200</v>
      </c>
      <c r="S292">
        <v>140</v>
      </c>
      <c r="T292">
        <v>220</v>
      </c>
      <c r="X292">
        <v>2381</v>
      </c>
      <c r="Y292">
        <v>3772</v>
      </c>
      <c r="AL292" t="s">
        <v>133</v>
      </c>
      <c r="AP292" t="s">
        <v>116</v>
      </c>
      <c r="AQ292">
        <v>6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R292">
        <v>0</v>
      </c>
      <c r="BS292">
        <v>0</v>
      </c>
      <c r="BT292">
        <v>0</v>
      </c>
      <c r="BU292">
        <v>0</v>
      </c>
      <c r="BV292">
        <f t="shared" si="12"/>
        <v>1</v>
      </c>
      <c r="BW292" s="1">
        <f t="shared" si="13"/>
        <v>1</v>
      </c>
      <c r="BX292">
        <v>3</v>
      </c>
      <c r="BY292">
        <f t="shared" si="14"/>
        <v>3</v>
      </c>
    </row>
    <row r="293" spans="1:77" x14ac:dyDescent="0.75">
      <c r="A293">
        <v>1233191</v>
      </c>
      <c r="B293">
        <v>2024</v>
      </c>
      <c r="C293" t="s">
        <v>76</v>
      </c>
      <c r="D293" t="s">
        <v>77</v>
      </c>
      <c r="E293" t="s">
        <v>217</v>
      </c>
      <c r="F293" t="s">
        <v>73</v>
      </c>
      <c r="G293" t="s">
        <v>74</v>
      </c>
      <c r="H293">
        <v>100</v>
      </c>
      <c r="I293">
        <v>5</v>
      </c>
      <c r="J293">
        <v>5</v>
      </c>
      <c r="K293">
        <v>0</v>
      </c>
      <c r="L293">
        <v>24792</v>
      </c>
      <c r="M293" t="s">
        <v>88</v>
      </c>
      <c r="N293" t="s">
        <v>89</v>
      </c>
      <c r="O293" t="s">
        <v>82</v>
      </c>
      <c r="P293" t="s">
        <v>89</v>
      </c>
      <c r="Q293" t="s">
        <v>275</v>
      </c>
      <c r="S293">
        <v>150</v>
      </c>
      <c r="T293">
        <v>180</v>
      </c>
      <c r="X293">
        <v>2381</v>
      </c>
      <c r="Y293">
        <v>2675</v>
      </c>
      <c r="Z293">
        <v>5618</v>
      </c>
      <c r="AL293" t="s">
        <v>133</v>
      </c>
      <c r="AP293" t="s">
        <v>116</v>
      </c>
      <c r="AQ293">
        <v>8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R293">
        <v>0</v>
      </c>
      <c r="BS293">
        <v>0</v>
      </c>
      <c r="BT293">
        <v>1</v>
      </c>
      <c r="BU293">
        <v>0</v>
      </c>
      <c r="BV293">
        <f t="shared" si="12"/>
        <v>1</v>
      </c>
      <c r="BW293" s="1">
        <f t="shared" si="13"/>
        <v>1</v>
      </c>
      <c r="BX293">
        <v>5</v>
      </c>
      <c r="BY293">
        <f t="shared" si="14"/>
        <v>5</v>
      </c>
    </row>
    <row r="294" spans="1:77" x14ac:dyDescent="0.75">
      <c r="A294">
        <v>1233246</v>
      </c>
      <c r="B294">
        <v>2024</v>
      </c>
      <c r="C294" t="s">
        <v>76</v>
      </c>
      <c r="D294" t="s">
        <v>77</v>
      </c>
      <c r="E294" t="s">
        <v>157</v>
      </c>
      <c r="F294" t="s">
        <v>73</v>
      </c>
      <c r="G294" t="s">
        <v>74</v>
      </c>
      <c r="H294">
        <v>100</v>
      </c>
      <c r="I294">
        <v>5</v>
      </c>
      <c r="J294">
        <v>5</v>
      </c>
      <c r="K294">
        <v>0</v>
      </c>
      <c r="L294">
        <v>24792</v>
      </c>
      <c r="M294" t="s">
        <v>88</v>
      </c>
      <c r="N294" t="s">
        <v>89</v>
      </c>
      <c r="O294" t="s">
        <v>82</v>
      </c>
      <c r="P294" t="s">
        <v>89</v>
      </c>
      <c r="Q294" t="s">
        <v>275</v>
      </c>
      <c r="S294">
        <v>150</v>
      </c>
      <c r="T294">
        <v>180</v>
      </c>
      <c r="X294">
        <v>2381</v>
      </c>
      <c r="Y294">
        <v>2675</v>
      </c>
      <c r="Z294">
        <v>5618</v>
      </c>
      <c r="AL294" t="s">
        <v>133</v>
      </c>
      <c r="AP294" t="s">
        <v>116</v>
      </c>
      <c r="AQ294">
        <v>8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R294">
        <v>0</v>
      </c>
      <c r="BS294">
        <v>0</v>
      </c>
      <c r="BT294">
        <v>1</v>
      </c>
      <c r="BU294">
        <v>0</v>
      </c>
      <c r="BV294">
        <f t="shared" si="12"/>
        <v>1</v>
      </c>
      <c r="BW294" s="1">
        <f t="shared" si="13"/>
        <v>1</v>
      </c>
      <c r="BX294">
        <v>3</v>
      </c>
      <c r="BY294">
        <f t="shared" si="14"/>
        <v>3</v>
      </c>
    </row>
    <row r="295" spans="1:77" x14ac:dyDescent="0.75">
      <c r="A295">
        <v>1233342</v>
      </c>
      <c r="B295">
        <v>2023</v>
      </c>
      <c r="C295" t="s">
        <v>76</v>
      </c>
      <c r="D295" t="s">
        <v>77</v>
      </c>
      <c r="E295" t="s">
        <v>157</v>
      </c>
      <c r="F295" t="s">
        <v>73</v>
      </c>
      <c r="G295" t="s">
        <v>74</v>
      </c>
      <c r="H295">
        <v>100</v>
      </c>
      <c r="I295">
        <v>5</v>
      </c>
      <c r="J295">
        <v>5</v>
      </c>
      <c r="K295">
        <v>0</v>
      </c>
      <c r="L295">
        <v>24792</v>
      </c>
      <c r="M295" t="s">
        <v>88</v>
      </c>
      <c r="N295" t="s">
        <v>89</v>
      </c>
      <c r="O295" t="s">
        <v>82</v>
      </c>
      <c r="P295" t="s">
        <v>89</v>
      </c>
      <c r="Q295" t="s">
        <v>275</v>
      </c>
      <c r="S295">
        <v>140</v>
      </c>
      <c r="T295">
        <v>160</v>
      </c>
      <c r="X295">
        <v>2381</v>
      </c>
      <c r="Y295">
        <v>2675</v>
      </c>
      <c r="Z295">
        <v>2908</v>
      </c>
      <c r="AL295" t="s">
        <v>133</v>
      </c>
      <c r="AP295" t="s">
        <v>116</v>
      </c>
      <c r="AQ295">
        <v>4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R295">
        <v>1</v>
      </c>
      <c r="BS295">
        <v>0</v>
      </c>
      <c r="BT295">
        <v>0</v>
      </c>
      <c r="BU295">
        <v>0</v>
      </c>
      <c r="BV295">
        <f t="shared" si="12"/>
        <v>1</v>
      </c>
      <c r="BW295" s="1">
        <f t="shared" si="13"/>
        <v>1</v>
      </c>
      <c r="BX295">
        <v>3</v>
      </c>
      <c r="BY295">
        <f t="shared" si="14"/>
        <v>3</v>
      </c>
    </row>
    <row r="296" spans="1:77" x14ac:dyDescent="0.75">
      <c r="A296">
        <v>1238432</v>
      </c>
      <c r="B296">
        <v>2024</v>
      </c>
      <c r="C296" t="s">
        <v>76</v>
      </c>
      <c r="D296" t="s">
        <v>77</v>
      </c>
      <c r="E296" t="s">
        <v>157</v>
      </c>
      <c r="F296" t="s">
        <v>73</v>
      </c>
      <c r="G296" t="s">
        <v>74</v>
      </c>
      <c r="H296">
        <v>100</v>
      </c>
      <c r="I296">
        <v>3</v>
      </c>
      <c r="J296">
        <v>3</v>
      </c>
      <c r="K296">
        <v>0</v>
      </c>
      <c r="L296">
        <v>24792</v>
      </c>
      <c r="M296" t="s">
        <v>88</v>
      </c>
      <c r="N296" t="s">
        <v>89</v>
      </c>
      <c r="O296" t="s">
        <v>90</v>
      </c>
      <c r="P296" t="s">
        <v>91</v>
      </c>
      <c r="Q296" t="s">
        <v>92</v>
      </c>
      <c r="S296">
        <v>110</v>
      </c>
      <c r="T296">
        <v>80</v>
      </c>
      <c r="X296">
        <v>2118</v>
      </c>
      <c r="AL296" t="s">
        <v>133</v>
      </c>
      <c r="AP296" t="s">
        <v>116</v>
      </c>
      <c r="AQ296">
        <v>6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R296">
        <v>0</v>
      </c>
      <c r="BS296">
        <v>0</v>
      </c>
      <c r="BT296">
        <v>0</v>
      </c>
      <c r="BU296">
        <v>0</v>
      </c>
      <c r="BV296">
        <f t="shared" si="12"/>
        <v>1</v>
      </c>
      <c r="BW296" s="1">
        <f t="shared" si="13"/>
        <v>1</v>
      </c>
      <c r="BX296">
        <v>3</v>
      </c>
      <c r="BY296">
        <f t="shared" si="14"/>
        <v>3</v>
      </c>
    </row>
    <row r="297" spans="1:77" x14ac:dyDescent="0.75">
      <c r="A297">
        <v>1238441</v>
      </c>
      <c r="B297">
        <v>2024</v>
      </c>
      <c r="C297" t="s">
        <v>76</v>
      </c>
      <c r="D297" t="s">
        <v>77</v>
      </c>
      <c r="E297" t="s">
        <v>157</v>
      </c>
      <c r="F297" t="s">
        <v>73</v>
      </c>
      <c r="G297" t="s">
        <v>74</v>
      </c>
      <c r="H297">
        <v>100</v>
      </c>
      <c r="I297">
        <v>3</v>
      </c>
      <c r="J297">
        <v>3</v>
      </c>
      <c r="K297">
        <v>0</v>
      </c>
      <c r="L297">
        <v>24792</v>
      </c>
      <c r="M297" t="s">
        <v>88</v>
      </c>
      <c r="N297" t="s">
        <v>89</v>
      </c>
      <c r="O297" t="s">
        <v>90</v>
      </c>
      <c r="P297" t="s">
        <v>91</v>
      </c>
      <c r="Q297" t="s">
        <v>92</v>
      </c>
      <c r="S297">
        <v>110</v>
      </c>
      <c r="T297">
        <v>80</v>
      </c>
      <c r="X297">
        <v>2118</v>
      </c>
      <c r="AL297" t="s">
        <v>133</v>
      </c>
      <c r="AP297" t="s">
        <v>116</v>
      </c>
      <c r="AQ297">
        <v>7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R297">
        <v>0</v>
      </c>
      <c r="BS297">
        <v>0</v>
      </c>
      <c r="BT297">
        <v>0</v>
      </c>
      <c r="BU297">
        <v>0</v>
      </c>
      <c r="BV297">
        <f t="shared" si="12"/>
        <v>1</v>
      </c>
      <c r="BW297" s="1">
        <f t="shared" si="13"/>
        <v>1</v>
      </c>
      <c r="BX297">
        <v>3</v>
      </c>
      <c r="BY297">
        <f t="shared" si="14"/>
        <v>3</v>
      </c>
    </row>
    <row r="298" spans="1:77" x14ac:dyDescent="0.75">
      <c r="A298">
        <v>1239773</v>
      </c>
      <c r="B298">
        <v>2024</v>
      </c>
      <c r="C298" t="s">
        <v>76</v>
      </c>
      <c r="D298" t="s">
        <v>77</v>
      </c>
      <c r="E298" t="s">
        <v>78</v>
      </c>
      <c r="F298" t="s">
        <v>73</v>
      </c>
      <c r="G298" t="s">
        <v>74</v>
      </c>
      <c r="H298">
        <v>100</v>
      </c>
      <c r="I298">
        <v>4</v>
      </c>
      <c r="J298">
        <v>4</v>
      </c>
      <c r="K298">
        <v>0</v>
      </c>
      <c r="L298">
        <v>24792</v>
      </c>
      <c r="M298" t="s">
        <v>88</v>
      </c>
      <c r="N298" t="s">
        <v>89</v>
      </c>
      <c r="O298" t="s">
        <v>188</v>
      </c>
      <c r="P298" t="s">
        <v>189</v>
      </c>
      <c r="Q298" t="s">
        <v>218</v>
      </c>
      <c r="S298">
        <v>220</v>
      </c>
      <c r="X298">
        <v>3772</v>
      </c>
      <c r="AL298" t="s">
        <v>133</v>
      </c>
      <c r="AP298" t="s">
        <v>116</v>
      </c>
      <c r="AQ298">
        <v>9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R298">
        <v>0</v>
      </c>
      <c r="BS298">
        <v>0</v>
      </c>
      <c r="BT298">
        <v>0</v>
      </c>
      <c r="BU298">
        <v>0</v>
      </c>
      <c r="BV298">
        <f t="shared" si="12"/>
        <v>1</v>
      </c>
      <c r="BW298" s="1">
        <f t="shared" si="13"/>
        <v>1</v>
      </c>
      <c r="BX298">
        <v>1</v>
      </c>
      <c r="BY298">
        <f t="shared" si="14"/>
        <v>1</v>
      </c>
    </row>
    <row r="299" spans="1:77" x14ac:dyDescent="0.75">
      <c r="A299">
        <v>1241781</v>
      </c>
      <c r="B299">
        <v>2024</v>
      </c>
      <c r="C299" t="s">
        <v>76</v>
      </c>
      <c r="D299" t="s">
        <v>77</v>
      </c>
      <c r="E299" t="s">
        <v>157</v>
      </c>
      <c r="F299" t="s">
        <v>73</v>
      </c>
      <c r="G299" t="s">
        <v>74</v>
      </c>
      <c r="H299">
        <v>15</v>
      </c>
      <c r="I299">
        <v>6</v>
      </c>
      <c r="J299">
        <v>1</v>
      </c>
      <c r="K299">
        <v>0</v>
      </c>
      <c r="L299">
        <v>24792</v>
      </c>
      <c r="M299" t="s">
        <v>88</v>
      </c>
      <c r="N299" t="s">
        <v>89</v>
      </c>
      <c r="O299" t="s">
        <v>82</v>
      </c>
      <c r="P299" t="s">
        <v>89</v>
      </c>
      <c r="Q299" t="s">
        <v>275</v>
      </c>
      <c r="S299">
        <v>140</v>
      </c>
      <c r="T299">
        <v>150</v>
      </c>
      <c r="X299">
        <v>2381</v>
      </c>
      <c r="Y299">
        <v>2675</v>
      </c>
      <c r="AL299" t="s">
        <v>133</v>
      </c>
      <c r="AP299" t="s">
        <v>116</v>
      </c>
      <c r="AQ299">
        <v>6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R299">
        <v>0</v>
      </c>
      <c r="BS299">
        <v>0</v>
      </c>
      <c r="BT299">
        <v>0</v>
      </c>
      <c r="BU299">
        <v>0</v>
      </c>
      <c r="BV299">
        <f t="shared" si="12"/>
        <v>2</v>
      </c>
      <c r="BW299" s="1">
        <f t="shared" si="13"/>
        <v>0.5</v>
      </c>
      <c r="BX299">
        <v>3</v>
      </c>
      <c r="BY299">
        <f t="shared" si="14"/>
        <v>1.5</v>
      </c>
    </row>
    <row r="300" spans="1:77" x14ac:dyDescent="0.75">
      <c r="A300">
        <v>1241781</v>
      </c>
      <c r="B300">
        <v>2024</v>
      </c>
      <c r="C300" t="s">
        <v>76</v>
      </c>
      <c r="D300" t="s">
        <v>77</v>
      </c>
      <c r="E300" t="s">
        <v>157</v>
      </c>
      <c r="F300" t="s">
        <v>73</v>
      </c>
      <c r="G300" t="s">
        <v>74</v>
      </c>
      <c r="H300">
        <v>85</v>
      </c>
      <c r="I300">
        <v>6</v>
      </c>
      <c r="J300">
        <v>5</v>
      </c>
      <c r="K300">
        <v>0</v>
      </c>
      <c r="L300">
        <v>24792</v>
      </c>
      <c r="M300" t="s">
        <v>88</v>
      </c>
      <c r="N300" t="s">
        <v>89</v>
      </c>
      <c r="O300" t="s">
        <v>82</v>
      </c>
      <c r="P300" t="s">
        <v>89</v>
      </c>
      <c r="Q300" t="s">
        <v>405</v>
      </c>
      <c r="R300" t="s">
        <v>406</v>
      </c>
      <c r="S300">
        <v>140</v>
      </c>
      <c r="T300">
        <v>150</v>
      </c>
      <c r="X300">
        <v>2381</v>
      </c>
      <c r="Y300">
        <v>2675</v>
      </c>
      <c r="AL300" t="s">
        <v>133</v>
      </c>
      <c r="AP300" t="s">
        <v>116</v>
      </c>
      <c r="AQ300">
        <v>6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R300">
        <v>1</v>
      </c>
      <c r="BS300">
        <v>0</v>
      </c>
      <c r="BT300">
        <v>0</v>
      </c>
      <c r="BU300">
        <v>0</v>
      </c>
      <c r="BV300">
        <f t="shared" si="12"/>
        <v>2</v>
      </c>
      <c r="BW300" s="1">
        <f t="shared" si="13"/>
        <v>0.5</v>
      </c>
      <c r="BX300">
        <v>3</v>
      </c>
      <c r="BY300">
        <f t="shared" si="14"/>
        <v>1.5</v>
      </c>
    </row>
    <row r="301" spans="1:77" x14ac:dyDescent="0.75">
      <c r="A301">
        <v>1241836</v>
      </c>
      <c r="B301">
        <v>2024</v>
      </c>
      <c r="C301" t="s">
        <v>76</v>
      </c>
      <c r="D301" t="s">
        <v>77</v>
      </c>
      <c r="E301" t="s">
        <v>217</v>
      </c>
      <c r="F301" t="s">
        <v>73</v>
      </c>
      <c r="G301" t="s">
        <v>74</v>
      </c>
      <c r="H301">
        <v>23</v>
      </c>
      <c r="I301">
        <v>6</v>
      </c>
      <c r="J301">
        <v>1</v>
      </c>
      <c r="K301">
        <v>0</v>
      </c>
      <c r="L301">
        <v>24792</v>
      </c>
      <c r="M301" t="s">
        <v>88</v>
      </c>
      <c r="N301" t="s">
        <v>89</v>
      </c>
      <c r="O301" t="s">
        <v>82</v>
      </c>
      <c r="P301" t="s">
        <v>89</v>
      </c>
      <c r="Q301" t="s">
        <v>275</v>
      </c>
      <c r="S301">
        <v>140</v>
      </c>
      <c r="T301">
        <v>150</v>
      </c>
      <c r="X301">
        <v>2381</v>
      </c>
      <c r="Y301">
        <v>2675</v>
      </c>
      <c r="AL301" t="s">
        <v>133</v>
      </c>
      <c r="AP301" t="s">
        <v>116</v>
      </c>
      <c r="AQ301">
        <v>7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R301">
        <v>0</v>
      </c>
      <c r="BS301">
        <v>0</v>
      </c>
      <c r="BT301">
        <v>0</v>
      </c>
      <c r="BU301">
        <v>0</v>
      </c>
      <c r="BV301">
        <f t="shared" si="12"/>
        <v>2</v>
      </c>
      <c r="BW301" s="1">
        <f t="shared" si="13"/>
        <v>0.5</v>
      </c>
      <c r="BX301">
        <v>5</v>
      </c>
      <c r="BY301">
        <f t="shared" si="14"/>
        <v>2.5</v>
      </c>
    </row>
    <row r="302" spans="1:77" x14ac:dyDescent="0.75">
      <c r="A302">
        <v>1241836</v>
      </c>
      <c r="B302">
        <v>2024</v>
      </c>
      <c r="C302" t="s">
        <v>76</v>
      </c>
      <c r="D302" t="s">
        <v>77</v>
      </c>
      <c r="E302" t="s">
        <v>217</v>
      </c>
      <c r="F302" t="s">
        <v>73</v>
      </c>
      <c r="G302" t="s">
        <v>74</v>
      </c>
      <c r="H302">
        <v>77</v>
      </c>
      <c r="I302">
        <v>6</v>
      </c>
      <c r="J302">
        <v>5</v>
      </c>
      <c r="K302">
        <v>0</v>
      </c>
      <c r="L302">
        <v>24792</v>
      </c>
      <c r="M302" t="s">
        <v>88</v>
      </c>
      <c r="N302" t="s">
        <v>89</v>
      </c>
      <c r="O302" t="s">
        <v>82</v>
      </c>
      <c r="P302" t="s">
        <v>89</v>
      </c>
      <c r="Q302" t="s">
        <v>405</v>
      </c>
      <c r="R302" t="s">
        <v>406</v>
      </c>
      <c r="S302">
        <v>140</v>
      </c>
      <c r="T302">
        <v>150</v>
      </c>
      <c r="X302">
        <v>2381</v>
      </c>
      <c r="Y302">
        <v>2675</v>
      </c>
      <c r="AL302" t="s">
        <v>133</v>
      </c>
      <c r="AP302" t="s">
        <v>116</v>
      </c>
      <c r="AQ302">
        <v>7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R302">
        <v>0</v>
      </c>
      <c r="BS302">
        <v>0</v>
      </c>
      <c r="BT302">
        <v>0</v>
      </c>
      <c r="BU302">
        <v>0</v>
      </c>
      <c r="BV302">
        <f t="shared" si="12"/>
        <v>2</v>
      </c>
      <c r="BW302" s="1">
        <f t="shared" si="13"/>
        <v>0.5</v>
      </c>
      <c r="BX302">
        <v>5</v>
      </c>
      <c r="BY302">
        <f t="shared" si="14"/>
        <v>2.5</v>
      </c>
    </row>
    <row r="303" spans="1:77" x14ac:dyDescent="0.75">
      <c r="A303">
        <v>1242745</v>
      </c>
      <c r="B303">
        <v>2024</v>
      </c>
      <c r="C303" t="s">
        <v>76</v>
      </c>
      <c r="D303" t="s">
        <v>77</v>
      </c>
      <c r="E303" t="s">
        <v>217</v>
      </c>
      <c r="F303" t="s">
        <v>73</v>
      </c>
      <c r="G303" t="s">
        <v>74</v>
      </c>
      <c r="H303">
        <v>25</v>
      </c>
      <c r="I303">
        <v>4</v>
      </c>
      <c r="J303">
        <v>1</v>
      </c>
      <c r="K303">
        <v>0</v>
      </c>
      <c r="L303">
        <v>24792</v>
      </c>
      <c r="M303" t="s">
        <v>88</v>
      </c>
      <c r="N303" t="s">
        <v>89</v>
      </c>
      <c r="O303" t="s">
        <v>82</v>
      </c>
      <c r="P303" t="s">
        <v>89</v>
      </c>
      <c r="Q303" t="s">
        <v>245</v>
      </c>
      <c r="S303">
        <v>140</v>
      </c>
      <c r="X303">
        <v>2381</v>
      </c>
      <c r="AL303" t="s">
        <v>133</v>
      </c>
      <c r="AP303" t="s">
        <v>116</v>
      </c>
      <c r="AQ303">
        <v>6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R303">
        <v>0</v>
      </c>
      <c r="BS303">
        <v>0</v>
      </c>
      <c r="BT303">
        <v>0</v>
      </c>
      <c r="BU303">
        <v>0</v>
      </c>
      <c r="BV303">
        <f t="shared" si="12"/>
        <v>1</v>
      </c>
      <c r="BW303" s="1">
        <f t="shared" si="13"/>
        <v>1</v>
      </c>
      <c r="BX303">
        <v>5</v>
      </c>
      <c r="BY303">
        <f t="shared" si="14"/>
        <v>5</v>
      </c>
    </row>
    <row r="304" spans="1:77" x14ac:dyDescent="0.75">
      <c r="A304">
        <v>1244416</v>
      </c>
      <c r="B304">
        <v>2024</v>
      </c>
      <c r="C304" t="s">
        <v>76</v>
      </c>
      <c r="D304" t="s">
        <v>77</v>
      </c>
      <c r="E304" t="s">
        <v>265</v>
      </c>
      <c r="F304" t="s">
        <v>73</v>
      </c>
      <c r="G304" t="s">
        <v>74</v>
      </c>
      <c r="H304">
        <v>100</v>
      </c>
      <c r="I304">
        <v>2</v>
      </c>
      <c r="J304">
        <v>2</v>
      </c>
      <c r="K304">
        <v>0</v>
      </c>
      <c r="L304">
        <v>24792</v>
      </c>
      <c r="M304" t="s">
        <v>88</v>
      </c>
      <c r="N304" t="s">
        <v>89</v>
      </c>
      <c r="O304" t="s">
        <v>82</v>
      </c>
      <c r="P304" t="s">
        <v>89</v>
      </c>
      <c r="Q304" t="s">
        <v>392</v>
      </c>
      <c r="R304" t="s">
        <v>393</v>
      </c>
      <c r="S304">
        <v>140</v>
      </c>
      <c r="X304">
        <v>2381</v>
      </c>
      <c r="AL304" t="s">
        <v>133</v>
      </c>
      <c r="AP304" t="s">
        <v>116</v>
      </c>
      <c r="AQ304">
        <v>8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R304">
        <v>0</v>
      </c>
      <c r="BS304">
        <v>0</v>
      </c>
      <c r="BT304">
        <v>0</v>
      </c>
      <c r="BU304">
        <v>0</v>
      </c>
      <c r="BV304">
        <f t="shared" si="12"/>
        <v>1</v>
      </c>
      <c r="BW304" s="1">
        <f t="shared" si="13"/>
        <v>1</v>
      </c>
      <c r="BX304">
        <v>1</v>
      </c>
      <c r="BY304">
        <f t="shared" si="14"/>
        <v>1</v>
      </c>
    </row>
    <row r="305" spans="1:77" x14ac:dyDescent="0.75">
      <c r="A305">
        <v>1248518</v>
      </c>
      <c r="B305">
        <v>2024</v>
      </c>
      <c r="C305" t="s">
        <v>76</v>
      </c>
      <c r="D305" t="s">
        <v>77</v>
      </c>
      <c r="E305" t="s">
        <v>265</v>
      </c>
      <c r="F305" t="s">
        <v>73</v>
      </c>
      <c r="G305" t="s">
        <v>74</v>
      </c>
      <c r="H305">
        <v>25</v>
      </c>
      <c r="I305">
        <v>4</v>
      </c>
      <c r="J305">
        <v>1</v>
      </c>
      <c r="K305">
        <v>0</v>
      </c>
      <c r="L305">
        <v>24792</v>
      </c>
      <c r="M305" t="s">
        <v>88</v>
      </c>
      <c r="N305" t="s">
        <v>89</v>
      </c>
      <c r="O305" t="s">
        <v>82</v>
      </c>
      <c r="P305" t="s">
        <v>89</v>
      </c>
      <c r="Q305" t="s">
        <v>245</v>
      </c>
      <c r="S305">
        <v>140</v>
      </c>
      <c r="X305">
        <v>2381</v>
      </c>
      <c r="AL305" t="s">
        <v>133</v>
      </c>
      <c r="AP305" t="s">
        <v>116</v>
      </c>
      <c r="AQ305">
        <v>6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R305">
        <v>0</v>
      </c>
      <c r="BS305">
        <v>0</v>
      </c>
      <c r="BT305">
        <v>0</v>
      </c>
      <c r="BU305">
        <v>0</v>
      </c>
      <c r="BV305">
        <f t="shared" si="12"/>
        <v>2</v>
      </c>
      <c r="BW305" s="1">
        <f t="shared" si="13"/>
        <v>0.5</v>
      </c>
      <c r="BX305">
        <v>1</v>
      </c>
      <c r="BY305">
        <f t="shared" si="14"/>
        <v>0.5</v>
      </c>
    </row>
    <row r="306" spans="1:77" x14ac:dyDescent="0.75">
      <c r="A306">
        <v>1248518</v>
      </c>
      <c r="B306">
        <v>2024</v>
      </c>
      <c r="C306" t="s">
        <v>76</v>
      </c>
      <c r="D306" t="s">
        <v>77</v>
      </c>
      <c r="E306" t="s">
        <v>265</v>
      </c>
      <c r="F306" t="s">
        <v>73</v>
      </c>
      <c r="G306" t="s">
        <v>74</v>
      </c>
      <c r="H306">
        <v>50</v>
      </c>
      <c r="I306">
        <v>4</v>
      </c>
      <c r="J306">
        <v>2</v>
      </c>
      <c r="K306">
        <v>0</v>
      </c>
      <c r="L306">
        <v>24792</v>
      </c>
      <c r="M306" t="s">
        <v>88</v>
      </c>
      <c r="N306" t="s">
        <v>89</v>
      </c>
      <c r="O306" t="s">
        <v>82</v>
      </c>
      <c r="P306" t="s">
        <v>89</v>
      </c>
      <c r="Q306" t="s">
        <v>198</v>
      </c>
      <c r="R306" t="s">
        <v>199</v>
      </c>
      <c r="S306">
        <v>140</v>
      </c>
      <c r="X306">
        <v>2381</v>
      </c>
      <c r="AL306" t="s">
        <v>133</v>
      </c>
      <c r="AP306" t="s">
        <v>116</v>
      </c>
      <c r="AQ306">
        <v>6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R306">
        <v>0</v>
      </c>
      <c r="BS306">
        <v>0</v>
      </c>
      <c r="BT306">
        <v>0</v>
      </c>
      <c r="BU306">
        <v>0</v>
      </c>
      <c r="BV306">
        <f t="shared" si="12"/>
        <v>2</v>
      </c>
      <c r="BW306" s="1">
        <f t="shared" si="13"/>
        <v>0.5</v>
      </c>
      <c r="BX306">
        <v>1</v>
      </c>
      <c r="BY306">
        <f t="shared" si="14"/>
        <v>0.5</v>
      </c>
    </row>
    <row r="307" spans="1:77" x14ac:dyDescent="0.75">
      <c r="A307">
        <v>1250457</v>
      </c>
      <c r="B307">
        <v>2024</v>
      </c>
      <c r="C307" t="s">
        <v>76</v>
      </c>
      <c r="D307" t="s">
        <v>77</v>
      </c>
      <c r="E307" t="s">
        <v>157</v>
      </c>
      <c r="F307" t="s">
        <v>73</v>
      </c>
      <c r="G307" t="s">
        <v>74</v>
      </c>
      <c r="H307">
        <v>25</v>
      </c>
      <c r="I307">
        <v>4</v>
      </c>
      <c r="J307">
        <v>1</v>
      </c>
      <c r="K307">
        <v>0</v>
      </c>
      <c r="L307">
        <v>24792</v>
      </c>
      <c r="M307" t="s">
        <v>88</v>
      </c>
      <c r="N307" t="s">
        <v>89</v>
      </c>
      <c r="O307" t="s">
        <v>90</v>
      </c>
      <c r="P307" t="s">
        <v>91</v>
      </c>
      <c r="Q307" t="s">
        <v>94</v>
      </c>
      <c r="R307" t="s">
        <v>95</v>
      </c>
      <c r="S307">
        <v>140</v>
      </c>
      <c r="T307">
        <v>150</v>
      </c>
      <c r="U307">
        <v>170</v>
      </c>
      <c r="X307">
        <v>2381</v>
      </c>
      <c r="Y307">
        <v>2675</v>
      </c>
      <c r="Z307">
        <v>3772</v>
      </c>
      <c r="AL307" t="s">
        <v>133</v>
      </c>
      <c r="AP307" t="s">
        <v>116</v>
      </c>
      <c r="AQ307">
        <v>6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R307">
        <v>0</v>
      </c>
      <c r="BS307">
        <v>0</v>
      </c>
      <c r="BT307">
        <v>0</v>
      </c>
      <c r="BU307">
        <v>0</v>
      </c>
      <c r="BV307">
        <f t="shared" si="12"/>
        <v>4</v>
      </c>
      <c r="BW307" s="1">
        <f t="shared" si="13"/>
        <v>0.25</v>
      </c>
      <c r="BX307">
        <v>3</v>
      </c>
      <c r="BY307">
        <f t="shared" si="14"/>
        <v>0.75</v>
      </c>
    </row>
    <row r="308" spans="1:77" x14ac:dyDescent="0.75">
      <c r="A308">
        <v>1250457</v>
      </c>
      <c r="B308">
        <v>2024</v>
      </c>
      <c r="C308" t="s">
        <v>76</v>
      </c>
      <c r="D308" t="s">
        <v>77</v>
      </c>
      <c r="E308" t="s">
        <v>157</v>
      </c>
      <c r="F308" t="s">
        <v>73</v>
      </c>
      <c r="G308" t="s">
        <v>74</v>
      </c>
      <c r="H308">
        <v>25</v>
      </c>
      <c r="I308">
        <v>4</v>
      </c>
      <c r="J308">
        <v>1</v>
      </c>
      <c r="K308">
        <v>0</v>
      </c>
      <c r="L308">
        <v>24792</v>
      </c>
      <c r="M308" t="s">
        <v>88</v>
      </c>
      <c r="N308" t="s">
        <v>89</v>
      </c>
      <c r="O308" t="s">
        <v>119</v>
      </c>
      <c r="P308" t="s">
        <v>123</v>
      </c>
      <c r="Q308" t="s">
        <v>274</v>
      </c>
      <c r="S308">
        <v>140</v>
      </c>
      <c r="T308">
        <v>150</v>
      </c>
      <c r="U308">
        <v>170</v>
      </c>
      <c r="X308">
        <v>2381</v>
      </c>
      <c r="Y308">
        <v>2675</v>
      </c>
      <c r="Z308">
        <v>3772</v>
      </c>
      <c r="AL308" t="s">
        <v>133</v>
      </c>
      <c r="AP308" t="s">
        <v>116</v>
      </c>
      <c r="AQ308">
        <v>6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R308">
        <v>0</v>
      </c>
      <c r="BS308">
        <v>0</v>
      </c>
      <c r="BT308">
        <v>0</v>
      </c>
      <c r="BU308">
        <v>0</v>
      </c>
      <c r="BV308">
        <f t="shared" si="12"/>
        <v>4</v>
      </c>
      <c r="BW308" s="1">
        <f t="shared" si="13"/>
        <v>0.25</v>
      </c>
      <c r="BX308">
        <v>3</v>
      </c>
      <c r="BY308">
        <f t="shared" si="14"/>
        <v>0.75</v>
      </c>
    </row>
    <row r="309" spans="1:77" x14ac:dyDescent="0.75">
      <c r="A309">
        <v>1250457</v>
      </c>
      <c r="B309">
        <v>2024</v>
      </c>
      <c r="C309" t="s">
        <v>76</v>
      </c>
      <c r="D309" t="s">
        <v>77</v>
      </c>
      <c r="E309" t="s">
        <v>157</v>
      </c>
      <c r="F309" t="s">
        <v>73</v>
      </c>
      <c r="G309" t="s">
        <v>74</v>
      </c>
      <c r="H309">
        <v>25</v>
      </c>
      <c r="I309">
        <v>4</v>
      </c>
      <c r="J309">
        <v>1</v>
      </c>
      <c r="K309">
        <v>0</v>
      </c>
      <c r="L309">
        <v>24792</v>
      </c>
      <c r="M309" t="s">
        <v>88</v>
      </c>
      <c r="N309" t="s">
        <v>89</v>
      </c>
      <c r="O309" t="s">
        <v>96</v>
      </c>
      <c r="P309" t="s">
        <v>97</v>
      </c>
      <c r="Q309" t="s">
        <v>281</v>
      </c>
      <c r="S309">
        <v>140</v>
      </c>
      <c r="T309">
        <v>150</v>
      </c>
      <c r="U309">
        <v>170</v>
      </c>
      <c r="X309">
        <v>2381</v>
      </c>
      <c r="Y309">
        <v>2675</v>
      </c>
      <c r="Z309">
        <v>3772</v>
      </c>
      <c r="AL309" t="s">
        <v>133</v>
      </c>
      <c r="AP309" t="s">
        <v>116</v>
      </c>
      <c r="AQ309">
        <v>6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R309">
        <v>0</v>
      </c>
      <c r="BS309">
        <v>0</v>
      </c>
      <c r="BT309">
        <v>0</v>
      </c>
      <c r="BU309">
        <v>0</v>
      </c>
      <c r="BV309">
        <f t="shared" si="12"/>
        <v>4</v>
      </c>
      <c r="BW309" s="1">
        <f t="shared" si="13"/>
        <v>0.25</v>
      </c>
      <c r="BX309">
        <v>3</v>
      </c>
      <c r="BY309">
        <f t="shared" si="14"/>
        <v>0.75</v>
      </c>
    </row>
    <row r="310" spans="1:77" x14ac:dyDescent="0.75">
      <c r="A310">
        <v>1250457</v>
      </c>
      <c r="B310">
        <v>2024</v>
      </c>
      <c r="C310" t="s">
        <v>76</v>
      </c>
      <c r="D310" t="s">
        <v>77</v>
      </c>
      <c r="E310" t="s">
        <v>157</v>
      </c>
      <c r="F310" t="s">
        <v>73</v>
      </c>
      <c r="G310" t="s">
        <v>74</v>
      </c>
      <c r="H310">
        <v>25</v>
      </c>
      <c r="I310">
        <v>4</v>
      </c>
      <c r="J310">
        <v>1</v>
      </c>
      <c r="K310">
        <v>0</v>
      </c>
      <c r="L310">
        <v>24792</v>
      </c>
      <c r="M310" t="s">
        <v>88</v>
      </c>
      <c r="N310" t="s">
        <v>89</v>
      </c>
      <c r="O310" t="s">
        <v>96</v>
      </c>
      <c r="P310" t="s">
        <v>97</v>
      </c>
      <c r="Q310" t="s">
        <v>200</v>
      </c>
      <c r="S310">
        <v>140</v>
      </c>
      <c r="T310">
        <v>150</v>
      </c>
      <c r="U310">
        <v>170</v>
      </c>
      <c r="X310">
        <v>2381</v>
      </c>
      <c r="Y310">
        <v>2675</v>
      </c>
      <c r="Z310">
        <v>3772</v>
      </c>
      <c r="AL310" t="s">
        <v>133</v>
      </c>
      <c r="AP310" t="s">
        <v>116</v>
      </c>
      <c r="AQ310">
        <v>6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R310">
        <v>0</v>
      </c>
      <c r="BS310">
        <v>0</v>
      </c>
      <c r="BT310">
        <v>0</v>
      </c>
      <c r="BU310">
        <v>0</v>
      </c>
      <c r="BV310">
        <f t="shared" si="12"/>
        <v>4</v>
      </c>
      <c r="BW310" s="1">
        <f t="shared" si="13"/>
        <v>0.25</v>
      </c>
      <c r="BX310">
        <v>3</v>
      </c>
      <c r="BY310">
        <f t="shared" si="14"/>
        <v>0.75</v>
      </c>
    </row>
    <row r="311" spans="1:77" x14ac:dyDescent="0.75">
      <c r="A311">
        <v>1251255</v>
      </c>
      <c r="B311">
        <v>2023</v>
      </c>
      <c r="C311" t="s">
        <v>76</v>
      </c>
      <c r="D311" t="s">
        <v>77</v>
      </c>
      <c r="E311" t="s">
        <v>78</v>
      </c>
      <c r="F311" t="s">
        <v>73</v>
      </c>
      <c r="G311" t="s">
        <v>74</v>
      </c>
      <c r="H311">
        <v>100</v>
      </c>
      <c r="I311">
        <v>2</v>
      </c>
      <c r="J311">
        <v>2</v>
      </c>
      <c r="K311">
        <v>0</v>
      </c>
      <c r="L311">
        <v>24792</v>
      </c>
      <c r="M311" t="s">
        <v>88</v>
      </c>
      <c r="N311" t="s">
        <v>89</v>
      </c>
      <c r="O311" t="s">
        <v>96</v>
      </c>
      <c r="P311" t="s">
        <v>97</v>
      </c>
      <c r="Q311" t="s">
        <v>281</v>
      </c>
      <c r="S311">
        <v>140</v>
      </c>
      <c r="X311">
        <v>2381</v>
      </c>
      <c r="AL311" t="s">
        <v>414</v>
      </c>
      <c r="AP311" t="s">
        <v>75</v>
      </c>
      <c r="AQ311">
        <v>8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R311">
        <v>1</v>
      </c>
      <c r="BS311">
        <v>0</v>
      </c>
      <c r="BT311">
        <v>0</v>
      </c>
      <c r="BU311">
        <v>0</v>
      </c>
      <c r="BV311">
        <f t="shared" si="12"/>
        <v>1</v>
      </c>
      <c r="BW311" s="1">
        <f t="shared" si="13"/>
        <v>1</v>
      </c>
      <c r="BX311">
        <v>1</v>
      </c>
      <c r="BY311">
        <f t="shared" si="14"/>
        <v>1</v>
      </c>
    </row>
    <row r="312" spans="1:77" x14ac:dyDescent="0.75">
      <c r="A312">
        <v>1252503</v>
      </c>
      <c r="B312">
        <v>2024</v>
      </c>
      <c r="C312" t="s">
        <v>76</v>
      </c>
      <c r="D312" t="s">
        <v>77</v>
      </c>
      <c r="E312" t="s">
        <v>308</v>
      </c>
      <c r="F312" t="s">
        <v>73</v>
      </c>
      <c r="G312" t="s">
        <v>74</v>
      </c>
      <c r="H312">
        <v>100</v>
      </c>
      <c r="I312">
        <v>1</v>
      </c>
      <c r="J312">
        <v>1</v>
      </c>
      <c r="K312">
        <v>0</v>
      </c>
      <c r="L312">
        <v>24792</v>
      </c>
      <c r="M312" t="s">
        <v>88</v>
      </c>
      <c r="N312" t="s">
        <v>89</v>
      </c>
      <c r="O312" t="s">
        <v>155</v>
      </c>
      <c r="P312" t="s">
        <v>156</v>
      </c>
      <c r="Q312" t="s">
        <v>396</v>
      </c>
      <c r="R312" t="s">
        <v>397</v>
      </c>
      <c r="S312">
        <v>40</v>
      </c>
      <c r="X312">
        <v>8202</v>
      </c>
      <c r="AL312" t="s">
        <v>133</v>
      </c>
      <c r="AP312" t="s">
        <v>116</v>
      </c>
      <c r="AQ312">
        <v>1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R312">
        <v>0</v>
      </c>
      <c r="BS312">
        <v>0</v>
      </c>
      <c r="BT312">
        <v>0</v>
      </c>
      <c r="BU312">
        <v>0</v>
      </c>
      <c r="BV312">
        <f t="shared" si="12"/>
        <v>1</v>
      </c>
      <c r="BW312" s="1">
        <f t="shared" si="13"/>
        <v>1</v>
      </c>
      <c r="BX312">
        <v>1</v>
      </c>
      <c r="BY312">
        <f t="shared" si="14"/>
        <v>1</v>
      </c>
    </row>
    <row r="313" spans="1:77" x14ac:dyDescent="0.75">
      <c r="A313">
        <v>1252519</v>
      </c>
      <c r="B313">
        <v>2024</v>
      </c>
      <c r="C313" t="s">
        <v>76</v>
      </c>
      <c r="D313" t="s">
        <v>77</v>
      </c>
      <c r="E313" t="s">
        <v>308</v>
      </c>
      <c r="F313" t="s">
        <v>73</v>
      </c>
      <c r="G313" t="s">
        <v>74</v>
      </c>
      <c r="H313">
        <v>100</v>
      </c>
      <c r="I313">
        <v>1</v>
      </c>
      <c r="J313">
        <v>1</v>
      </c>
      <c r="K313">
        <v>0</v>
      </c>
      <c r="L313">
        <v>24792</v>
      </c>
      <c r="M313" t="s">
        <v>88</v>
      </c>
      <c r="N313" t="s">
        <v>89</v>
      </c>
      <c r="O313" t="s">
        <v>155</v>
      </c>
      <c r="P313" t="s">
        <v>156</v>
      </c>
      <c r="Q313" t="s">
        <v>396</v>
      </c>
      <c r="R313" t="s">
        <v>397</v>
      </c>
      <c r="S313">
        <v>40</v>
      </c>
      <c r="X313">
        <v>8202</v>
      </c>
      <c r="AL313" t="s">
        <v>133</v>
      </c>
      <c r="AP313" t="s">
        <v>116</v>
      </c>
      <c r="AQ313">
        <v>1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R313">
        <v>0</v>
      </c>
      <c r="BS313">
        <v>0</v>
      </c>
      <c r="BT313">
        <v>0</v>
      </c>
      <c r="BU313">
        <v>0</v>
      </c>
      <c r="BV313">
        <f t="shared" si="12"/>
        <v>1</v>
      </c>
      <c r="BW313" s="1">
        <f t="shared" si="13"/>
        <v>1</v>
      </c>
      <c r="BX313">
        <v>1</v>
      </c>
      <c r="BY313">
        <f t="shared" si="14"/>
        <v>1</v>
      </c>
    </row>
    <row r="314" spans="1:77" x14ac:dyDescent="0.75">
      <c r="A314">
        <v>1252543</v>
      </c>
      <c r="B314">
        <v>2024</v>
      </c>
      <c r="C314" t="s">
        <v>76</v>
      </c>
      <c r="D314" t="s">
        <v>77</v>
      </c>
      <c r="E314" t="s">
        <v>308</v>
      </c>
      <c r="F314" t="s">
        <v>73</v>
      </c>
      <c r="G314" t="s">
        <v>74</v>
      </c>
      <c r="H314">
        <v>100</v>
      </c>
      <c r="I314">
        <v>1</v>
      </c>
      <c r="J314">
        <v>1</v>
      </c>
      <c r="K314">
        <v>0</v>
      </c>
      <c r="L314">
        <v>24792</v>
      </c>
      <c r="M314" t="s">
        <v>88</v>
      </c>
      <c r="N314" t="s">
        <v>89</v>
      </c>
      <c r="O314" t="s">
        <v>155</v>
      </c>
      <c r="P314" t="s">
        <v>156</v>
      </c>
      <c r="Q314" t="s">
        <v>396</v>
      </c>
      <c r="R314" t="s">
        <v>397</v>
      </c>
      <c r="S314">
        <v>40</v>
      </c>
      <c r="X314">
        <v>8202</v>
      </c>
      <c r="AL314" t="s">
        <v>133</v>
      </c>
      <c r="AP314" t="s">
        <v>116</v>
      </c>
      <c r="AQ314">
        <v>1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R314">
        <v>0</v>
      </c>
      <c r="BS314">
        <v>0</v>
      </c>
      <c r="BT314">
        <v>0</v>
      </c>
      <c r="BU314">
        <v>0</v>
      </c>
      <c r="BV314">
        <f t="shared" si="12"/>
        <v>1</v>
      </c>
      <c r="BW314" s="1">
        <f t="shared" si="13"/>
        <v>1</v>
      </c>
      <c r="BX314">
        <v>1</v>
      </c>
      <c r="BY314">
        <f t="shared" si="14"/>
        <v>1</v>
      </c>
    </row>
    <row r="315" spans="1:77" x14ac:dyDescent="0.75">
      <c r="A315">
        <v>1252552</v>
      </c>
      <c r="B315">
        <v>2023</v>
      </c>
      <c r="C315" t="s">
        <v>76</v>
      </c>
      <c r="D315" t="s">
        <v>77</v>
      </c>
      <c r="E315" t="s">
        <v>78</v>
      </c>
      <c r="F315" t="s">
        <v>73</v>
      </c>
      <c r="G315" t="s">
        <v>74</v>
      </c>
      <c r="H315">
        <v>100</v>
      </c>
      <c r="I315">
        <v>2</v>
      </c>
      <c r="J315">
        <v>2</v>
      </c>
      <c r="K315">
        <v>0</v>
      </c>
      <c r="L315">
        <v>24792</v>
      </c>
      <c r="M315" t="s">
        <v>88</v>
      </c>
      <c r="N315" t="s">
        <v>89</v>
      </c>
      <c r="O315" t="s">
        <v>96</v>
      </c>
      <c r="P315" t="s">
        <v>97</v>
      </c>
      <c r="Q315" t="s">
        <v>281</v>
      </c>
      <c r="S315">
        <v>140</v>
      </c>
      <c r="X315">
        <v>2381</v>
      </c>
      <c r="AL315" t="s">
        <v>133</v>
      </c>
      <c r="AP315" t="s">
        <v>116</v>
      </c>
      <c r="AQ315">
        <v>6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0</v>
      </c>
      <c r="BR315">
        <v>1</v>
      </c>
      <c r="BS315">
        <v>0</v>
      </c>
      <c r="BT315">
        <v>0</v>
      </c>
      <c r="BU315">
        <v>0</v>
      </c>
      <c r="BV315">
        <f t="shared" si="12"/>
        <v>1</v>
      </c>
      <c r="BW315" s="1">
        <f t="shared" si="13"/>
        <v>1</v>
      </c>
      <c r="BX315">
        <v>1</v>
      </c>
      <c r="BY315">
        <f t="shared" si="14"/>
        <v>1</v>
      </c>
    </row>
    <row r="316" spans="1:77" x14ac:dyDescent="0.75">
      <c r="A316">
        <v>1252645</v>
      </c>
      <c r="B316">
        <v>2023</v>
      </c>
      <c r="C316" t="s">
        <v>76</v>
      </c>
      <c r="D316" t="s">
        <v>77</v>
      </c>
      <c r="E316" t="s">
        <v>78</v>
      </c>
      <c r="F316" t="s">
        <v>73</v>
      </c>
      <c r="G316" t="s">
        <v>74</v>
      </c>
      <c r="H316">
        <v>100</v>
      </c>
      <c r="I316">
        <v>2</v>
      </c>
      <c r="J316">
        <v>2</v>
      </c>
      <c r="K316">
        <v>0</v>
      </c>
      <c r="L316">
        <v>24792</v>
      </c>
      <c r="M316" t="s">
        <v>88</v>
      </c>
      <c r="N316" t="s">
        <v>89</v>
      </c>
      <c r="O316" t="s">
        <v>96</v>
      </c>
      <c r="P316" t="s">
        <v>97</v>
      </c>
      <c r="Q316" t="s">
        <v>281</v>
      </c>
      <c r="S316">
        <v>140</v>
      </c>
      <c r="X316">
        <v>2381</v>
      </c>
      <c r="AL316" t="s">
        <v>133</v>
      </c>
      <c r="AP316" t="s">
        <v>116</v>
      </c>
      <c r="AQ316">
        <v>6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R316">
        <v>1</v>
      </c>
      <c r="BS316">
        <v>0</v>
      </c>
      <c r="BT316">
        <v>0</v>
      </c>
      <c r="BU316">
        <v>0</v>
      </c>
      <c r="BV316">
        <f t="shared" si="12"/>
        <v>1</v>
      </c>
      <c r="BW316" s="1">
        <f t="shared" si="13"/>
        <v>1</v>
      </c>
      <c r="BX316">
        <v>1</v>
      </c>
      <c r="BY316">
        <f t="shared" si="14"/>
        <v>1</v>
      </c>
    </row>
    <row r="317" spans="1:77" x14ac:dyDescent="0.75">
      <c r="A317">
        <v>1253900</v>
      </c>
      <c r="B317">
        <v>2024</v>
      </c>
      <c r="C317" t="s">
        <v>76</v>
      </c>
      <c r="D317" t="s">
        <v>77</v>
      </c>
      <c r="E317" t="s">
        <v>78</v>
      </c>
      <c r="F317" t="s">
        <v>73</v>
      </c>
      <c r="G317" t="s">
        <v>74</v>
      </c>
      <c r="H317">
        <v>100</v>
      </c>
      <c r="I317">
        <v>3</v>
      </c>
      <c r="J317">
        <v>3</v>
      </c>
      <c r="K317">
        <v>0</v>
      </c>
      <c r="L317">
        <v>24792</v>
      </c>
      <c r="M317" t="s">
        <v>88</v>
      </c>
      <c r="N317" t="s">
        <v>89</v>
      </c>
      <c r="O317" t="s">
        <v>96</v>
      </c>
      <c r="P317" t="s">
        <v>97</v>
      </c>
      <c r="Q317" t="s">
        <v>281</v>
      </c>
      <c r="S317">
        <v>140</v>
      </c>
      <c r="X317">
        <v>2381</v>
      </c>
      <c r="AL317" t="s">
        <v>133</v>
      </c>
      <c r="AP317" t="s">
        <v>116</v>
      </c>
      <c r="AQ317">
        <v>6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C317">
        <v>0</v>
      </c>
      <c r="BR317">
        <v>1</v>
      </c>
      <c r="BS317">
        <v>0</v>
      </c>
      <c r="BT317">
        <v>0</v>
      </c>
      <c r="BU317">
        <v>0</v>
      </c>
      <c r="BV317">
        <f t="shared" si="12"/>
        <v>1</v>
      </c>
      <c r="BW317" s="1">
        <f t="shared" si="13"/>
        <v>1</v>
      </c>
      <c r="BX317">
        <v>1</v>
      </c>
      <c r="BY317">
        <f t="shared" si="14"/>
        <v>1</v>
      </c>
    </row>
    <row r="318" spans="1:77" x14ac:dyDescent="0.75">
      <c r="A318">
        <v>1254086</v>
      </c>
      <c r="B318">
        <v>2024</v>
      </c>
      <c r="C318" t="s">
        <v>76</v>
      </c>
      <c r="D318" t="s">
        <v>77</v>
      </c>
      <c r="E318" t="s">
        <v>265</v>
      </c>
      <c r="F318" t="s">
        <v>73</v>
      </c>
      <c r="G318" t="s">
        <v>74</v>
      </c>
      <c r="H318">
        <v>100</v>
      </c>
      <c r="I318">
        <v>4</v>
      </c>
      <c r="J318">
        <v>4</v>
      </c>
      <c r="K318">
        <v>0</v>
      </c>
      <c r="L318">
        <v>24792</v>
      </c>
      <c r="M318" t="s">
        <v>88</v>
      </c>
      <c r="N318" t="s">
        <v>89</v>
      </c>
      <c r="O318" t="s">
        <v>188</v>
      </c>
      <c r="P318" t="s">
        <v>189</v>
      </c>
      <c r="Q318" t="s">
        <v>218</v>
      </c>
      <c r="S318">
        <v>220</v>
      </c>
      <c r="X318">
        <v>3772</v>
      </c>
      <c r="AL318" t="s">
        <v>133</v>
      </c>
      <c r="AP318" t="s">
        <v>116</v>
      </c>
      <c r="AQ318">
        <v>12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R318">
        <v>0</v>
      </c>
      <c r="BS318">
        <v>0</v>
      </c>
      <c r="BT318">
        <v>0</v>
      </c>
      <c r="BU318">
        <v>0</v>
      </c>
      <c r="BV318">
        <f t="shared" si="12"/>
        <v>1</v>
      </c>
      <c r="BW318" s="1">
        <f t="shared" si="13"/>
        <v>1</v>
      </c>
      <c r="BX318">
        <v>1</v>
      </c>
      <c r="BY318">
        <f t="shared" si="14"/>
        <v>1</v>
      </c>
    </row>
    <row r="319" spans="1:77" x14ac:dyDescent="0.75">
      <c r="A319">
        <v>1258135</v>
      </c>
      <c r="B319">
        <v>2024</v>
      </c>
      <c r="C319" t="s">
        <v>76</v>
      </c>
      <c r="D319" t="s">
        <v>77</v>
      </c>
      <c r="E319" t="s">
        <v>265</v>
      </c>
      <c r="F319" t="s">
        <v>73</v>
      </c>
      <c r="G319" t="s">
        <v>74</v>
      </c>
      <c r="H319">
        <v>25</v>
      </c>
      <c r="I319">
        <v>4</v>
      </c>
      <c r="J319">
        <v>1</v>
      </c>
      <c r="K319">
        <v>0</v>
      </c>
      <c r="L319">
        <v>24792</v>
      </c>
      <c r="M319" t="s">
        <v>88</v>
      </c>
      <c r="N319" t="s">
        <v>89</v>
      </c>
      <c r="O319" t="s">
        <v>221</v>
      </c>
      <c r="P319" t="s">
        <v>222</v>
      </c>
      <c r="Q319" t="s">
        <v>223</v>
      </c>
      <c r="R319" t="s">
        <v>224</v>
      </c>
      <c r="S319">
        <v>140</v>
      </c>
      <c r="X319">
        <v>2381</v>
      </c>
      <c r="AL319" t="s">
        <v>133</v>
      </c>
      <c r="AP319" t="s">
        <v>116</v>
      </c>
      <c r="AQ319">
        <v>5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0</v>
      </c>
      <c r="BB319">
        <v>0</v>
      </c>
      <c r="BC319">
        <v>0</v>
      </c>
      <c r="BR319">
        <v>0</v>
      </c>
      <c r="BS319">
        <v>0</v>
      </c>
      <c r="BT319">
        <v>0</v>
      </c>
      <c r="BU319">
        <v>0</v>
      </c>
      <c r="BV319">
        <f t="shared" si="12"/>
        <v>2</v>
      </c>
      <c r="BW319" s="1">
        <f t="shared" si="13"/>
        <v>0.5</v>
      </c>
      <c r="BX319">
        <v>1</v>
      </c>
      <c r="BY319">
        <f t="shared" si="14"/>
        <v>0.5</v>
      </c>
    </row>
    <row r="320" spans="1:77" x14ac:dyDescent="0.75">
      <c r="A320">
        <v>1258135</v>
      </c>
      <c r="B320">
        <v>2024</v>
      </c>
      <c r="C320" t="s">
        <v>76</v>
      </c>
      <c r="D320" t="s">
        <v>77</v>
      </c>
      <c r="E320" t="s">
        <v>265</v>
      </c>
      <c r="F320" t="s">
        <v>73</v>
      </c>
      <c r="G320" t="s">
        <v>74</v>
      </c>
      <c r="H320">
        <v>75</v>
      </c>
      <c r="I320">
        <v>4</v>
      </c>
      <c r="J320">
        <v>3</v>
      </c>
      <c r="K320">
        <v>0</v>
      </c>
      <c r="L320">
        <v>24792</v>
      </c>
      <c r="M320" t="s">
        <v>88</v>
      </c>
      <c r="N320" t="s">
        <v>89</v>
      </c>
      <c r="O320" t="s">
        <v>82</v>
      </c>
      <c r="P320" t="s">
        <v>89</v>
      </c>
      <c r="Q320" t="s">
        <v>405</v>
      </c>
      <c r="R320" t="s">
        <v>406</v>
      </c>
      <c r="S320">
        <v>140</v>
      </c>
      <c r="X320">
        <v>2381</v>
      </c>
      <c r="AL320" t="s">
        <v>133</v>
      </c>
      <c r="AP320" t="s">
        <v>116</v>
      </c>
      <c r="AQ320">
        <v>5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R320">
        <v>0</v>
      </c>
      <c r="BS320">
        <v>0</v>
      </c>
      <c r="BT320">
        <v>0</v>
      </c>
      <c r="BU320">
        <v>0</v>
      </c>
      <c r="BV320">
        <f t="shared" si="12"/>
        <v>2</v>
      </c>
      <c r="BW320" s="1">
        <f t="shared" si="13"/>
        <v>0.5</v>
      </c>
      <c r="BX320">
        <v>1</v>
      </c>
      <c r="BY320">
        <f t="shared" si="14"/>
        <v>0.5</v>
      </c>
    </row>
    <row r="321" spans="1:77" x14ac:dyDescent="0.75">
      <c r="A321">
        <v>1263120</v>
      </c>
      <c r="B321">
        <v>2024</v>
      </c>
      <c r="C321" t="s">
        <v>76</v>
      </c>
      <c r="D321" t="s">
        <v>77</v>
      </c>
      <c r="E321" t="s">
        <v>217</v>
      </c>
      <c r="F321" t="s">
        <v>73</v>
      </c>
      <c r="G321" t="s">
        <v>74</v>
      </c>
      <c r="H321">
        <v>100</v>
      </c>
      <c r="I321">
        <v>2</v>
      </c>
      <c r="J321">
        <v>2</v>
      </c>
      <c r="K321">
        <v>0</v>
      </c>
      <c r="L321">
        <v>24792</v>
      </c>
      <c r="M321" t="s">
        <v>88</v>
      </c>
      <c r="N321" t="s">
        <v>89</v>
      </c>
      <c r="O321" t="s">
        <v>96</v>
      </c>
      <c r="P321" t="s">
        <v>97</v>
      </c>
      <c r="Q321" t="s">
        <v>281</v>
      </c>
      <c r="S321">
        <v>140</v>
      </c>
      <c r="X321">
        <v>2381</v>
      </c>
      <c r="AL321" t="s">
        <v>133</v>
      </c>
      <c r="AP321" t="s">
        <v>116</v>
      </c>
      <c r="AQ321">
        <v>4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R321">
        <v>0</v>
      </c>
      <c r="BS321">
        <v>0</v>
      </c>
      <c r="BT321">
        <v>0</v>
      </c>
      <c r="BU321">
        <v>0</v>
      </c>
      <c r="BV321">
        <f t="shared" si="12"/>
        <v>1</v>
      </c>
      <c r="BW321" s="1">
        <f t="shared" si="13"/>
        <v>1</v>
      </c>
      <c r="BX321">
        <v>5</v>
      </c>
      <c r="BY321">
        <f t="shared" si="14"/>
        <v>5</v>
      </c>
    </row>
    <row r="322" spans="1:77" x14ac:dyDescent="0.75">
      <c r="A322">
        <v>1263416</v>
      </c>
      <c r="B322">
        <v>2024</v>
      </c>
      <c r="C322" t="s">
        <v>76</v>
      </c>
      <c r="D322" t="s">
        <v>77</v>
      </c>
      <c r="E322" t="s">
        <v>265</v>
      </c>
      <c r="F322" t="s">
        <v>73</v>
      </c>
      <c r="G322" t="s">
        <v>74</v>
      </c>
      <c r="H322">
        <v>100</v>
      </c>
      <c r="I322">
        <v>2</v>
      </c>
      <c r="J322">
        <v>2</v>
      </c>
      <c r="K322">
        <v>0</v>
      </c>
      <c r="L322">
        <v>24792</v>
      </c>
      <c r="M322" t="s">
        <v>88</v>
      </c>
      <c r="N322" t="s">
        <v>89</v>
      </c>
      <c r="O322" t="s">
        <v>82</v>
      </c>
      <c r="P322" t="s">
        <v>89</v>
      </c>
      <c r="Q322" t="s">
        <v>402</v>
      </c>
      <c r="S322">
        <v>140</v>
      </c>
      <c r="X322">
        <v>2381</v>
      </c>
      <c r="AL322" t="s">
        <v>133</v>
      </c>
      <c r="AP322" t="s">
        <v>116</v>
      </c>
      <c r="AQ322">
        <v>6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0</v>
      </c>
      <c r="BA322">
        <v>0</v>
      </c>
      <c r="BB322">
        <v>0</v>
      </c>
      <c r="BC322">
        <v>0</v>
      </c>
      <c r="BR322">
        <v>0</v>
      </c>
      <c r="BS322">
        <v>0</v>
      </c>
      <c r="BT322">
        <v>0</v>
      </c>
      <c r="BU322">
        <v>0</v>
      </c>
      <c r="BV322">
        <f t="shared" ref="BV322:BV385" si="15">COUNTIF(A:A,A322)</f>
        <v>1</v>
      </c>
      <c r="BW322" s="1">
        <f t="shared" ref="BW322:BW385" si="16">1/BV322</f>
        <v>1</v>
      </c>
      <c r="BX322">
        <v>1</v>
      </c>
      <c r="BY322">
        <f t="shared" si="14"/>
        <v>1</v>
      </c>
    </row>
    <row r="323" spans="1:77" x14ac:dyDescent="0.75">
      <c r="A323">
        <v>1265414</v>
      </c>
      <c r="B323">
        <v>2024</v>
      </c>
      <c r="C323" t="s">
        <v>76</v>
      </c>
      <c r="D323" t="s">
        <v>77</v>
      </c>
      <c r="E323" t="s">
        <v>157</v>
      </c>
      <c r="F323" t="s">
        <v>73</v>
      </c>
      <c r="G323" t="s">
        <v>74</v>
      </c>
      <c r="H323">
        <v>100</v>
      </c>
      <c r="I323">
        <v>2</v>
      </c>
      <c r="J323">
        <v>2</v>
      </c>
      <c r="K323">
        <v>0</v>
      </c>
      <c r="L323">
        <v>24792</v>
      </c>
      <c r="M323" t="s">
        <v>88</v>
      </c>
      <c r="N323" t="s">
        <v>89</v>
      </c>
      <c r="O323" t="s">
        <v>82</v>
      </c>
      <c r="P323" t="s">
        <v>89</v>
      </c>
      <c r="Q323" t="s">
        <v>350</v>
      </c>
      <c r="R323" t="s">
        <v>351</v>
      </c>
      <c r="S323">
        <v>140</v>
      </c>
      <c r="X323">
        <v>2381</v>
      </c>
      <c r="AL323" t="s">
        <v>133</v>
      </c>
      <c r="AP323" t="s">
        <v>116</v>
      </c>
      <c r="AQ323">
        <v>5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R323">
        <v>1</v>
      </c>
      <c r="BS323">
        <v>0</v>
      </c>
      <c r="BT323">
        <v>0</v>
      </c>
      <c r="BU323">
        <v>0</v>
      </c>
      <c r="BV323">
        <f t="shared" si="15"/>
        <v>1</v>
      </c>
      <c r="BW323" s="1">
        <f t="shared" si="16"/>
        <v>1</v>
      </c>
      <c r="BX323">
        <v>3</v>
      </c>
      <c r="BY323">
        <f t="shared" ref="BY323:BY386" si="17">BW323*BX323</f>
        <v>3</v>
      </c>
    </row>
    <row r="324" spans="1:77" x14ac:dyDescent="0.75">
      <c r="A324">
        <v>1273561</v>
      </c>
      <c r="B324">
        <v>2024</v>
      </c>
      <c r="C324" t="s">
        <v>76</v>
      </c>
      <c r="D324" t="s">
        <v>77</v>
      </c>
      <c r="E324" t="s">
        <v>265</v>
      </c>
      <c r="F324" t="s">
        <v>73</v>
      </c>
      <c r="G324" t="s">
        <v>74</v>
      </c>
      <c r="H324">
        <v>100</v>
      </c>
      <c r="I324">
        <v>2</v>
      </c>
      <c r="J324">
        <v>2</v>
      </c>
      <c r="K324">
        <v>0</v>
      </c>
      <c r="L324">
        <v>24792</v>
      </c>
      <c r="M324" t="s">
        <v>88</v>
      </c>
      <c r="N324" t="s">
        <v>89</v>
      </c>
      <c r="O324" t="s">
        <v>188</v>
      </c>
      <c r="P324" t="s">
        <v>189</v>
      </c>
      <c r="Q324" t="s">
        <v>190</v>
      </c>
      <c r="S324">
        <v>140</v>
      </c>
      <c r="T324">
        <v>220</v>
      </c>
      <c r="X324">
        <v>3772</v>
      </c>
      <c r="AL324" t="s">
        <v>133</v>
      </c>
      <c r="AP324" t="s">
        <v>116</v>
      </c>
      <c r="AQ324">
        <v>7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R324">
        <v>0</v>
      </c>
      <c r="BS324">
        <v>0</v>
      </c>
      <c r="BT324">
        <v>0</v>
      </c>
      <c r="BU324">
        <v>0</v>
      </c>
      <c r="BV324">
        <f t="shared" si="15"/>
        <v>1</v>
      </c>
      <c r="BW324" s="1">
        <f t="shared" si="16"/>
        <v>1</v>
      </c>
      <c r="BX324">
        <v>1</v>
      </c>
      <c r="BY324">
        <f t="shared" si="17"/>
        <v>1</v>
      </c>
    </row>
    <row r="325" spans="1:77" x14ac:dyDescent="0.75">
      <c r="A325">
        <v>1275797</v>
      </c>
      <c r="B325">
        <v>2024</v>
      </c>
      <c r="C325" t="s">
        <v>76</v>
      </c>
      <c r="D325" t="s">
        <v>77</v>
      </c>
      <c r="E325" t="s">
        <v>217</v>
      </c>
      <c r="F325" t="s">
        <v>73</v>
      </c>
      <c r="G325" t="s">
        <v>74</v>
      </c>
      <c r="H325">
        <v>95</v>
      </c>
      <c r="I325">
        <v>3</v>
      </c>
      <c r="J325">
        <v>2</v>
      </c>
      <c r="K325">
        <v>0</v>
      </c>
      <c r="L325">
        <v>24792</v>
      </c>
      <c r="M325" t="s">
        <v>88</v>
      </c>
      <c r="N325" t="s">
        <v>89</v>
      </c>
      <c r="O325" t="s">
        <v>119</v>
      </c>
      <c r="P325" t="s">
        <v>123</v>
      </c>
      <c r="Q325" t="s">
        <v>257</v>
      </c>
      <c r="S325">
        <v>150</v>
      </c>
      <c r="X325">
        <v>2675</v>
      </c>
      <c r="AL325" t="s">
        <v>133</v>
      </c>
      <c r="AP325" t="s">
        <v>116</v>
      </c>
      <c r="AQ325">
        <v>5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R325">
        <v>0</v>
      </c>
      <c r="BS325">
        <v>0</v>
      </c>
      <c r="BT325">
        <v>0</v>
      </c>
      <c r="BU325">
        <v>0</v>
      </c>
      <c r="BV325">
        <f t="shared" si="15"/>
        <v>1</v>
      </c>
      <c r="BW325" s="1">
        <f t="shared" si="16"/>
        <v>1</v>
      </c>
      <c r="BX325">
        <v>5</v>
      </c>
      <c r="BY325">
        <f t="shared" si="17"/>
        <v>5</v>
      </c>
    </row>
    <row r="326" spans="1:77" x14ac:dyDescent="0.75">
      <c r="A326">
        <v>1275812</v>
      </c>
      <c r="B326">
        <v>2024</v>
      </c>
      <c r="C326" t="s">
        <v>76</v>
      </c>
      <c r="D326" t="s">
        <v>77</v>
      </c>
      <c r="E326" t="s">
        <v>78</v>
      </c>
      <c r="F326" t="s">
        <v>73</v>
      </c>
      <c r="G326" t="s">
        <v>74</v>
      </c>
      <c r="H326">
        <v>100</v>
      </c>
      <c r="I326">
        <v>5</v>
      </c>
      <c r="J326">
        <v>5</v>
      </c>
      <c r="K326">
        <v>0</v>
      </c>
      <c r="L326">
        <v>24792</v>
      </c>
      <c r="M326" t="s">
        <v>88</v>
      </c>
      <c r="N326" t="s">
        <v>89</v>
      </c>
      <c r="O326" t="s">
        <v>188</v>
      </c>
      <c r="P326" t="s">
        <v>189</v>
      </c>
      <c r="Q326" t="s">
        <v>218</v>
      </c>
      <c r="S326">
        <v>220</v>
      </c>
      <c r="X326">
        <v>3772</v>
      </c>
      <c r="AL326" t="s">
        <v>133</v>
      </c>
      <c r="AP326" t="s">
        <v>116</v>
      </c>
      <c r="AQ326">
        <v>5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C326">
        <v>0</v>
      </c>
      <c r="BR326">
        <v>0</v>
      </c>
      <c r="BS326">
        <v>0</v>
      </c>
      <c r="BT326">
        <v>0</v>
      </c>
      <c r="BU326">
        <v>0</v>
      </c>
      <c r="BV326">
        <f t="shared" si="15"/>
        <v>1</v>
      </c>
      <c r="BW326" s="1">
        <f t="shared" si="16"/>
        <v>1</v>
      </c>
      <c r="BX326">
        <v>1</v>
      </c>
      <c r="BY326">
        <f t="shared" si="17"/>
        <v>1</v>
      </c>
    </row>
    <row r="327" spans="1:77" x14ac:dyDescent="0.75">
      <c r="A327">
        <v>1276895</v>
      </c>
      <c r="B327">
        <v>2023</v>
      </c>
      <c r="C327" t="s">
        <v>76</v>
      </c>
      <c r="D327" t="s">
        <v>77</v>
      </c>
      <c r="E327" t="s">
        <v>157</v>
      </c>
      <c r="F327" t="s">
        <v>73</v>
      </c>
      <c r="G327" t="s">
        <v>74</v>
      </c>
      <c r="H327">
        <v>34</v>
      </c>
      <c r="I327">
        <v>3</v>
      </c>
      <c r="J327">
        <v>1</v>
      </c>
      <c r="K327">
        <v>0</v>
      </c>
      <c r="L327">
        <v>24792</v>
      </c>
      <c r="M327" t="s">
        <v>88</v>
      </c>
      <c r="N327" t="s">
        <v>89</v>
      </c>
      <c r="O327" t="s">
        <v>188</v>
      </c>
      <c r="P327" t="s">
        <v>189</v>
      </c>
      <c r="Q327" t="s">
        <v>190</v>
      </c>
      <c r="S327">
        <v>220</v>
      </c>
      <c r="X327">
        <v>3772</v>
      </c>
      <c r="AL327" t="s">
        <v>133</v>
      </c>
      <c r="AP327" t="s">
        <v>116</v>
      </c>
      <c r="AQ327">
        <v>5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R327">
        <v>0</v>
      </c>
      <c r="BS327">
        <v>0</v>
      </c>
      <c r="BT327">
        <v>0</v>
      </c>
      <c r="BU327">
        <v>0</v>
      </c>
      <c r="BV327">
        <f t="shared" si="15"/>
        <v>1</v>
      </c>
      <c r="BW327" s="1">
        <f t="shared" si="16"/>
        <v>1</v>
      </c>
      <c r="BX327">
        <v>3</v>
      </c>
      <c r="BY327">
        <f t="shared" si="17"/>
        <v>3</v>
      </c>
    </row>
    <row r="328" spans="1:77" x14ac:dyDescent="0.75">
      <c r="A328">
        <v>1280293</v>
      </c>
      <c r="B328">
        <v>2024</v>
      </c>
      <c r="C328" t="s">
        <v>76</v>
      </c>
      <c r="D328" t="s">
        <v>77</v>
      </c>
      <c r="E328" t="s">
        <v>78</v>
      </c>
      <c r="F328" t="s">
        <v>73</v>
      </c>
      <c r="G328" t="s">
        <v>74</v>
      </c>
      <c r="H328">
        <v>15</v>
      </c>
      <c r="I328">
        <v>6</v>
      </c>
      <c r="J328">
        <v>1</v>
      </c>
      <c r="K328">
        <v>0</v>
      </c>
      <c r="L328">
        <v>24792</v>
      </c>
      <c r="M328" t="s">
        <v>88</v>
      </c>
      <c r="N328" t="s">
        <v>89</v>
      </c>
      <c r="O328" t="s">
        <v>82</v>
      </c>
      <c r="P328" t="s">
        <v>89</v>
      </c>
      <c r="Q328" t="s">
        <v>275</v>
      </c>
      <c r="S328">
        <v>140</v>
      </c>
      <c r="T328">
        <v>150</v>
      </c>
      <c r="X328">
        <v>2381</v>
      </c>
      <c r="Y328">
        <v>2675</v>
      </c>
      <c r="AL328" t="s">
        <v>414</v>
      </c>
      <c r="AP328" t="s">
        <v>75</v>
      </c>
      <c r="AQ328">
        <v>10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R328">
        <v>0</v>
      </c>
      <c r="BS328">
        <v>0</v>
      </c>
      <c r="BT328">
        <v>0</v>
      </c>
      <c r="BU328">
        <v>0</v>
      </c>
      <c r="BV328">
        <f t="shared" si="15"/>
        <v>2</v>
      </c>
      <c r="BW328" s="1">
        <f t="shared" si="16"/>
        <v>0.5</v>
      </c>
      <c r="BX328">
        <v>1</v>
      </c>
      <c r="BY328">
        <f t="shared" si="17"/>
        <v>0.5</v>
      </c>
    </row>
    <row r="329" spans="1:77" x14ac:dyDescent="0.75">
      <c r="A329">
        <v>1280293</v>
      </c>
      <c r="B329">
        <v>2024</v>
      </c>
      <c r="C329" t="s">
        <v>76</v>
      </c>
      <c r="D329" t="s">
        <v>77</v>
      </c>
      <c r="E329" t="s">
        <v>78</v>
      </c>
      <c r="F329" t="s">
        <v>73</v>
      </c>
      <c r="G329" t="s">
        <v>74</v>
      </c>
      <c r="H329">
        <v>85</v>
      </c>
      <c r="I329">
        <v>6</v>
      </c>
      <c r="J329">
        <v>5</v>
      </c>
      <c r="K329">
        <v>0</v>
      </c>
      <c r="L329">
        <v>24792</v>
      </c>
      <c r="M329" t="s">
        <v>88</v>
      </c>
      <c r="N329" t="s">
        <v>89</v>
      </c>
      <c r="O329" t="s">
        <v>82</v>
      </c>
      <c r="P329" t="s">
        <v>89</v>
      </c>
      <c r="Q329" t="s">
        <v>405</v>
      </c>
      <c r="R329" t="s">
        <v>406</v>
      </c>
      <c r="S329">
        <v>140</v>
      </c>
      <c r="T329">
        <v>150</v>
      </c>
      <c r="X329">
        <v>2381</v>
      </c>
      <c r="Y329">
        <v>2675</v>
      </c>
      <c r="AL329" t="s">
        <v>414</v>
      </c>
      <c r="AP329" t="s">
        <v>75</v>
      </c>
      <c r="AQ329">
        <v>10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  <c r="BA329">
        <v>0</v>
      </c>
      <c r="BB329">
        <v>0</v>
      </c>
      <c r="BC329">
        <v>0</v>
      </c>
      <c r="BR329">
        <v>1</v>
      </c>
      <c r="BS329">
        <v>0</v>
      </c>
      <c r="BT329">
        <v>0</v>
      </c>
      <c r="BU329">
        <v>0</v>
      </c>
      <c r="BV329">
        <f t="shared" si="15"/>
        <v>2</v>
      </c>
      <c r="BW329" s="1">
        <f t="shared" si="16"/>
        <v>0.5</v>
      </c>
      <c r="BX329">
        <v>1</v>
      </c>
      <c r="BY329">
        <f t="shared" si="17"/>
        <v>0.5</v>
      </c>
    </row>
    <row r="330" spans="1:77" x14ac:dyDescent="0.75">
      <c r="A330">
        <v>1280414</v>
      </c>
      <c r="B330">
        <v>2024</v>
      </c>
      <c r="C330" t="s">
        <v>76</v>
      </c>
      <c r="D330" t="s">
        <v>77</v>
      </c>
      <c r="E330" t="s">
        <v>265</v>
      </c>
      <c r="F330" t="s">
        <v>73</v>
      </c>
      <c r="G330" t="s">
        <v>74</v>
      </c>
      <c r="H330">
        <v>100</v>
      </c>
      <c r="I330">
        <v>1</v>
      </c>
      <c r="J330">
        <v>1</v>
      </c>
      <c r="K330">
        <v>0</v>
      </c>
      <c r="L330">
        <v>24792</v>
      </c>
      <c r="M330" t="s">
        <v>88</v>
      </c>
      <c r="N330" t="s">
        <v>89</v>
      </c>
      <c r="O330" t="s">
        <v>90</v>
      </c>
      <c r="P330" t="s">
        <v>91</v>
      </c>
      <c r="Q330" t="s">
        <v>94</v>
      </c>
      <c r="R330" t="s">
        <v>95</v>
      </c>
      <c r="S330">
        <v>170</v>
      </c>
      <c r="X330">
        <v>3772</v>
      </c>
      <c r="AL330" t="s">
        <v>133</v>
      </c>
      <c r="AP330" t="s">
        <v>116</v>
      </c>
      <c r="AQ330">
        <v>7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R330">
        <v>0</v>
      </c>
      <c r="BS330">
        <v>0</v>
      </c>
      <c r="BT330">
        <v>0</v>
      </c>
      <c r="BU330">
        <v>0</v>
      </c>
      <c r="BV330">
        <f t="shared" si="15"/>
        <v>1</v>
      </c>
      <c r="BW330" s="1">
        <f t="shared" si="16"/>
        <v>1</v>
      </c>
      <c r="BX330">
        <v>1</v>
      </c>
      <c r="BY330">
        <f t="shared" si="17"/>
        <v>1</v>
      </c>
    </row>
    <row r="331" spans="1:77" x14ac:dyDescent="0.75">
      <c r="A331">
        <v>1280520</v>
      </c>
      <c r="B331">
        <v>2024</v>
      </c>
      <c r="C331" t="s">
        <v>76</v>
      </c>
      <c r="D331" t="s">
        <v>77</v>
      </c>
      <c r="E331" t="s">
        <v>217</v>
      </c>
      <c r="F331" t="s">
        <v>73</v>
      </c>
      <c r="G331" t="s">
        <v>74</v>
      </c>
      <c r="H331">
        <v>34</v>
      </c>
      <c r="I331">
        <v>3</v>
      </c>
      <c r="J331">
        <v>1</v>
      </c>
      <c r="K331">
        <v>0</v>
      </c>
      <c r="L331">
        <v>24792</v>
      </c>
      <c r="M331" t="s">
        <v>88</v>
      </c>
      <c r="N331" t="s">
        <v>89</v>
      </c>
      <c r="O331" t="s">
        <v>188</v>
      </c>
      <c r="P331" t="s">
        <v>189</v>
      </c>
      <c r="Q331" t="s">
        <v>190</v>
      </c>
      <c r="S331">
        <v>220</v>
      </c>
      <c r="X331">
        <v>3772</v>
      </c>
      <c r="AL331" t="s">
        <v>133</v>
      </c>
      <c r="AP331" t="s">
        <v>116</v>
      </c>
      <c r="AQ331">
        <v>5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  <c r="BA331">
        <v>0</v>
      </c>
      <c r="BB331">
        <v>0</v>
      </c>
      <c r="BC331">
        <v>0</v>
      </c>
      <c r="BR331">
        <v>0</v>
      </c>
      <c r="BS331">
        <v>0</v>
      </c>
      <c r="BT331">
        <v>0</v>
      </c>
      <c r="BU331">
        <v>0</v>
      </c>
      <c r="BV331">
        <f t="shared" si="15"/>
        <v>1</v>
      </c>
      <c r="BW331" s="1">
        <f t="shared" si="16"/>
        <v>1</v>
      </c>
      <c r="BX331">
        <v>5</v>
      </c>
      <c r="BY331">
        <f t="shared" si="17"/>
        <v>5</v>
      </c>
    </row>
    <row r="332" spans="1:77" x14ac:dyDescent="0.75">
      <c r="A332">
        <v>1281754</v>
      </c>
      <c r="B332">
        <v>2024</v>
      </c>
      <c r="C332" t="s">
        <v>76</v>
      </c>
      <c r="D332" t="s">
        <v>77</v>
      </c>
      <c r="E332" t="s">
        <v>78</v>
      </c>
      <c r="F332" t="s">
        <v>73</v>
      </c>
      <c r="G332" t="s">
        <v>74</v>
      </c>
      <c r="H332">
        <v>100</v>
      </c>
      <c r="I332">
        <v>4</v>
      </c>
      <c r="J332">
        <v>4</v>
      </c>
      <c r="K332">
        <v>0</v>
      </c>
      <c r="L332">
        <v>24792</v>
      </c>
      <c r="M332" t="s">
        <v>88</v>
      </c>
      <c r="N332" t="s">
        <v>89</v>
      </c>
      <c r="O332" t="s">
        <v>82</v>
      </c>
      <c r="P332" t="s">
        <v>89</v>
      </c>
      <c r="Q332" t="s">
        <v>275</v>
      </c>
      <c r="S332">
        <v>150</v>
      </c>
      <c r="T332">
        <v>180</v>
      </c>
      <c r="X332">
        <v>2381</v>
      </c>
      <c r="Y332">
        <v>2647</v>
      </c>
      <c r="Z332">
        <v>2675</v>
      </c>
      <c r="AA332">
        <v>5618</v>
      </c>
      <c r="AL332" t="s">
        <v>414</v>
      </c>
      <c r="AP332" t="s">
        <v>75</v>
      </c>
      <c r="AQ332">
        <v>16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  <c r="BA332">
        <v>0</v>
      </c>
      <c r="BB332">
        <v>0</v>
      </c>
      <c r="BC332">
        <v>0</v>
      </c>
      <c r="BR332">
        <v>0</v>
      </c>
      <c r="BS332">
        <v>0</v>
      </c>
      <c r="BT332">
        <v>0</v>
      </c>
      <c r="BU332">
        <v>0</v>
      </c>
      <c r="BV332">
        <f t="shared" si="15"/>
        <v>1</v>
      </c>
      <c r="BW332" s="1">
        <f t="shared" si="16"/>
        <v>1</v>
      </c>
      <c r="BX332">
        <v>1</v>
      </c>
      <c r="BY332">
        <f t="shared" si="17"/>
        <v>1</v>
      </c>
    </row>
    <row r="333" spans="1:77" x14ac:dyDescent="0.75">
      <c r="A333">
        <v>1284148</v>
      </c>
      <c r="B333">
        <v>2024</v>
      </c>
      <c r="C333" t="s">
        <v>76</v>
      </c>
      <c r="D333" t="s">
        <v>77</v>
      </c>
      <c r="E333" t="s">
        <v>78</v>
      </c>
      <c r="F333" t="s">
        <v>73</v>
      </c>
      <c r="G333" t="s">
        <v>74</v>
      </c>
      <c r="H333">
        <v>25</v>
      </c>
      <c r="I333">
        <v>3</v>
      </c>
      <c r="J333">
        <v>1</v>
      </c>
      <c r="K333">
        <v>0</v>
      </c>
      <c r="L333">
        <v>24792</v>
      </c>
      <c r="M333" t="s">
        <v>88</v>
      </c>
      <c r="N333" t="s">
        <v>89</v>
      </c>
      <c r="O333" t="s">
        <v>221</v>
      </c>
      <c r="P333" t="s">
        <v>222</v>
      </c>
      <c r="Q333" t="s">
        <v>407</v>
      </c>
      <c r="R333" t="s">
        <v>408</v>
      </c>
      <c r="S333">
        <v>100</v>
      </c>
      <c r="T333">
        <v>110</v>
      </c>
      <c r="X333">
        <v>1610</v>
      </c>
      <c r="Y333">
        <v>2118</v>
      </c>
      <c r="AL333" t="s">
        <v>133</v>
      </c>
      <c r="AP333" t="s">
        <v>116</v>
      </c>
      <c r="AQ333">
        <v>6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0</v>
      </c>
      <c r="BC333">
        <v>0</v>
      </c>
      <c r="BR333">
        <v>0</v>
      </c>
      <c r="BS333">
        <v>0</v>
      </c>
      <c r="BT333">
        <v>0</v>
      </c>
      <c r="BU333">
        <v>0</v>
      </c>
      <c r="BV333">
        <f t="shared" si="15"/>
        <v>2</v>
      </c>
      <c r="BW333" s="1">
        <f t="shared" si="16"/>
        <v>0.5</v>
      </c>
      <c r="BX333">
        <v>1</v>
      </c>
      <c r="BY333">
        <f t="shared" si="17"/>
        <v>0.5</v>
      </c>
    </row>
    <row r="334" spans="1:77" x14ac:dyDescent="0.75">
      <c r="A334">
        <v>1284148</v>
      </c>
      <c r="B334">
        <v>2024</v>
      </c>
      <c r="C334" t="s">
        <v>76</v>
      </c>
      <c r="D334" t="s">
        <v>77</v>
      </c>
      <c r="E334" t="s">
        <v>78</v>
      </c>
      <c r="F334" t="s">
        <v>73</v>
      </c>
      <c r="G334" t="s">
        <v>74</v>
      </c>
      <c r="H334">
        <v>75</v>
      </c>
      <c r="I334">
        <v>3</v>
      </c>
      <c r="J334">
        <v>2</v>
      </c>
      <c r="K334">
        <v>0</v>
      </c>
      <c r="L334">
        <v>24792</v>
      </c>
      <c r="M334" t="s">
        <v>88</v>
      </c>
      <c r="N334" t="s">
        <v>89</v>
      </c>
      <c r="O334" t="s">
        <v>221</v>
      </c>
      <c r="P334" t="s">
        <v>222</v>
      </c>
      <c r="Q334" t="s">
        <v>425</v>
      </c>
      <c r="R334" t="s">
        <v>356</v>
      </c>
      <c r="S334">
        <v>100</v>
      </c>
      <c r="T334">
        <v>110</v>
      </c>
      <c r="X334">
        <v>1610</v>
      </c>
      <c r="Y334">
        <v>2118</v>
      </c>
      <c r="AL334" t="s">
        <v>133</v>
      </c>
      <c r="AP334" t="s">
        <v>116</v>
      </c>
      <c r="AQ334">
        <v>6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C334">
        <v>0</v>
      </c>
      <c r="BR334">
        <v>0</v>
      </c>
      <c r="BS334">
        <v>0</v>
      </c>
      <c r="BT334">
        <v>0</v>
      </c>
      <c r="BU334">
        <v>0</v>
      </c>
      <c r="BV334">
        <f t="shared" si="15"/>
        <v>2</v>
      </c>
      <c r="BW334" s="1">
        <f t="shared" si="16"/>
        <v>0.5</v>
      </c>
      <c r="BX334">
        <v>1</v>
      </c>
      <c r="BY334">
        <f t="shared" si="17"/>
        <v>0.5</v>
      </c>
    </row>
    <row r="335" spans="1:77" x14ac:dyDescent="0.75">
      <c r="A335">
        <v>1286145</v>
      </c>
      <c r="B335">
        <v>2024</v>
      </c>
      <c r="C335" t="s">
        <v>76</v>
      </c>
      <c r="D335" t="s">
        <v>77</v>
      </c>
      <c r="E335" t="s">
        <v>157</v>
      </c>
      <c r="F335" t="s">
        <v>73</v>
      </c>
      <c r="G335" t="s">
        <v>74</v>
      </c>
      <c r="H335">
        <v>100</v>
      </c>
      <c r="I335">
        <v>3</v>
      </c>
      <c r="J335">
        <v>3</v>
      </c>
      <c r="K335">
        <v>0</v>
      </c>
      <c r="L335">
        <v>24792</v>
      </c>
      <c r="M335" t="s">
        <v>88</v>
      </c>
      <c r="N335" t="s">
        <v>89</v>
      </c>
      <c r="O335" t="s">
        <v>82</v>
      </c>
      <c r="P335" t="s">
        <v>89</v>
      </c>
      <c r="Q335" t="s">
        <v>294</v>
      </c>
      <c r="R335" t="s">
        <v>295</v>
      </c>
      <c r="S335">
        <v>140</v>
      </c>
      <c r="X335">
        <v>2381</v>
      </c>
      <c r="AL335" t="s">
        <v>133</v>
      </c>
      <c r="AP335" t="s">
        <v>116</v>
      </c>
      <c r="AQ335">
        <v>4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0</v>
      </c>
      <c r="BC335">
        <v>0</v>
      </c>
      <c r="BR335">
        <v>1</v>
      </c>
      <c r="BS335">
        <v>0</v>
      </c>
      <c r="BT335">
        <v>1</v>
      </c>
      <c r="BU335">
        <v>0</v>
      </c>
      <c r="BV335">
        <f t="shared" si="15"/>
        <v>1</v>
      </c>
      <c r="BW335" s="1">
        <f t="shared" si="16"/>
        <v>1</v>
      </c>
      <c r="BX335">
        <v>3</v>
      </c>
      <c r="BY335">
        <f t="shared" si="17"/>
        <v>3</v>
      </c>
    </row>
    <row r="336" spans="1:77" x14ac:dyDescent="0.75">
      <c r="A336">
        <v>1286156</v>
      </c>
      <c r="B336">
        <v>2024</v>
      </c>
      <c r="C336" t="s">
        <v>76</v>
      </c>
      <c r="D336" t="s">
        <v>77</v>
      </c>
      <c r="E336" t="s">
        <v>157</v>
      </c>
      <c r="F336" t="s">
        <v>73</v>
      </c>
      <c r="G336" t="s">
        <v>74</v>
      </c>
      <c r="H336">
        <v>60</v>
      </c>
      <c r="I336">
        <v>4</v>
      </c>
      <c r="J336">
        <v>2</v>
      </c>
      <c r="K336">
        <v>0</v>
      </c>
      <c r="L336">
        <v>24792</v>
      </c>
      <c r="M336" t="s">
        <v>88</v>
      </c>
      <c r="N336" t="s">
        <v>89</v>
      </c>
      <c r="O336" t="s">
        <v>82</v>
      </c>
      <c r="P336" t="s">
        <v>89</v>
      </c>
      <c r="Q336" t="s">
        <v>294</v>
      </c>
      <c r="R336" t="s">
        <v>295</v>
      </c>
      <c r="S336">
        <v>140</v>
      </c>
      <c r="X336">
        <v>2381</v>
      </c>
      <c r="AL336" t="s">
        <v>133</v>
      </c>
      <c r="AP336" t="s">
        <v>116</v>
      </c>
      <c r="AQ336">
        <v>5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R336">
        <v>1</v>
      </c>
      <c r="BS336">
        <v>0</v>
      </c>
      <c r="BT336">
        <v>0</v>
      </c>
      <c r="BU336">
        <v>0</v>
      </c>
      <c r="BV336">
        <f t="shared" si="15"/>
        <v>1</v>
      </c>
      <c r="BW336" s="1">
        <f t="shared" si="16"/>
        <v>1</v>
      </c>
      <c r="BX336">
        <v>3</v>
      </c>
      <c r="BY336">
        <f t="shared" si="17"/>
        <v>3</v>
      </c>
    </row>
    <row r="337" spans="1:77" x14ac:dyDescent="0.75">
      <c r="A337">
        <v>1289338</v>
      </c>
      <c r="B337">
        <v>2024</v>
      </c>
      <c r="C337" t="s">
        <v>76</v>
      </c>
      <c r="D337" t="s">
        <v>77</v>
      </c>
      <c r="E337" t="s">
        <v>217</v>
      </c>
      <c r="F337" t="s">
        <v>73</v>
      </c>
      <c r="G337" t="s">
        <v>74</v>
      </c>
      <c r="H337">
        <v>63.64</v>
      </c>
      <c r="I337">
        <v>11</v>
      </c>
      <c r="J337">
        <v>7</v>
      </c>
      <c r="K337">
        <v>0</v>
      </c>
      <c r="L337">
        <v>24792</v>
      </c>
      <c r="M337" t="s">
        <v>88</v>
      </c>
      <c r="N337" t="s">
        <v>89</v>
      </c>
      <c r="O337" t="s">
        <v>119</v>
      </c>
      <c r="P337" t="s">
        <v>123</v>
      </c>
      <c r="Q337" t="s">
        <v>286</v>
      </c>
      <c r="R337" t="s">
        <v>287</v>
      </c>
      <c r="S337">
        <v>130</v>
      </c>
      <c r="T337">
        <v>150</v>
      </c>
      <c r="X337">
        <v>1536</v>
      </c>
      <c r="AL337" t="s">
        <v>133</v>
      </c>
      <c r="AP337" t="s">
        <v>116</v>
      </c>
      <c r="AQ337">
        <v>7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0</v>
      </c>
      <c r="BR337">
        <v>0</v>
      </c>
      <c r="BS337">
        <v>0</v>
      </c>
      <c r="BT337">
        <v>0</v>
      </c>
      <c r="BU337">
        <v>0</v>
      </c>
      <c r="BV337">
        <f t="shared" si="15"/>
        <v>3</v>
      </c>
      <c r="BW337" s="1">
        <f t="shared" si="16"/>
        <v>0.33333333333333331</v>
      </c>
      <c r="BX337">
        <v>5</v>
      </c>
      <c r="BY337">
        <f t="shared" si="17"/>
        <v>1.6666666666666665</v>
      </c>
    </row>
    <row r="338" spans="1:77" x14ac:dyDescent="0.75">
      <c r="A338">
        <v>1289916</v>
      </c>
      <c r="B338">
        <v>2023</v>
      </c>
      <c r="C338" t="s">
        <v>76</v>
      </c>
      <c r="D338" t="s">
        <v>77</v>
      </c>
      <c r="E338" t="s">
        <v>78</v>
      </c>
      <c r="F338" t="s">
        <v>73</v>
      </c>
      <c r="G338" t="s">
        <v>74</v>
      </c>
      <c r="H338">
        <v>33</v>
      </c>
      <c r="I338">
        <v>3</v>
      </c>
      <c r="J338">
        <v>1</v>
      </c>
      <c r="K338">
        <v>0</v>
      </c>
      <c r="L338">
        <v>24792</v>
      </c>
      <c r="M338" t="s">
        <v>88</v>
      </c>
      <c r="N338" t="s">
        <v>89</v>
      </c>
      <c r="O338" t="s">
        <v>82</v>
      </c>
      <c r="P338" t="s">
        <v>89</v>
      </c>
      <c r="Q338" t="s">
        <v>275</v>
      </c>
      <c r="S338">
        <v>140</v>
      </c>
      <c r="X338">
        <v>2381</v>
      </c>
      <c r="AL338" t="s">
        <v>133</v>
      </c>
      <c r="AP338" t="s">
        <v>116</v>
      </c>
      <c r="AQ338">
        <v>5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R338">
        <v>0</v>
      </c>
      <c r="BS338">
        <v>0</v>
      </c>
      <c r="BT338">
        <v>0</v>
      </c>
      <c r="BU338">
        <v>0</v>
      </c>
      <c r="BV338">
        <f t="shared" si="15"/>
        <v>2</v>
      </c>
      <c r="BW338" s="1">
        <f t="shared" si="16"/>
        <v>0.5</v>
      </c>
      <c r="BX338">
        <v>1</v>
      </c>
      <c r="BY338">
        <f t="shared" si="17"/>
        <v>0.5</v>
      </c>
    </row>
    <row r="339" spans="1:77" x14ac:dyDescent="0.75">
      <c r="A339">
        <v>1289916</v>
      </c>
      <c r="B339">
        <v>2023</v>
      </c>
      <c r="C339" t="s">
        <v>76</v>
      </c>
      <c r="D339" t="s">
        <v>77</v>
      </c>
      <c r="E339" t="s">
        <v>78</v>
      </c>
      <c r="F339" t="s">
        <v>73</v>
      </c>
      <c r="G339" t="s">
        <v>74</v>
      </c>
      <c r="H339">
        <v>67</v>
      </c>
      <c r="I339">
        <v>3</v>
      </c>
      <c r="J339">
        <v>2</v>
      </c>
      <c r="K339">
        <v>0</v>
      </c>
      <c r="L339">
        <v>24792</v>
      </c>
      <c r="M339" t="s">
        <v>88</v>
      </c>
      <c r="N339" t="s">
        <v>89</v>
      </c>
      <c r="O339" t="s">
        <v>82</v>
      </c>
      <c r="P339" t="s">
        <v>89</v>
      </c>
      <c r="Q339" t="s">
        <v>294</v>
      </c>
      <c r="R339" t="s">
        <v>295</v>
      </c>
      <c r="S339">
        <v>140</v>
      </c>
      <c r="X339">
        <v>2381</v>
      </c>
      <c r="AL339" t="s">
        <v>133</v>
      </c>
      <c r="AP339" t="s">
        <v>116</v>
      </c>
      <c r="AQ339">
        <v>5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0</v>
      </c>
      <c r="BC339">
        <v>0</v>
      </c>
      <c r="BR339">
        <v>0</v>
      </c>
      <c r="BS339">
        <v>0</v>
      </c>
      <c r="BT339">
        <v>0</v>
      </c>
      <c r="BU339">
        <v>0</v>
      </c>
      <c r="BV339">
        <f t="shared" si="15"/>
        <v>2</v>
      </c>
      <c r="BW339" s="1">
        <f t="shared" si="16"/>
        <v>0.5</v>
      </c>
      <c r="BX339">
        <v>1</v>
      </c>
      <c r="BY339">
        <f t="shared" si="17"/>
        <v>0.5</v>
      </c>
    </row>
    <row r="340" spans="1:77" x14ac:dyDescent="0.75">
      <c r="A340">
        <v>1290349</v>
      </c>
      <c r="B340">
        <v>2024</v>
      </c>
      <c r="C340" t="s">
        <v>76</v>
      </c>
      <c r="D340" t="s">
        <v>77</v>
      </c>
      <c r="E340" t="s">
        <v>78</v>
      </c>
      <c r="F340" t="s">
        <v>73</v>
      </c>
      <c r="G340" t="s">
        <v>74</v>
      </c>
      <c r="H340">
        <v>100</v>
      </c>
      <c r="I340">
        <v>4</v>
      </c>
      <c r="J340">
        <v>4</v>
      </c>
      <c r="K340">
        <v>0</v>
      </c>
      <c r="L340">
        <v>24792</v>
      </c>
      <c r="M340" t="s">
        <v>88</v>
      </c>
      <c r="N340" t="s">
        <v>89</v>
      </c>
      <c r="O340" t="s">
        <v>82</v>
      </c>
      <c r="P340" t="s">
        <v>89</v>
      </c>
      <c r="Q340" t="s">
        <v>275</v>
      </c>
      <c r="S340">
        <v>150</v>
      </c>
      <c r="T340">
        <v>180</v>
      </c>
      <c r="X340">
        <v>2381</v>
      </c>
      <c r="Y340">
        <v>2647</v>
      </c>
      <c r="Z340">
        <v>2675</v>
      </c>
      <c r="AA340">
        <v>5618</v>
      </c>
      <c r="AL340" t="s">
        <v>414</v>
      </c>
      <c r="AP340" t="s">
        <v>75</v>
      </c>
      <c r="AQ340">
        <v>11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R340">
        <v>0</v>
      </c>
      <c r="BS340">
        <v>0</v>
      </c>
      <c r="BT340">
        <v>0</v>
      </c>
      <c r="BU340">
        <v>0</v>
      </c>
      <c r="BV340">
        <f t="shared" si="15"/>
        <v>1</v>
      </c>
      <c r="BW340" s="1">
        <f t="shared" si="16"/>
        <v>1</v>
      </c>
      <c r="BX340">
        <v>1</v>
      </c>
      <c r="BY340">
        <f t="shared" si="17"/>
        <v>1</v>
      </c>
    </row>
    <row r="341" spans="1:77" x14ac:dyDescent="0.75">
      <c r="A341">
        <v>1138398</v>
      </c>
      <c r="B341">
        <v>2024</v>
      </c>
      <c r="C341" t="s">
        <v>76</v>
      </c>
      <c r="D341" t="s">
        <v>77</v>
      </c>
      <c r="E341" t="s">
        <v>308</v>
      </c>
      <c r="F341" t="s">
        <v>73</v>
      </c>
      <c r="G341" t="s">
        <v>79</v>
      </c>
      <c r="H341">
        <v>20</v>
      </c>
      <c r="I341">
        <v>3</v>
      </c>
      <c r="J341">
        <v>1</v>
      </c>
      <c r="K341">
        <v>0</v>
      </c>
      <c r="L341">
        <v>24803</v>
      </c>
      <c r="M341" t="s">
        <v>147</v>
      </c>
      <c r="N341" t="s">
        <v>148</v>
      </c>
      <c r="O341" t="s">
        <v>160</v>
      </c>
      <c r="P341" t="s">
        <v>161</v>
      </c>
      <c r="Q341" t="s">
        <v>296</v>
      </c>
      <c r="R341" t="s">
        <v>297</v>
      </c>
      <c r="S341">
        <v>170</v>
      </c>
      <c r="X341">
        <v>3331</v>
      </c>
      <c r="AL341" t="s">
        <v>133</v>
      </c>
      <c r="AP341" t="s">
        <v>116</v>
      </c>
      <c r="AQ341">
        <v>2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R341">
        <v>0</v>
      </c>
      <c r="BS341">
        <v>0</v>
      </c>
      <c r="BT341">
        <v>0</v>
      </c>
      <c r="BU341">
        <v>0</v>
      </c>
      <c r="BV341">
        <f t="shared" si="15"/>
        <v>3</v>
      </c>
      <c r="BW341" s="1">
        <f t="shared" si="16"/>
        <v>0.33333333333333331</v>
      </c>
      <c r="BX341">
        <v>1</v>
      </c>
      <c r="BY341">
        <f t="shared" si="17"/>
        <v>0.33333333333333331</v>
      </c>
    </row>
    <row r="342" spans="1:77" x14ac:dyDescent="0.75">
      <c r="A342">
        <v>1138398</v>
      </c>
      <c r="B342">
        <v>2024</v>
      </c>
      <c r="C342" t="s">
        <v>76</v>
      </c>
      <c r="D342" t="s">
        <v>77</v>
      </c>
      <c r="E342" t="s">
        <v>308</v>
      </c>
      <c r="F342" t="s">
        <v>73</v>
      </c>
      <c r="G342" t="s">
        <v>79</v>
      </c>
      <c r="H342">
        <v>40</v>
      </c>
      <c r="I342">
        <v>3</v>
      </c>
      <c r="J342">
        <v>1</v>
      </c>
      <c r="K342">
        <v>0</v>
      </c>
      <c r="L342">
        <v>24803</v>
      </c>
      <c r="M342" t="s">
        <v>147</v>
      </c>
      <c r="N342" t="s">
        <v>148</v>
      </c>
      <c r="O342" t="s">
        <v>160</v>
      </c>
      <c r="P342" t="s">
        <v>161</v>
      </c>
      <c r="Q342" t="s">
        <v>181</v>
      </c>
      <c r="R342" t="s">
        <v>309</v>
      </c>
      <c r="S342">
        <v>170</v>
      </c>
      <c r="X342">
        <v>3331</v>
      </c>
      <c r="AL342" t="s">
        <v>133</v>
      </c>
      <c r="AP342" t="s">
        <v>116</v>
      </c>
      <c r="AQ342">
        <v>2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R342">
        <v>0</v>
      </c>
      <c r="BS342">
        <v>0</v>
      </c>
      <c r="BT342">
        <v>0</v>
      </c>
      <c r="BU342">
        <v>0</v>
      </c>
      <c r="BV342">
        <f t="shared" si="15"/>
        <v>3</v>
      </c>
      <c r="BW342" s="1">
        <f t="shared" si="16"/>
        <v>0.33333333333333331</v>
      </c>
      <c r="BX342">
        <v>1</v>
      </c>
      <c r="BY342">
        <f t="shared" si="17"/>
        <v>0.33333333333333331</v>
      </c>
    </row>
    <row r="343" spans="1:77" x14ac:dyDescent="0.75">
      <c r="A343">
        <v>1138398</v>
      </c>
      <c r="B343">
        <v>2024</v>
      </c>
      <c r="C343" t="s">
        <v>76</v>
      </c>
      <c r="D343" t="s">
        <v>77</v>
      </c>
      <c r="E343" t="s">
        <v>308</v>
      </c>
      <c r="F343" t="s">
        <v>73</v>
      </c>
      <c r="G343" t="s">
        <v>79</v>
      </c>
      <c r="H343">
        <v>40</v>
      </c>
      <c r="I343">
        <v>3</v>
      </c>
      <c r="J343">
        <v>1</v>
      </c>
      <c r="K343">
        <v>0</v>
      </c>
      <c r="L343">
        <v>24803</v>
      </c>
      <c r="M343" t="s">
        <v>147</v>
      </c>
      <c r="N343" t="s">
        <v>148</v>
      </c>
      <c r="O343" t="s">
        <v>160</v>
      </c>
      <c r="P343" t="s">
        <v>161</v>
      </c>
      <c r="Q343" t="s">
        <v>310</v>
      </c>
      <c r="R343" t="s">
        <v>311</v>
      </c>
      <c r="S343">
        <v>170</v>
      </c>
      <c r="X343">
        <v>3331</v>
      </c>
      <c r="AL343" t="s">
        <v>133</v>
      </c>
      <c r="AP343" t="s">
        <v>116</v>
      </c>
      <c r="AQ343">
        <v>2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>
        <v>0</v>
      </c>
      <c r="BC343">
        <v>0</v>
      </c>
      <c r="BR343">
        <v>0</v>
      </c>
      <c r="BS343">
        <v>0</v>
      </c>
      <c r="BT343">
        <v>0</v>
      </c>
      <c r="BU343">
        <v>0</v>
      </c>
      <c r="BV343">
        <f t="shared" si="15"/>
        <v>3</v>
      </c>
      <c r="BW343" s="1">
        <f t="shared" si="16"/>
        <v>0.33333333333333331</v>
      </c>
      <c r="BX343">
        <v>1</v>
      </c>
      <c r="BY343">
        <f t="shared" si="17"/>
        <v>0.33333333333333331</v>
      </c>
    </row>
    <row r="344" spans="1:77" x14ac:dyDescent="0.75">
      <c r="A344">
        <v>1138399</v>
      </c>
      <c r="B344">
        <v>2023</v>
      </c>
      <c r="C344" t="s">
        <v>76</v>
      </c>
      <c r="D344" t="s">
        <v>77</v>
      </c>
      <c r="E344" t="s">
        <v>265</v>
      </c>
      <c r="F344" t="s">
        <v>73</v>
      </c>
      <c r="G344" t="s">
        <v>79</v>
      </c>
      <c r="H344">
        <v>33</v>
      </c>
      <c r="I344">
        <v>3</v>
      </c>
      <c r="J344">
        <v>1</v>
      </c>
      <c r="K344">
        <v>0</v>
      </c>
      <c r="L344">
        <v>24803</v>
      </c>
      <c r="M344" t="s">
        <v>147</v>
      </c>
      <c r="N344" t="s">
        <v>148</v>
      </c>
      <c r="O344" t="s">
        <v>160</v>
      </c>
      <c r="P344" t="s">
        <v>161</v>
      </c>
      <c r="Q344" t="s">
        <v>181</v>
      </c>
      <c r="R344" t="s">
        <v>309</v>
      </c>
      <c r="S344">
        <v>170</v>
      </c>
      <c r="X344">
        <v>3331</v>
      </c>
      <c r="AL344" t="s">
        <v>133</v>
      </c>
      <c r="AP344" t="s">
        <v>116</v>
      </c>
      <c r="AQ344">
        <v>7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R344">
        <v>0</v>
      </c>
      <c r="BS344">
        <v>0</v>
      </c>
      <c r="BT344">
        <v>0</v>
      </c>
      <c r="BU344">
        <v>0</v>
      </c>
      <c r="BV344">
        <f t="shared" si="15"/>
        <v>2</v>
      </c>
      <c r="BW344" s="1">
        <f t="shared" si="16"/>
        <v>0.5</v>
      </c>
      <c r="BX344">
        <v>1</v>
      </c>
      <c r="BY344">
        <f t="shared" si="17"/>
        <v>0.5</v>
      </c>
    </row>
    <row r="345" spans="1:77" x14ac:dyDescent="0.75">
      <c r="A345">
        <v>1138399</v>
      </c>
      <c r="B345">
        <v>2023</v>
      </c>
      <c r="C345" t="s">
        <v>76</v>
      </c>
      <c r="D345" t="s">
        <v>77</v>
      </c>
      <c r="E345" t="s">
        <v>265</v>
      </c>
      <c r="F345" t="s">
        <v>73</v>
      </c>
      <c r="G345" t="s">
        <v>79</v>
      </c>
      <c r="H345">
        <v>67</v>
      </c>
      <c r="I345">
        <v>3</v>
      </c>
      <c r="J345">
        <v>2</v>
      </c>
      <c r="K345">
        <v>0</v>
      </c>
      <c r="L345">
        <v>24803</v>
      </c>
      <c r="M345" t="s">
        <v>147</v>
      </c>
      <c r="N345" t="s">
        <v>148</v>
      </c>
      <c r="O345" t="s">
        <v>160</v>
      </c>
      <c r="P345" t="s">
        <v>161</v>
      </c>
      <c r="Q345" t="s">
        <v>310</v>
      </c>
      <c r="R345" t="s">
        <v>311</v>
      </c>
      <c r="S345">
        <v>170</v>
      </c>
      <c r="X345">
        <v>3331</v>
      </c>
      <c r="AL345" t="s">
        <v>133</v>
      </c>
      <c r="AP345" t="s">
        <v>116</v>
      </c>
      <c r="AQ345">
        <v>7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R345">
        <v>0</v>
      </c>
      <c r="BS345">
        <v>0</v>
      </c>
      <c r="BT345">
        <v>0</v>
      </c>
      <c r="BU345">
        <v>0</v>
      </c>
      <c r="BV345">
        <f t="shared" si="15"/>
        <v>2</v>
      </c>
      <c r="BW345" s="1">
        <f t="shared" si="16"/>
        <v>0.5</v>
      </c>
      <c r="BX345">
        <v>1</v>
      </c>
      <c r="BY345">
        <f t="shared" si="17"/>
        <v>0.5</v>
      </c>
    </row>
    <row r="346" spans="1:77" x14ac:dyDescent="0.75">
      <c r="A346">
        <v>1138400</v>
      </c>
      <c r="B346">
        <v>2024</v>
      </c>
      <c r="C346" t="s">
        <v>76</v>
      </c>
      <c r="D346" t="s">
        <v>77</v>
      </c>
      <c r="E346" t="s">
        <v>157</v>
      </c>
      <c r="F346" t="s">
        <v>73</v>
      </c>
      <c r="G346" t="s">
        <v>79</v>
      </c>
      <c r="H346">
        <v>33</v>
      </c>
      <c r="I346">
        <v>3</v>
      </c>
      <c r="J346">
        <v>1</v>
      </c>
      <c r="K346">
        <v>0</v>
      </c>
      <c r="L346">
        <v>24803</v>
      </c>
      <c r="M346" t="s">
        <v>147</v>
      </c>
      <c r="N346" t="s">
        <v>148</v>
      </c>
      <c r="O346" t="s">
        <v>160</v>
      </c>
      <c r="P346" t="s">
        <v>161</v>
      </c>
      <c r="Q346" t="s">
        <v>181</v>
      </c>
      <c r="R346" t="s">
        <v>309</v>
      </c>
      <c r="S346">
        <v>170</v>
      </c>
      <c r="X346">
        <v>3331</v>
      </c>
      <c r="AL346" t="s">
        <v>133</v>
      </c>
      <c r="AP346" t="s">
        <v>116</v>
      </c>
      <c r="AQ346">
        <v>6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  <c r="BA346">
        <v>0</v>
      </c>
      <c r="BB346">
        <v>0</v>
      </c>
      <c r="BC346">
        <v>0</v>
      </c>
      <c r="BR346">
        <v>0</v>
      </c>
      <c r="BS346">
        <v>0</v>
      </c>
      <c r="BT346">
        <v>0</v>
      </c>
      <c r="BU346">
        <v>0</v>
      </c>
      <c r="BV346">
        <f t="shared" si="15"/>
        <v>2</v>
      </c>
      <c r="BW346" s="1">
        <f t="shared" si="16"/>
        <v>0.5</v>
      </c>
      <c r="BX346">
        <v>3</v>
      </c>
      <c r="BY346">
        <f t="shared" si="17"/>
        <v>1.5</v>
      </c>
    </row>
    <row r="347" spans="1:77" x14ac:dyDescent="0.75">
      <c r="A347">
        <v>1138400</v>
      </c>
      <c r="B347">
        <v>2024</v>
      </c>
      <c r="C347" t="s">
        <v>76</v>
      </c>
      <c r="D347" t="s">
        <v>77</v>
      </c>
      <c r="E347" t="s">
        <v>157</v>
      </c>
      <c r="F347" t="s">
        <v>73</v>
      </c>
      <c r="G347" t="s">
        <v>79</v>
      </c>
      <c r="H347">
        <v>67</v>
      </c>
      <c r="I347">
        <v>3</v>
      </c>
      <c r="J347">
        <v>2</v>
      </c>
      <c r="K347">
        <v>0</v>
      </c>
      <c r="L347">
        <v>24803</v>
      </c>
      <c r="M347" t="s">
        <v>147</v>
      </c>
      <c r="N347" t="s">
        <v>148</v>
      </c>
      <c r="O347" t="s">
        <v>160</v>
      </c>
      <c r="P347" t="s">
        <v>161</v>
      </c>
      <c r="Q347" t="s">
        <v>310</v>
      </c>
      <c r="R347" t="s">
        <v>311</v>
      </c>
      <c r="S347">
        <v>170</v>
      </c>
      <c r="X347">
        <v>3331</v>
      </c>
      <c r="AL347" t="s">
        <v>133</v>
      </c>
      <c r="AP347" t="s">
        <v>116</v>
      </c>
      <c r="AQ347">
        <v>6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R347">
        <v>0</v>
      </c>
      <c r="BS347">
        <v>0</v>
      </c>
      <c r="BT347">
        <v>0</v>
      </c>
      <c r="BU347">
        <v>0</v>
      </c>
      <c r="BV347">
        <f t="shared" si="15"/>
        <v>2</v>
      </c>
      <c r="BW347" s="1">
        <f t="shared" si="16"/>
        <v>0.5</v>
      </c>
      <c r="BX347">
        <v>3</v>
      </c>
      <c r="BY347">
        <f t="shared" si="17"/>
        <v>1.5</v>
      </c>
    </row>
    <row r="348" spans="1:77" x14ac:dyDescent="0.75">
      <c r="A348">
        <v>1138401</v>
      </c>
      <c r="B348">
        <v>2024</v>
      </c>
      <c r="C348" t="s">
        <v>76</v>
      </c>
      <c r="D348" t="s">
        <v>77</v>
      </c>
      <c r="E348" t="s">
        <v>217</v>
      </c>
      <c r="F348" t="s">
        <v>73</v>
      </c>
      <c r="G348" t="s">
        <v>79</v>
      </c>
      <c r="H348">
        <v>25</v>
      </c>
      <c r="I348">
        <v>4</v>
      </c>
      <c r="J348">
        <v>1</v>
      </c>
      <c r="K348">
        <v>0</v>
      </c>
      <c r="L348">
        <v>24803</v>
      </c>
      <c r="M348" t="s">
        <v>147</v>
      </c>
      <c r="N348" t="s">
        <v>148</v>
      </c>
      <c r="O348" t="s">
        <v>160</v>
      </c>
      <c r="P348" t="s">
        <v>161</v>
      </c>
      <c r="Q348" t="s">
        <v>302</v>
      </c>
      <c r="R348" t="s">
        <v>303</v>
      </c>
      <c r="S348">
        <v>230</v>
      </c>
      <c r="X348">
        <v>9205</v>
      </c>
      <c r="AL348" t="s">
        <v>133</v>
      </c>
      <c r="AP348" t="s">
        <v>116</v>
      </c>
      <c r="AQ348">
        <v>6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  <c r="BA348">
        <v>0</v>
      </c>
      <c r="BB348">
        <v>0</v>
      </c>
      <c r="BC348">
        <v>0</v>
      </c>
      <c r="BR348">
        <v>0</v>
      </c>
      <c r="BS348">
        <v>0</v>
      </c>
      <c r="BT348">
        <v>0</v>
      </c>
      <c r="BU348">
        <v>0</v>
      </c>
      <c r="BV348">
        <f t="shared" si="15"/>
        <v>1</v>
      </c>
      <c r="BW348" s="1">
        <f t="shared" si="16"/>
        <v>1</v>
      </c>
      <c r="BX348">
        <v>5</v>
      </c>
      <c r="BY348">
        <f t="shared" si="17"/>
        <v>5</v>
      </c>
    </row>
    <row r="349" spans="1:77" x14ac:dyDescent="0.75">
      <c r="A349">
        <v>1139211</v>
      </c>
      <c r="B349">
        <v>2024</v>
      </c>
      <c r="C349" t="s">
        <v>76</v>
      </c>
      <c r="D349" t="s">
        <v>77</v>
      </c>
      <c r="E349" t="s">
        <v>78</v>
      </c>
      <c r="F349" t="s">
        <v>73</v>
      </c>
      <c r="G349" t="s">
        <v>74</v>
      </c>
      <c r="H349">
        <v>25</v>
      </c>
      <c r="I349">
        <v>5</v>
      </c>
      <c r="J349">
        <v>1</v>
      </c>
      <c r="K349">
        <v>0</v>
      </c>
      <c r="L349">
        <v>24803</v>
      </c>
      <c r="M349" t="s">
        <v>147</v>
      </c>
      <c r="N349" t="s">
        <v>148</v>
      </c>
      <c r="O349" t="s">
        <v>160</v>
      </c>
      <c r="P349" t="s">
        <v>161</v>
      </c>
      <c r="Q349" t="s">
        <v>300</v>
      </c>
      <c r="R349" t="s">
        <v>301</v>
      </c>
      <c r="S349">
        <v>140</v>
      </c>
      <c r="X349">
        <v>2381</v>
      </c>
      <c r="Y349">
        <v>3331</v>
      </c>
      <c r="AL349" t="s">
        <v>133</v>
      </c>
      <c r="AP349" t="s">
        <v>116</v>
      </c>
      <c r="AQ349">
        <v>4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0</v>
      </c>
      <c r="AY349">
        <v>0</v>
      </c>
      <c r="AZ349">
        <v>0</v>
      </c>
      <c r="BA349">
        <v>0</v>
      </c>
      <c r="BB349">
        <v>0</v>
      </c>
      <c r="BC349">
        <v>0</v>
      </c>
      <c r="BR349">
        <v>0</v>
      </c>
      <c r="BS349">
        <v>0</v>
      </c>
      <c r="BT349">
        <v>0</v>
      </c>
      <c r="BU349">
        <v>0</v>
      </c>
      <c r="BV349">
        <f t="shared" si="15"/>
        <v>3</v>
      </c>
      <c r="BW349" s="1">
        <f t="shared" si="16"/>
        <v>0.33333333333333331</v>
      </c>
      <c r="BX349">
        <v>1</v>
      </c>
      <c r="BY349">
        <f t="shared" si="17"/>
        <v>0.33333333333333331</v>
      </c>
    </row>
    <row r="350" spans="1:77" x14ac:dyDescent="0.75">
      <c r="A350">
        <v>1139211</v>
      </c>
      <c r="B350">
        <v>2024</v>
      </c>
      <c r="C350" t="s">
        <v>76</v>
      </c>
      <c r="D350" t="s">
        <v>77</v>
      </c>
      <c r="E350" t="s">
        <v>78</v>
      </c>
      <c r="F350" t="s">
        <v>73</v>
      </c>
      <c r="G350" t="s">
        <v>74</v>
      </c>
      <c r="H350">
        <v>25</v>
      </c>
      <c r="I350">
        <v>5</v>
      </c>
      <c r="J350">
        <v>1</v>
      </c>
      <c r="K350">
        <v>0</v>
      </c>
      <c r="L350">
        <v>24803</v>
      </c>
      <c r="M350" t="s">
        <v>147</v>
      </c>
      <c r="N350" t="s">
        <v>148</v>
      </c>
      <c r="O350" t="s">
        <v>160</v>
      </c>
      <c r="P350" t="s">
        <v>161</v>
      </c>
      <c r="Q350" t="s">
        <v>304</v>
      </c>
      <c r="R350" t="s">
        <v>305</v>
      </c>
      <c r="S350">
        <v>140</v>
      </c>
      <c r="X350">
        <v>2381</v>
      </c>
      <c r="Y350">
        <v>3331</v>
      </c>
      <c r="AL350" t="s">
        <v>133</v>
      </c>
      <c r="AP350" t="s">
        <v>116</v>
      </c>
      <c r="AQ350">
        <v>4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C350">
        <v>0</v>
      </c>
      <c r="BR350">
        <v>0</v>
      </c>
      <c r="BS350">
        <v>0</v>
      </c>
      <c r="BT350">
        <v>0</v>
      </c>
      <c r="BU350">
        <v>0</v>
      </c>
      <c r="BV350">
        <f t="shared" si="15"/>
        <v>3</v>
      </c>
      <c r="BW350" s="1">
        <f t="shared" si="16"/>
        <v>0.33333333333333331</v>
      </c>
      <c r="BX350">
        <v>1</v>
      </c>
      <c r="BY350">
        <f t="shared" si="17"/>
        <v>0.33333333333333331</v>
      </c>
    </row>
    <row r="351" spans="1:77" x14ac:dyDescent="0.75">
      <c r="A351">
        <v>1139211</v>
      </c>
      <c r="B351">
        <v>2024</v>
      </c>
      <c r="C351" t="s">
        <v>76</v>
      </c>
      <c r="D351" t="s">
        <v>77</v>
      </c>
      <c r="E351" t="s">
        <v>78</v>
      </c>
      <c r="F351" t="s">
        <v>73</v>
      </c>
      <c r="G351" t="s">
        <v>74</v>
      </c>
      <c r="H351">
        <v>40</v>
      </c>
      <c r="I351">
        <v>5</v>
      </c>
      <c r="J351">
        <v>2</v>
      </c>
      <c r="K351">
        <v>0</v>
      </c>
      <c r="L351">
        <v>24803</v>
      </c>
      <c r="M351" t="s">
        <v>147</v>
      </c>
      <c r="N351" t="s">
        <v>148</v>
      </c>
      <c r="O351" t="s">
        <v>316</v>
      </c>
      <c r="P351" t="s">
        <v>317</v>
      </c>
      <c r="Q351" t="s">
        <v>318</v>
      </c>
      <c r="R351" t="s">
        <v>319</v>
      </c>
      <c r="S351">
        <v>140</v>
      </c>
      <c r="X351">
        <v>2381</v>
      </c>
      <c r="Y351">
        <v>3331</v>
      </c>
      <c r="AL351" t="s">
        <v>133</v>
      </c>
      <c r="AP351" t="s">
        <v>116</v>
      </c>
      <c r="AQ351">
        <v>4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>
        <v>0</v>
      </c>
      <c r="BC351">
        <v>0</v>
      </c>
      <c r="BR351">
        <v>1</v>
      </c>
      <c r="BS351">
        <v>0</v>
      </c>
      <c r="BT351">
        <v>0</v>
      </c>
      <c r="BU351">
        <v>0</v>
      </c>
      <c r="BV351">
        <f t="shared" si="15"/>
        <v>3</v>
      </c>
      <c r="BW351" s="1">
        <f t="shared" si="16"/>
        <v>0.33333333333333331</v>
      </c>
      <c r="BX351">
        <v>1</v>
      </c>
      <c r="BY351">
        <f t="shared" si="17"/>
        <v>0.33333333333333331</v>
      </c>
    </row>
    <row r="352" spans="1:77" x14ac:dyDescent="0.75">
      <c r="A352">
        <v>1139232</v>
      </c>
      <c r="B352">
        <v>2024</v>
      </c>
      <c r="C352" t="s">
        <v>76</v>
      </c>
      <c r="D352" t="s">
        <v>77</v>
      </c>
      <c r="E352" t="s">
        <v>78</v>
      </c>
      <c r="F352" t="s">
        <v>73</v>
      </c>
      <c r="G352" t="s">
        <v>74</v>
      </c>
      <c r="H352">
        <v>25</v>
      </c>
      <c r="I352">
        <v>5</v>
      </c>
      <c r="J352">
        <v>1</v>
      </c>
      <c r="K352">
        <v>0</v>
      </c>
      <c r="L352">
        <v>24803</v>
      </c>
      <c r="M352" t="s">
        <v>147</v>
      </c>
      <c r="N352" t="s">
        <v>148</v>
      </c>
      <c r="O352" t="s">
        <v>160</v>
      </c>
      <c r="P352" t="s">
        <v>161</v>
      </c>
      <c r="Q352" t="s">
        <v>300</v>
      </c>
      <c r="R352" t="s">
        <v>301</v>
      </c>
      <c r="S352">
        <v>140</v>
      </c>
      <c r="X352">
        <v>2381</v>
      </c>
      <c r="Y352">
        <v>3331</v>
      </c>
      <c r="AL352" t="s">
        <v>133</v>
      </c>
      <c r="AP352" t="s">
        <v>116</v>
      </c>
      <c r="AQ352">
        <v>5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C352">
        <v>0</v>
      </c>
      <c r="BR352">
        <v>0</v>
      </c>
      <c r="BS352">
        <v>0</v>
      </c>
      <c r="BT352">
        <v>0</v>
      </c>
      <c r="BU352">
        <v>0</v>
      </c>
      <c r="BV352">
        <f t="shared" si="15"/>
        <v>3</v>
      </c>
      <c r="BW352" s="1">
        <f t="shared" si="16"/>
        <v>0.33333333333333331</v>
      </c>
      <c r="BX352">
        <v>1</v>
      </c>
      <c r="BY352">
        <f t="shared" si="17"/>
        <v>0.33333333333333331</v>
      </c>
    </row>
    <row r="353" spans="1:77" x14ac:dyDescent="0.75">
      <c r="A353">
        <v>1139232</v>
      </c>
      <c r="B353">
        <v>2024</v>
      </c>
      <c r="C353" t="s">
        <v>76</v>
      </c>
      <c r="D353" t="s">
        <v>77</v>
      </c>
      <c r="E353" t="s">
        <v>78</v>
      </c>
      <c r="F353" t="s">
        <v>73</v>
      </c>
      <c r="G353" t="s">
        <v>74</v>
      </c>
      <c r="H353">
        <v>25</v>
      </c>
      <c r="I353">
        <v>5</v>
      </c>
      <c r="J353">
        <v>1</v>
      </c>
      <c r="K353">
        <v>0</v>
      </c>
      <c r="L353">
        <v>24803</v>
      </c>
      <c r="M353" t="s">
        <v>147</v>
      </c>
      <c r="N353" t="s">
        <v>148</v>
      </c>
      <c r="O353" t="s">
        <v>160</v>
      </c>
      <c r="P353" t="s">
        <v>161</v>
      </c>
      <c r="Q353" t="s">
        <v>304</v>
      </c>
      <c r="R353" t="s">
        <v>305</v>
      </c>
      <c r="S353">
        <v>140</v>
      </c>
      <c r="X353">
        <v>2381</v>
      </c>
      <c r="Y353">
        <v>3331</v>
      </c>
      <c r="AL353" t="s">
        <v>133</v>
      </c>
      <c r="AP353" t="s">
        <v>116</v>
      </c>
      <c r="AQ353">
        <v>5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R353">
        <v>0</v>
      </c>
      <c r="BS353">
        <v>0</v>
      </c>
      <c r="BT353">
        <v>0</v>
      </c>
      <c r="BU353">
        <v>0</v>
      </c>
      <c r="BV353">
        <f t="shared" si="15"/>
        <v>3</v>
      </c>
      <c r="BW353" s="1">
        <f t="shared" si="16"/>
        <v>0.33333333333333331</v>
      </c>
      <c r="BX353">
        <v>1</v>
      </c>
      <c r="BY353">
        <f t="shared" si="17"/>
        <v>0.33333333333333331</v>
      </c>
    </row>
    <row r="354" spans="1:77" x14ac:dyDescent="0.75">
      <c r="A354">
        <v>1139232</v>
      </c>
      <c r="B354">
        <v>2024</v>
      </c>
      <c r="C354" t="s">
        <v>76</v>
      </c>
      <c r="D354" t="s">
        <v>77</v>
      </c>
      <c r="E354" t="s">
        <v>78</v>
      </c>
      <c r="F354" t="s">
        <v>73</v>
      </c>
      <c r="G354" t="s">
        <v>74</v>
      </c>
      <c r="H354">
        <v>40</v>
      </c>
      <c r="I354">
        <v>5</v>
      </c>
      <c r="J354">
        <v>2</v>
      </c>
      <c r="K354">
        <v>0</v>
      </c>
      <c r="L354">
        <v>24803</v>
      </c>
      <c r="M354" t="s">
        <v>147</v>
      </c>
      <c r="N354" t="s">
        <v>148</v>
      </c>
      <c r="O354" t="s">
        <v>316</v>
      </c>
      <c r="P354" t="s">
        <v>317</v>
      </c>
      <c r="Q354" t="s">
        <v>318</v>
      </c>
      <c r="R354" t="s">
        <v>319</v>
      </c>
      <c r="S354">
        <v>140</v>
      </c>
      <c r="X354">
        <v>2381</v>
      </c>
      <c r="Y354">
        <v>3331</v>
      </c>
      <c r="AL354" t="s">
        <v>133</v>
      </c>
      <c r="AP354" t="s">
        <v>116</v>
      </c>
      <c r="AQ354">
        <v>5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>
        <v>0</v>
      </c>
      <c r="BC354">
        <v>0</v>
      </c>
      <c r="BR354">
        <v>1</v>
      </c>
      <c r="BS354">
        <v>0</v>
      </c>
      <c r="BT354">
        <v>0</v>
      </c>
      <c r="BU354">
        <v>0</v>
      </c>
      <c r="BV354">
        <f t="shared" si="15"/>
        <v>3</v>
      </c>
      <c r="BW354" s="1">
        <f t="shared" si="16"/>
        <v>0.33333333333333331</v>
      </c>
      <c r="BX354">
        <v>1</v>
      </c>
      <c r="BY354">
        <f t="shared" si="17"/>
        <v>0.33333333333333331</v>
      </c>
    </row>
    <row r="355" spans="1:77" x14ac:dyDescent="0.75">
      <c r="A355">
        <v>1139394</v>
      </c>
      <c r="B355">
        <v>2023</v>
      </c>
      <c r="C355" t="s">
        <v>76</v>
      </c>
      <c r="D355" t="s">
        <v>77</v>
      </c>
      <c r="E355" t="s">
        <v>157</v>
      </c>
      <c r="F355" t="s">
        <v>73</v>
      </c>
      <c r="G355" t="s">
        <v>74</v>
      </c>
      <c r="H355">
        <v>30</v>
      </c>
      <c r="I355">
        <v>2</v>
      </c>
      <c r="J355">
        <v>1</v>
      </c>
      <c r="K355">
        <v>0</v>
      </c>
      <c r="L355">
        <v>24803</v>
      </c>
      <c r="M355" t="s">
        <v>147</v>
      </c>
      <c r="N355" t="s">
        <v>148</v>
      </c>
      <c r="O355" t="s">
        <v>316</v>
      </c>
      <c r="P355" t="s">
        <v>317</v>
      </c>
      <c r="Q355" t="s">
        <v>331</v>
      </c>
      <c r="R355" t="s">
        <v>332</v>
      </c>
      <c r="S355">
        <v>140</v>
      </c>
      <c r="X355">
        <v>2381</v>
      </c>
      <c r="AL355" t="s">
        <v>133</v>
      </c>
      <c r="AP355" t="s">
        <v>116</v>
      </c>
      <c r="AQ355">
        <v>6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0</v>
      </c>
      <c r="BA355">
        <v>0</v>
      </c>
      <c r="BB355">
        <v>0</v>
      </c>
      <c r="BC355">
        <v>0</v>
      </c>
      <c r="BR355">
        <v>0</v>
      </c>
      <c r="BS355">
        <v>0</v>
      </c>
      <c r="BT355">
        <v>0</v>
      </c>
      <c r="BU355">
        <v>0</v>
      </c>
      <c r="BV355">
        <f t="shared" si="15"/>
        <v>1</v>
      </c>
      <c r="BW355" s="1">
        <f t="shared" si="16"/>
        <v>1</v>
      </c>
      <c r="BX355">
        <v>3</v>
      </c>
      <c r="BY355">
        <f t="shared" si="17"/>
        <v>3</v>
      </c>
    </row>
    <row r="356" spans="1:77" x14ac:dyDescent="0.75">
      <c r="A356">
        <v>1139847</v>
      </c>
      <c r="B356">
        <v>2024</v>
      </c>
      <c r="C356" t="s">
        <v>76</v>
      </c>
      <c r="D356" t="s">
        <v>77</v>
      </c>
      <c r="E356" t="s">
        <v>265</v>
      </c>
      <c r="F356" t="s">
        <v>73</v>
      </c>
      <c r="G356" t="s">
        <v>79</v>
      </c>
      <c r="H356">
        <v>100</v>
      </c>
      <c r="I356">
        <v>2</v>
      </c>
      <c r="J356">
        <v>2</v>
      </c>
      <c r="K356">
        <v>0</v>
      </c>
      <c r="L356">
        <v>24803</v>
      </c>
      <c r="M356" t="s">
        <v>147</v>
      </c>
      <c r="N356" t="s">
        <v>148</v>
      </c>
      <c r="O356" t="s">
        <v>160</v>
      </c>
      <c r="P356" t="s">
        <v>161</v>
      </c>
      <c r="Q356" t="s">
        <v>298</v>
      </c>
      <c r="R356" t="s">
        <v>299</v>
      </c>
      <c r="S356">
        <v>80</v>
      </c>
      <c r="X356">
        <v>6213</v>
      </c>
      <c r="AL356" t="s">
        <v>133</v>
      </c>
      <c r="AP356" t="s">
        <v>116</v>
      </c>
      <c r="AQ356">
        <v>8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0</v>
      </c>
      <c r="BC356">
        <v>0</v>
      </c>
      <c r="BR356">
        <v>0</v>
      </c>
      <c r="BS356">
        <v>0</v>
      </c>
      <c r="BT356">
        <v>1</v>
      </c>
      <c r="BU356">
        <v>0</v>
      </c>
      <c r="BV356">
        <f t="shared" si="15"/>
        <v>1</v>
      </c>
      <c r="BW356" s="1">
        <f t="shared" si="16"/>
        <v>1</v>
      </c>
      <c r="BX356">
        <v>1</v>
      </c>
      <c r="BY356">
        <f t="shared" si="17"/>
        <v>1</v>
      </c>
    </row>
    <row r="357" spans="1:77" x14ac:dyDescent="0.75">
      <c r="A357">
        <v>1142707</v>
      </c>
      <c r="B357">
        <v>2024</v>
      </c>
      <c r="C357" t="s">
        <v>76</v>
      </c>
      <c r="D357" t="s">
        <v>77</v>
      </c>
      <c r="E357" t="s">
        <v>265</v>
      </c>
      <c r="F357" t="s">
        <v>73</v>
      </c>
      <c r="G357" t="s">
        <v>74</v>
      </c>
      <c r="H357">
        <v>90</v>
      </c>
      <c r="I357">
        <v>3</v>
      </c>
      <c r="J357">
        <v>2</v>
      </c>
      <c r="K357">
        <v>0</v>
      </c>
      <c r="L357">
        <v>24803</v>
      </c>
      <c r="M357" t="s">
        <v>147</v>
      </c>
      <c r="N357" t="s">
        <v>148</v>
      </c>
      <c r="O357" t="s">
        <v>316</v>
      </c>
      <c r="P357" t="s">
        <v>317</v>
      </c>
      <c r="Q357" t="s">
        <v>318</v>
      </c>
      <c r="R357" t="s">
        <v>319</v>
      </c>
      <c r="S357">
        <v>140</v>
      </c>
      <c r="X357">
        <v>2381</v>
      </c>
      <c r="AL357" t="s">
        <v>133</v>
      </c>
      <c r="AP357" t="s">
        <v>116</v>
      </c>
      <c r="AQ357">
        <v>6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R357">
        <v>0</v>
      </c>
      <c r="BS357">
        <v>0</v>
      </c>
      <c r="BT357">
        <v>0</v>
      </c>
      <c r="BU357">
        <v>0</v>
      </c>
      <c r="BV357">
        <f t="shared" si="15"/>
        <v>1</v>
      </c>
      <c r="BW357" s="1">
        <f t="shared" si="16"/>
        <v>1</v>
      </c>
      <c r="BX357">
        <v>1</v>
      </c>
      <c r="BY357">
        <f t="shared" si="17"/>
        <v>1</v>
      </c>
    </row>
    <row r="358" spans="1:77" x14ac:dyDescent="0.75">
      <c r="A358">
        <v>1162175</v>
      </c>
      <c r="B358">
        <v>2024</v>
      </c>
      <c r="C358" t="s">
        <v>76</v>
      </c>
      <c r="D358" t="s">
        <v>77</v>
      </c>
      <c r="E358" t="s">
        <v>265</v>
      </c>
      <c r="F358" t="s">
        <v>73</v>
      </c>
      <c r="G358" t="s">
        <v>74</v>
      </c>
      <c r="H358">
        <v>40</v>
      </c>
      <c r="I358">
        <v>3</v>
      </c>
      <c r="J358">
        <v>1</v>
      </c>
      <c r="K358">
        <v>0</v>
      </c>
      <c r="L358">
        <v>24803</v>
      </c>
      <c r="M358" t="s">
        <v>147</v>
      </c>
      <c r="N358" t="s">
        <v>148</v>
      </c>
      <c r="O358" t="s">
        <v>316</v>
      </c>
      <c r="P358" t="s">
        <v>317</v>
      </c>
      <c r="Q358" t="s">
        <v>329</v>
      </c>
      <c r="R358" t="s">
        <v>330</v>
      </c>
      <c r="S358">
        <v>140</v>
      </c>
      <c r="X358">
        <v>2381</v>
      </c>
      <c r="AL358" t="s">
        <v>133</v>
      </c>
      <c r="AP358" t="s">
        <v>116</v>
      </c>
      <c r="AQ358">
        <v>7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0</v>
      </c>
      <c r="BA358">
        <v>0</v>
      </c>
      <c r="BB358">
        <v>0</v>
      </c>
      <c r="BC358">
        <v>0</v>
      </c>
      <c r="BR358">
        <v>0</v>
      </c>
      <c r="BS358">
        <v>0</v>
      </c>
      <c r="BT358">
        <v>0</v>
      </c>
      <c r="BU358">
        <v>0</v>
      </c>
      <c r="BV358">
        <f t="shared" si="15"/>
        <v>2</v>
      </c>
      <c r="BW358" s="1">
        <f t="shared" si="16"/>
        <v>0.5</v>
      </c>
      <c r="BX358">
        <v>1</v>
      </c>
      <c r="BY358">
        <f t="shared" si="17"/>
        <v>0.5</v>
      </c>
    </row>
    <row r="359" spans="1:77" x14ac:dyDescent="0.75">
      <c r="A359">
        <v>1162175</v>
      </c>
      <c r="B359">
        <v>2024</v>
      </c>
      <c r="C359" t="s">
        <v>76</v>
      </c>
      <c r="D359" t="s">
        <v>77</v>
      </c>
      <c r="E359" t="s">
        <v>265</v>
      </c>
      <c r="F359" t="s">
        <v>73</v>
      </c>
      <c r="G359" t="s">
        <v>74</v>
      </c>
      <c r="H359">
        <v>50</v>
      </c>
      <c r="I359">
        <v>3</v>
      </c>
      <c r="J359">
        <v>1</v>
      </c>
      <c r="K359">
        <v>0</v>
      </c>
      <c r="L359">
        <v>24803</v>
      </c>
      <c r="M359" t="s">
        <v>147</v>
      </c>
      <c r="N359" t="s">
        <v>148</v>
      </c>
      <c r="O359" t="s">
        <v>316</v>
      </c>
      <c r="P359" t="s">
        <v>317</v>
      </c>
      <c r="Q359" t="s">
        <v>389</v>
      </c>
      <c r="R359" t="s">
        <v>390</v>
      </c>
      <c r="S359">
        <v>140</v>
      </c>
      <c r="X359">
        <v>2381</v>
      </c>
      <c r="AL359" t="s">
        <v>133</v>
      </c>
      <c r="AP359" t="s">
        <v>116</v>
      </c>
      <c r="AQ359">
        <v>7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0</v>
      </c>
      <c r="AY359">
        <v>0</v>
      </c>
      <c r="AZ359">
        <v>0</v>
      </c>
      <c r="BA359">
        <v>0</v>
      </c>
      <c r="BB359">
        <v>0</v>
      </c>
      <c r="BC359">
        <v>0</v>
      </c>
      <c r="BR359">
        <v>0</v>
      </c>
      <c r="BS359">
        <v>0</v>
      </c>
      <c r="BT359">
        <v>0</v>
      </c>
      <c r="BU359">
        <v>0</v>
      </c>
      <c r="BV359">
        <f t="shared" si="15"/>
        <v>2</v>
      </c>
      <c r="BW359" s="1">
        <f t="shared" si="16"/>
        <v>0.5</v>
      </c>
      <c r="BX359">
        <v>1</v>
      </c>
      <c r="BY359">
        <f t="shared" si="17"/>
        <v>0.5</v>
      </c>
    </row>
    <row r="360" spans="1:77" x14ac:dyDescent="0.75">
      <c r="A360">
        <v>1176162</v>
      </c>
      <c r="B360">
        <v>2024</v>
      </c>
      <c r="C360" t="s">
        <v>76</v>
      </c>
      <c r="D360" t="s">
        <v>77</v>
      </c>
      <c r="E360" t="s">
        <v>157</v>
      </c>
      <c r="F360" t="s">
        <v>73</v>
      </c>
      <c r="G360" t="s">
        <v>79</v>
      </c>
      <c r="H360">
        <v>100</v>
      </c>
      <c r="I360">
        <v>2</v>
      </c>
      <c r="J360">
        <v>2</v>
      </c>
      <c r="K360">
        <v>0</v>
      </c>
      <c r="L360">
        <v>24803</v>
      </c>
      <c r="M360" t="s">
        <v>147</v>
      </c>
      <c r="N360" t="s">
        <v>148</v>
      </c>
      <c r="O360" t="s">
        <v>160</v>
      </c>
      <c r="P360" t="s">
        <v>161</v>
      </c>
      <c r="Q360" t="s">
        <v>298</v>
      </c>
      <c r="R360" t="s">
        <v>299</v>
      </c>
      <c r="S360">
        <v>80</v>
      </c>
      <c r="X360">
        <v>6213</v>
      </c>
      <c r="AL360" t="s">
        <v>133</v>
      </c>
      <c r="AP360" t="s">
        <v>116</v>
      </c>
      <c r="AQ360">
        <v>8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R360">
        <v>0</v>
      </c>
      <c r="BS360">
        <v>0</v>
      </c>
      <c r="BT360">
        <v>1</v>
      </c>
      <c r="BU360">
        <v>0</v>
      </c>
      <c r="BV360">
        <f t="shared" si="15"/>
        <v>1</v>
      </c>
      <c r="BW360" s="1">
        <f t="shared" si="16"/>
        <v>1</v>
      </c>
      <c r="BX360">
        <v>3</v>
      </c>
      <c r="BY360">
        <f t="shared" si="17"/>
        <v>3</v>
      </c>
    </row>
    <row r="361" spans="1:77" x14ac:dyDescent="0.75">
      <c r="A361">
        <v>1178570</v>
      </c>
      <c r="B361">
        <v>2024</v>
      </c>
      <c r="C361" t="s">
        <v>76</v>
      </c>
      <c r="D361" t="s">
        <v>77</v>
      </c>
      <c r="E361" t="s">
        <v>265</v>
      </c>
      <c r="F361" t="s">
        <v>73</v>
      </c>
      <c r="G361" t="s">
        <v>79</v>
      </c>
      <c r="H361">
        <v>20</v>
      </c>
      <c r="I361">
        <v>3</v>
      </c>
      <c r="J361">
        <v>1</v>
      </c>
      <c r="K361">
        <v>0</v>
      </c>
      <c r="L361">
        <v>24803</v>
      </c>
      <c r="M361" t="s">
        <v>147</v>
      </c>
      <c r="N361" t="s">
        <v>148</v>
      </c>
      <c r="O361" t="s">
        <v>316</v>
      </c>
      <c r="P361" t="s">
        <v>317</v>
      </c>
      <c r="Q361" t="s">
        <v>389</v>
      </c>
      <c r="R361" t="s">
        <v>390</v>
      </c>
      <c r="S361">
        <v>140</v>
      </c>
      <c r="T361">
        <v>160</v>
      </c>
      <c r="X361">
        <v>2381</v>
      </c>
      <c r="Y361">
        <v>2508</v>
      </c>
      <c r="AL361" t="s">
        <v>133</v>
      </c>
      <c r="AP361" t="s">
        <v>116</v>
      </c>
      <c r="AQ361">
        <v>6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C361">
        <v>0</v>
      </c>
      <c r="BR361">
        <v>0</v>
      </c>
      <c r="BS361">
        <v>0</v>
      </c>
      <c r="BT361">
        <v>0</v>
      </c>
      <c r="BU361">
        <v>0</v>
      </c>
      <c r="BV361">
        <f t="shared" si="15"/>
        <v>2</v>
      </c>
      <c r="BW361" s="1">
        <f t="shared" si="16"/>
        <v>0.5</v>
      </c>
      <c r="BX361">
        <v>1</v>
      </c>
      <c r="BY361">
        <f t="shared" si="17"/>
        <v>0.5</v>
      </c>
    </row>
    <row r="362" spans="1:77" x14ac:dyDescent="0.75">
      <c r="A362">
        <v>1178570</v>
      </c>
      <c r="B362">
        <v>2024</v>
      </c>
      <c r="C362" t="s">
        <v>76</v>
      </c>
      <c r="D362" t="s">
        <v>77</v>
      </c>
      <c r="E362" t="s">
        <v>265</v>
      </c>
      <c r="F362" t="s">
        <v>73</v>
      </c>
      <c r="G362" t="s">
        <v>79</v>
      </c>
      <c r="H362">
        <v>80</v>
      </c>
      <c r="I362">
        <v>3</v>
      </c>
      <c r="J362">
        <v>2</v>
      </c>
      <c r="K362">
        <v>0</v>
      </c>
      <c r="L362">
        <v>24803</v>
      </c>
      <c r="M362" t="s">
        <v>147</v>
      </c>
      <c r="N362" t="s">
        <v>148</v>
      </c>
      <c r="O362" t="s">
        <v>316</v>
      </c>
      <c r="P362" t="s">
        <v>317</v>
      </c>
      <c r="Q362" t="s">
        <v>331</v>
      </c>
      <c r="R362" t="s">
        <v>332</v>
      </c>
      <c r="S362">
        <v>140</v>
      </c>
      <c r="T362">
        <v>160</v>
      </c>
      <c r="X362">
        <v>2381</v>
      </c>
      <c r="Y362">
        <v>2508</v>
      </c>
      <c r="AL362" t="s">
        <v>133</v>
      </c>
      <c r="AP362" t="s">
        <v>116</v>
      </c>
      <c r="AQ362">
        <v>6</v>
      </c>
      <c r="AS362">
        <v>0</v>
      </c>
      <c r="AT362">
        <v>0</v>
      </c>
      <c r="AU362">
        <v>0</v>
      </c>
      <c r="AV362">
        <v>0</v>
      </c>
      <c r="AW362">
        <v>0</v>
      </c>
      <c r="AX362">
        <v>0</v>
      </c>
      <c r="AY362">
        <v>0</v>
      </c>
      <c r="AZ362">
        <v>0</v>
      </c>
      <c r="BA362">
        <v>0</v>
      </c>
      <c r="BB362">
        <v>0</v>
      </c>
      <c r="BC362">
        <v>0</v>
      </c>
      <c r="BR362">
        <v>0</v>
      </c>
      <c r="BS362">
        <v>0</v>
      </c>
      <c r="BT362">
        <v>1</v>
      </c>
      <c r="BU362">
        <v>0</v>
      </c>
      <c r="BV362">
        <f t="shared" si="15"/>
        <v>2</v>
      </c>
      <c r="BW362" s="1">
        <f t="shared" si="16"/>
        <v>0.5</v>
      </c>
      <c r="BX362">
        <v>1</v>
      </c>
      <c r="BY362">
        <f t="shared" si="17"/>
        <v>0.5</v>
      </c>
    </row>
    <row r="363" spans="1:77" x14ac:dyDescent="0.75">
      <c r="A363">
        <v>1179949</v>
      </c>
      <c r="B363">
        <v>2024</v>
      </c>
      <c r="C363" t="s">
        <v>76</v>
      </c>
      <c r="D363" t="s">
        <v>77</v>
      </c>
      <c r="E363" t="s">
        <v>217</v>
      </c>
      <c r="F363" t="s">
        <v>73</v>
      </c>
      <c r="G363" t="s">
        <v>79</v>
      </c>
      <c r="H363">
        <v>50</v>
      </c>
      <c r="I363">
        <v>2</v>
      </c>
      <c r="J363">
        <v>1</v>
      </c>
      <c r="K363">
        <v>0</v>
      </c>
      <c r="L363">
        <v>24803</v>
      </c>
      <c r="M363" t="s">
        <v>147</v>
      </c>
      <c r="N363" t="s">
        <v>148</v>
      </c>
      <c r="O363" t="s">
        <v>162</v>
      </c>
      <c r="P363" t="s">
        <v>163</v>
      </c>
      <c r="Q363" t="s">
        <v>164</v>
      </c>
      <c r="R363" t="s">
        <v>165</v>
      </c>
      <c r="S363">
        <v>140</v>
      </c>
      <c r="T363">
        <v>190</v>
      </c>
      <c r="X363">
        <v>2381</v>
      </c>
      <c r="Y363">
        <v>4219</v>
      </c>
      <c r="AL363" t="s">
        <v>133</v>
      </c>
      <c r="AP363" t="s">
        <v>116</v>
      </c>
      <c r="AQ363">
        <v>7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0</v>
      </c>
      <c r="AZ363">
        <v>0</v>
      </c>
      <c r="BA363">
        <v>0</v>
      </c>
      <c r="BB363">
        <v>0</v>
      </c>
      <c r="BC363">
        <v>0</v>
      </c>
      <c r="BR363">
        <v>0</v>
      </c>
      <c r="BS363">
        <v>0</v>
      </c>
      <c r="BT363">
        <v>0</v>
      </c>
      <c r="BU363">
        <v>0</v>
      </c>
      <c r="BV363">
        <f t="shared" si="15"/>
        <v>1</v>
      </c>
      <c r="BW363" s="1">
        <f t="shared" si="16"/>
        <v>1</v>
      </c>
      <c r="BX363">
        <v>5</v>
      </c>
      <c r="BY363">
        <f t="shared" si="17"/>
        <v>5</v>
      </c>
    </row>
    <row r="364" spans="1:77" x14ac:dyDescent="0.75">
      <c r="A364">
        <v>1186824</v>
      </c>
      <c r="B364">
        <v>2024</v>
      </c>
      <c r="C364" t="s">
        <v>76</v>
      </c>
      <c r="D364" t="s">
        <v>77</v>
      </c>
      <c r="E364" t="s">
        <v>157</v>
      </c>
      <c r="F364" t="s">
        <v>73</v>
      </c>
      <c r="G364" t="s">
        <v>74</v>
      </c>
      <c r="H364">
        <v>90</v>
      </c>
      <c r="I364">
        <v>3</v>
      </c>
      <c r="J364">
        <v>2</v>
      </c>
      <c r="K364">
        <v>0</v>
      </c>
      <c r="L364">
        <v>24803</v>
      </c>
      <c r="M364" t="s">
        <v>147</v>
      </c>
      <c r="N364" t="s">
        <v>148</v>
      </c>
      <c r="O364" t="s">
        <v>316</v>
      </c>
      <c r="P364" t="s">
        <v>317</v>
      </c>
      <c r="Q364" t="s">
        <v>318</v>
      </c>
      <c r="R364" t="s">
        <v>319</v>
      </c>
      <c r="S364">
        <v>140</v>
      </c>
      <c r="X364">
        <v>2381</v>
      </c>
      <c r="AL364" t="s">
        <v>133</v>
      </c>
      <c r="AP364" t="s">
        <v>116</v>
      </c>
      <c r="AQ364">
        <v>6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0</v>
      </c>
      <c r="AY364">
        <v>0</v>
      </c>
      <c r="AZ364">
        <v>0</v>
      </c>
      <c r="BA364">
        <v>0</v>
      </c>
      <c r="BB364">
        <v>0</v>
      </c>
      <c r="BC364">
        <v>0</v>
      </c>
      <c r="BR364">
        <v>0</v>
      </c>
      <c r="BS364">
        <v>0</v>
      </c>
      <c r="BT364">
        <v>0</v>
      </c>
      <c r="BU364">
        <v>0</v>
      </c>
      <c r="BV364">
        <f t="shared" si="15"/>
        <v>1</v>
      </c>
      <c r="BW364" s="1">
        <f t="shared" si="16"/>
        <v>1</v>
      </c>
      <c r="BX364">
        <v>3</v>
      </c>
      <c r="BY364">
        <f t="shared" si="17"/>
        <v>3</v>
      </c>
    </row>
    <row r="365" spans="1:77" x14ac:dyDescent="0.75">
      <c r="A365">
        <v>1190878</v>
      </c>
      <c r="B365">
        <v>2024</v>
      </c>
      <c r="C365" t="s">
        <v>76</v>
      </c>
      <c r="D365" t="s">
        <v>77</v>
      </c>
      <c r="E365" t="s">
        <v>265</v>
      </c>
      <c r="F365" t="s">
        <v>73</v>
      </c>
      <c r="G365" t="s">
        <v>79</v>
      </c>
      <c r="H365">
        <v>20</v>
      </c>
      <c r="I365">
        <v>3</v>
      </c>
      <c r="J365">
        <v>1</v>
      </c>
      <c r="K365">
        <v>0</v>
      </c>
      <c r="L365">
        <v>24803</v>
      </c>
      <c r="M365" t="s">
        <v>147</v>
      </c>
      <c r="N365" t="s">
        <v>148</v>
      </c>
      <c r="O365" t="s">
        <v>316</v>
      </c>
      <c r="P365" t="s">
        <v>317</v>
      </c>
      <c r="Q365" t="s">
        <v>389</v>
      </c>
      <c r="R365" t="s">
        <v>390</v>
      </c>
      <c r="S365">
        <v>140</v>
      </c>
      <c r="T365">
        <v>160</v>
      </c>
      <c r="X365">
        <v>2381</v>
      </c>
      <c r="Y365">
        <v>2508</v>
      </c>
      <c r="AL365" t="s">
        <v>133</v>
      </c>
      <c r="AP365" t="s">
        <v>116</v>
      </c>
      <c r="AQ365">
        <v>7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0</v>
      </c>
      <c r="BA365">
        <v>0</v>
      </c>
      <c r="BB365">
        <v>0</v>
      </c>
      <c r="BC365">
        <v>0</v>
      </c>
      <c r="BR365">
        <v>0</v>
      </c>
      <c r="BS365">
        <v>0</v>
      </c>
      <c r="BT365">
        <v>0</v>
      </c>
      <c r="BU365">
        <v>0</v>
      </c>
      <c r="BV365">
        <f t="shared" si="15"/>
        <v>2</v>
      </c>
      <c r="BW365" s="1">
        <f t="shared" si="16"/>
        <v>0.5</v>
      </c>
      <c r="BX365">
        <v>1</v>
      </c>
      <c r="BY365">
        <f t="shared" si="17"/>
        <v>0.5</v>
      </c>
    </row>
    <row r="366" spans="1:77" x14ac:dyDescent="0.75">
      <c r="A366">
        <v>1190878</v>
      </c>
      <c r="B366">
        <v>2024</v>
      </c>
      <c r="C366" t="s">
        <v>76</v>
      </c>
      <c r="D366" t="s">
        <v>77</v>
      </c>
      <c r="E366" t="s">
        <v>265</v>
      </c>
      <c r="F366" t="s">
        <v>73</v>
      </c>
      <c r="G366" t="s">
        <v>79</v>
      </c>
      <c r="H366">
        <v>80</v>
      </c>
      <c r="I366">
        <v>3</v>
      </c>
      <c r="J366">
        <v>2</v>
      </c>
      <c r="K366">
        <v>0</v>
      </c>
      <c r="L366">
        <v>24803</v>
      </c>
      <c r="M366" t="s">
        <v>147</v>
      </c>
      <c r="N366" t="s">
        <v>148</v>
      </c>
      <c r="O366" t="s">
        <v>316</v>
      </c>
      <c r="P366" t="s">
        <v>317</v>
      </c>
      <c r="Q366" t="s">
        <v>331</v>
      </c>
      <c r="R366" t="s">
        <v>332</v>
      </c>
      <c r="S366">
        <v>140</v>
      </c>
      <c r="T366">
        <v>160</v>
      </c>
      <c r="X366">
        <v>2381</v>
      </c>
      <c r="Y366">
        <v>2508</v>
      </c>
      <c r="AL366" t="s">
        <v>133</v>
      </c>
      <c r="AP366" t="s">
        <v>116</v>
      </c>
      <c r="AQ366">
        <v>7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>
        <v>0</v>
      </c>
      <c r="BA366">
        <v>0</v>
      </c>
      <c r="BB366">
        <v>0</v>
      </c>
      <c r="BC366">
        <v>0</v>
      </c>
      <c r="BR366">
        <v>0</v>
      </c>
      <c r="BS366">
        <v>0</v>
      </c>
      <c r="BT366">
        <v>1</v>
      </c>
      <c r="BU366">
        <v>0</v>
      </c>
      <c r="BV366">
        <f t="shared" si="15"/>
        <v>2</v>
      </c>
      <c r="BW366" s="1">
        <f t="shared" si="16"/>
        <v>0.5</v>
      </c>
      <c r="BX366">
        <v>1</v>
      </c>
      <c r="BY366">
        <f t="shared" si="17"/>
        <v>0.5</v>
      </c>
    </row>
    <row r="367" spans="1:77" x14ac:dyDescent="0.75">
      <c r="A367">
        <v>1194677</v>
      </c>
      <c r="B367">
        <v>2024</v>
      </c>
      <c r="C367" t="s">
        <v>76</v>
      </c>
      <c r="D367" t="s">
        <v>77</v>
      </c>
      <c r="E367" t="s">
        <v>265</v>
      </c>
      <c r="F367" t="s">
        <v>73</v>
      </c>
      <c r="G367" t="s">
        <v>79</v>
      </c>
      <c r="H367">
        <v>34</v>
      </c>
      <c r="I367">
        <v>3</v>
      </c>
      <c r="J367">
        <v>1</v>
      </c>
      <c r="K367">
        <v>0</v>
      </c>
      <c r="L367">
        <v>24803</v>
      </c>
      <c r="M367" t="s">
        <v>147</v>
      </c>
      <c r="N367" t="s">
        <v>148</v>
      </c>
      <c r="O367" t="s">
        <v>160</v>
      </c>
      <c r="P367" t="s">
        <v>161</v>
      </c>
      <c r="Q367" t="s">
        <v>379</v>
      </c>
      <c r="R367" t="s">
        <v>380</v>
      </c>
      <c r="S367">
        <v>40</v>
      </c>
      <c r="X367">
        <v>8202</v>
      </c>
      <c r="AL367" t="s">
        <v>133</v>
      </c>
      <c r="AP367" t="s">
        <v>116</v>
      </c>
      <c r="AQ367">
        <v>6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>
        <v>0</v>
      </c>
      <c r="AZ367">
        <v>0</v>
      </c>
      <c r="BA367">
        <v>0</v>
      </c>
      <c r="BB367">
        <v>0</v>
      </c>
      <c r="BC367">
        <v>0</v>
      </c>
      <c r="BR367">
        <v>0</v>
      </c>
      <c r="BS367">
        <v>0</v>
      </c>
      <c r="BT367">
        <v>0</v>
      </c>
      <c r="BU367">
        <v>0</v>
      </c>
      <c r="BV367">
        <f t="shared" si="15"/>
        <v>1</v>
      </c>
      <c r="BW367" s="1">
        <f t="shared" si="16"/>
        <v>1</v>
      </c>
      <c r="BX367">
        <v>1</v>
      </c>
      <c r="BY367">
        <f t="shared" si="17"/>
        <v>1</v>
      </c>
    </row>
    <row r="368" spans="1:77" x14ac:dyDescent="0.75">
      <c r="A368">
        <v>1221719</v>
      </c>
      <c r="B368">
        <v>2024</v>
      </c>
      <c r="C368" t="s">
        <v>76</v>
      </c>
      <c r="D368" t="s">
        <v>77</v>
      </c>
      <c r="E368" t="s">
        <v>157</v>
      </c>
      <c r="F368" t="s">
        <v>73</v>
      </c>
      <c r="G368" t="s">
        <v>79</v>
      </c>
      <c r="H368">
        <v>20</v>
      </c>
      <c r="I368">
        <v>3</v>
      </c>
      <c r="J368">
        <v>1</v>
      </c>
      <c r="K368">
        <v>0</v>
      </c>
      <c r="L368">
        <v>24803</v>
      </c>
      <c r="M368" t="s">
        <v>147</v>
      </c>
      <c r="N368" t="s">
        <v>148</v>
      </c>
      <c r="O368" t="s">
        <v>316</v>
      </c>
      <c r="P368" t="s">
        <v>317</v>
      </c>
      <c r="Q368" t="s">
        <v>389</v>
      </c>
      <c r="R368" t="s">
        <v>390</v>
      </c>
      <c r="S368">
        <v>140</v>
      </c>
      <c r="T368">
        <v>160</v>
      </c>
      <c r="X368">
        <v>2381</v>
      </c>
      <c r="Y368">
        <v>2508</v>
      </c>
      <c r="AL368" t="s">
        <v>133</v>
      </c>
      <c r="AP368" t="s">
        <v>116</v>
      </c>
      <c r="AQ368">
        <v>6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0</v>
      </c>
      <c r="AZ368">
        <v>0</v>
      </c>
      <c r="BA368">
        <v>0</v>
      </c>
      <c r="BB368">
        <v>0</v>
      </c>
      <c r="BC368">
        <v>0</v>
      </c>
      <c r="BR368">
        <v>0</v>
      </c>
      <c r="BS368">
        <v>0</v>
      </c>
      <c r="BT368">
        <v>0</v>
      </c>
      <c r="BU368">
        <v>0</v>
      </c>
      <c r="BV368">
        <f t="shared" si="15"/>
        <v>2</v>
      </c>
      <c r="BW368" s="1">
        <f t="shared" si="16"/>
        <v>0.5</v>
      </c>
      <c r="BX368">
        <v>3</v>
      </c>
      <c r="BY368">
        <f t="shared" si="17"/>
        <v>1.5</v>
      </c>
    </row>
    <row r="369" spans="1:77" x14ac:dyDescent="0.75">
      <c r="A369">
        <v>1221719</v>
      </c>
      <c r="B369">
        <v>2024</v>
      </c>
      <c r="C369" t="s">
        <v>76</v>
      </c>
      <c r="D369" t="s">
        <v>77</v>
      </c>
      <c r="E369" t="s">
        <v>157</v>
      </c>
      <c r="F369" t="s">
        <v>73</v>
      </c>
      <c r="G369" t="s">
        <v>79</v>
      </c>
      <c r="H369">
        <v>80</v>
      </c>
      <c r="I369">
        <v>3</v>
      </c>
      <c r="J369">
        <v>2</v>
      </c>
      <c r="K369">
        <v>0</v>
      </c>
      <c r="L369">
        <v>24803</v>
      </c>
      <c r="M369" t="s">
        <v>147</v>
      </c>
      <c r="N369" t="s">
        <v>148</v>
      </c>
      <c r="O369" t="s">
        <v>316</v>
      </c>
      <c r="P369" t="s">
        <v>317</v>
      </c>
      <c r="Q369" t="s">
        <v>331</v>
      </c>
      <c r="R369" t="s">
        <v>332</v>
      </c>
      <c r="S369">
        <v>140</v>
      </c>
      <c r="T369">
        <v>160</v>
      </c>
      <c r="X369">
        <v>2381</v>
      </c>
      <c r="Y369">
        <v>2508</v>
      </c>
      <c r="AL369" t="s">
        <v>133</v>
      </c>
      <c r="AP369" t="s">
        <v>116</v>
      </c>
      <c r="AQ369">
        <v>6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R369">
        <v>0</v>
      </c>
      <c r="BS369">
        <v>0</v>
      </c>
      <c r="BT369">
        <v>1</v>
      </c>
      <c r="BU369">
        <v>0</v>
      </c>
      <c r="BV369">
        <f t="shared" si="15"/>
        <v>2</v>
      </c>
      <c r="BW369" s="1">
        <f t="shared" si="16"/>
        <v>0.5</v>
      </c>
      <c r="BX369">
        <v>3</v>
      </c>
      <c r="BY369">
        <f t="shared" si="17"/>
        <v>1.5</v>
      </c>
    </row>
    <row r="370" spans="1:77" x14ac:dyDescent="0.75">
      <c r="A370">
        <v>1224446</v>
      </c>
      <c r="B370">
        <v>2024</v>
      </c>
      <c r="C370" t="s">
        <v>76</v>
      </c>
      <c r="D370" t="s">
        <v>77</v>
      </c>
      <c r="E370" t="s">
        <v>265</v>
      </c>
      <c r="F370" t="s">
        <v>73</v>
      </c>
      <c r="G370" t="s">
        <v>79</v>
      </c>
      <c r="H370">
        <v>10</v>
      </c>
      <c r="I370">
        <v>4</v>
      </c>
      <c r="J370">
        <v>1</v>
      </c>
      <c r="K370">
        <v>0</v>
      </c>
      <c r="L370">
        <v>24803</v>
      </c>
      <c r="M370" t="s">
        <v>147</v>
      </c>
      <c r="N370" t="s">
        <v>148</v>
      </c>
      <c r="O370" t="s">
        <v>160</v>
      </c>
      <c r="P370" t="s">
        <v>161</v>
      </c>
      <c r="Q370" t="s">
        <v>300</v>
      </c>
      <c r="R370" t="s">
        <v>301</v>
      </c>
      <c r="S370">
        <v>140</v>
      </c>
      <c r="X370">
        <v>2381</v>
      </c>
      <c r="Y370">
        <v>3331</v>
      </c>
      <c r="AL370" t="s">
        <v>133</v>
      </c>
      <c r="AP370" t="s">
        <v>116</v>
      </c>
      <c r="AQ370">
        <v>5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0</v>
      </c>
      <c r="BC370">
        <v>0</v>
      </c>
      <c r="BR370">
        <v>0</v>
      </c>
      <c r="BS370">
        <v>0</v>
      </c>
      <c r="BT370">
        <v>0</v>
      </c>
      <c r="BU370">
        <v>0</v>
      </c>
      <c r="BV370">
        <f t="shared" si="15"/>
        <v>3</v>
      </c>
      <c r="BW370" s="1">
        <f t="shared" si="16"/>
        <v>0.33333333333333331</v>
      </c>
      <c r="BX370">
        <v>1</v>
      </c>
      <c r="BY370">
        <f t="shared" si="17"/>
        <v>0.33333333333333331</v>
      </c>
    </row>
    <row r="371" spans="1:77" x14ac:dyDescent="0.75">
      <c r="A371">
        <v>1224446</v>
      </c>
      <c r="B371">
        <v>2024</v>
      </c>
      <c r="C371" t="s">
        <v>76</v>
      </c>
      <c r="D371" t="s">
        <v>77</v>
      </c>
      <c r="E371" t="s">
        <v>265</v>
      </c>
      <c r="F371" t="s">
        <v>73</v>
      </c>
      <c r="G371" t="s">
        <v>79</v>
      </c>
      <c r="H371">
        <v>30</v>
      </c>
      <c r="I371">
        <v>4</v>
      </c>
      <c r="J371">
        <v>1</v>
      </c>
      <c r="K371">
        <v>0</v>
      </c>
      <c r="L371">
        <v>24803</v>
      </c>
      <c r="M371" t="s">
        <v>147</v>
      </c>
      <c r="N371" t="s">
        <v>148</v>
      </c>
      <c r="O371" t="s">
        <v>160</v>
      </c>
      <c r="P371" t="s">
        <v>161</v>
      </c>
      <c r="Q371" t="s">
        <v>304</v>
      </c>
      <c r="R371" t="s">
        <v>305</v>
      </c>
      <c r="S371">
        <v>140</v>
      </c>
      <c r="X371">
        <v>2381</v>
      </c>
      <c r="Y371">
        <v>3331</v>
      </c>
      <c r="AL371" t="s">
        <v>133</v>
      </c>
      <c r="AP371" t="s">
        <v>116</v>
      </c>
      <c r="AQ371">
        <v>5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R371">
        <v>0</v>
      </c>
      <c r="BS371">
        <v>0</v>
      </c>
      <c r="BT371">
        <v>0</v>
      </c>
      <c r="BU371">
        <v>0</v>
      </c>
      <c r="BV371">
        <f t="shared" si="15"/>
        <v>3</v>
      </c>
      <c r="BW371" s="1">
        <f t="shared" si="16"/>
        <v>0.33333333333333331</v>
      </c>
      <c r="BX371">
        <v>1</v>
      </c>
      <c r="BY371">
        <f t="shared" si="17"/>
        <v>0.33333333333333331</v>
      </c>
    </row>
    <row r="372" spans="1:77" x14ac:dyDescent="0.75">
      <c r="A372">
        <v>1224446</v>
      </c>
      <c r="B372">
        <v>2024</v>
      </c>
      <c r="C372" t="s">
        <v>76</v>
      </c>
      <c r="D372" t="s">
        <v>77</v>
      </c>
      <c r="E372" t="s">
        <v>265</v>
      </c>
      <c r="F372" t="s">
        <v>73</v>
      </c>
      <c r="G372" t="s">
        <v>79</v>
      </c>
      <c r="H372">
        <v>60</v>
      </c>
      <c r="I372">
        <v>4</v>
      </c>
      <c r="J372">
        <v>2</v>
      </c>
      <c r="K372">
        <v>0</v>
      </c>
      <c r="L372">
        <v>24803</v>
      </c>
      <c r="M372" t="s">
        <v>147</v>
      </c>
      <c r="N372" t="s">
        <v>148</v>
      </c>
      <c r="O372" t="s">
        <v>316</v>
      </c>
      <c r="P372" t="s">
        <v>317</v>
      </c>
      <c r="Q372" t="s">
        <v>318</v>
      </c>
      <c r="R372" t="s">
        <v>319</v>
      </c>
      <c r="S372">
        <v>140</v>
      </c>
      <c r="X372">
        <v>2381</v>
      </c>
      <c r="Y372">
        <v>3331</v>
      </c>
      <c r="AL372" t="s">
        <v>133</v>
      </c>
      <c r="AP372" t="s">
        <v>116</v>
      </c>
      <c r="AQ372">
        <v>5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0</v>
      </c>
      <c r="AZ372">
        <v>0</v>
      </c>
      <c r="BA372">
        <v>0</v>
      </c>
      <c r="BB372">
        <v>0</v>
      </c>
      <c r="BC372">
        <v>0</v>
      </c>
      <c r="BR372">
        <v>1</v>
      </c>
      <c r="BS372">
        <v>0</v>
      </c>
      <c r="BT372">
        <v>0</v>
      </c>
      <c r="BU372">
        <v>0</v>
      </c>
      <c r="BV372">
        <f t="shared" si="15"/>
        <v>3</v>
      </c>
      <c r="BW372" s="1">
        <f t="shared" si="16"/>
        <v>0.33333333333333331</v>
      </c>
      <c r="BX372">
        <v>1</v>
      </c>
      <c r="BY372">
        <f t="shared" si="17"/>
        <v>0.33333333333333331</v>
      </c>
    </row>
    <row r="373" spans="1:77" x14ac:dyDescent="0.75">
      <c r="A373">
        <v>1224457</v>
      </c>
      <c r="B373">
        <v>2024</v>
      </c>
      <c r="C373" t="s">
        <v>76</v>
      </c>
      <c r="D373" t="s">
        <v>77</v>
      </c>
      <c r="E373" t="s">
        <v>265</v>
      </c>
      <c r="F373" t="s">
        <v>73</v>
      </c>
      <c r="G373" t="s">
        <v>79</v>
      </c>
      <c r="H373">
        <v>10</v>
      </c>
      <c r="I373">
        <v>4</v>
      </c>
      <c r="J373">
        <v>1</v>
      </c>
      <c r="K373">
        <v>0</v>
      </c>
      <c r="L373">
        <v>24803</v>
      </c>
      <c r="M373" t="s">
        <v>147</v>
      </c>
      <c r="N373" t="s">
        <v>148</v>
      </c>
      <c r="O373" t="s">
        <v>160</v>
      </c>
      <c r="P373" t="s">
        <v>161</v>
      </c>
      <c r="Q373" t="s">
        <v>300</v>
      </c>
      <c r="R373" t="s">
        <v>301</v>
      </c>
      <c r="S373">
        <v>140</v>
      </c>
      <c r="X373">
        <v>2381</v>
      </c>
      <c r="Y373">
        <v>3331</v>
      </c>
      <c r="AL373" t="s">
        <v>133</v>
      </c>
      <c r="AP373" t="s">
        <v>116</v>
      </c>
      <c r="AQ373">
        <v>5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0</v>
      </c>
      <c r="BA373">
        <v>0</v>
      </c>
      <c r="BB373">
        <v>0</v>
      </c>
      <c r="BC373">
        <v>0</v>
      </c>
      <c r="BR373">
        <v>0</v>
      </c>
      <c r="BS373">
        <v>0</v>
      </c>
      <c r="BT373">
        <v>0</v>
      </c>
      <c r="BU373">
        <v>0</v>
      </c>
      <c r="BV373">
        <f t="shared" si="15"/>
        <v>3</v>
      </c>
      <c r="BW373" s="1">
        <f t="shared" si="16"/>
        <v>0.33333333333333331</v>
      </c>
      <c r="BX373">
        <v>1</v>
      </c>
      <c r="BY373">
        <f t="shared" si="17"/>
        <v>0.33333333333333331</v>
      </c>
    </row>
    <row r="374" spans="1:77" x14ac:dyDescent="0.75">
      <c r="A374">
        <v>1224457</v>
      </c>
      <c r="B374">
        <v>2024</v>
      </c>
      <c r="C374" t="s">
        <v>76</v>
      </c>
      <c r="D374" t="s">
        <v>77</v>
      </c>
      <c r="E374" t="s">
        <v>265</v>
      </c>
      <c r="F374" t="s">
        <v>73</v>
      </c>
      <c r="G374" t="s">
        <v>79</v>
      </c>
      <c r="H374">
        <v>30</v>
      </c>
      <c r="I374">
        <v>4</v>
      </c>
      <c r="J374">
        <v>1</v>
      </c>
      <c r="K374">
        <v>0</v>
      </c>
      <c r="L374">
        <v>24803</v>
      </c>
      <c r="M374" t="s">
        <v>147</v>
      </c>
      <c r="N374" t="s">
        <v>148</v>
      </c>
      <c r="O374" t="s">
        <v>160</v>
      </c>
      <c r="P374" t="s">
        <v>161</v>
      </c>
      <c r="Q374" t="s">
        <v>304</v>
      </c>
      <c r="R374" t="s">
        <v>305</v>
      </c>
      <c r="S374">
        <v>140</v>
      </c>
      <c r="X374">
        <v>2381</v>
      </c>
      <c r="Y374">
        <v>3331</v>
      </c>
      <c r="AL374" t="s">
        <v>133</v>
      </c>
      <c r="AP374" t="s">
        <v>116</v>
      </c>
      <c r="AQ374">
        <v>5</v>
      </c>
      <c r="AS374">
        <v>0</v>
      </c>
      <c r="AT374">
        <v>0</v>
      </c>
      <c r="AU374">
        <v>0</v>
      </c>
      <c r="AV374">
        <v>0</v>
      </c>
      <c r="AW374">
        <v>0</v>
      </c>
      <c r="AX374">
        <v>0</v>
      </c>
      <c r="AY374">
        <v>0</v>
      </c>
      <c r="AZ374">
        <v>0</v>
      </c>
      <c r="BA374">
        <v>0</v>
      </c>
      <c r="BB374">
        <v>0</v>
      </c>
      <c r="BC374">
        <v>0</v>
      </c>
      <c r="BR374">
        <v>0</v>
      </c>
      <c r="BS374">
        <v>0</v>
      </c>
      <c r="BT374">
        <v>0</v>
      </c>
      <c r="BU374">
        <v>0</v>
      </c>
      <c r="BV374">
        <f t="shared" si="15"/>
        <v>3</v>
      </c>
      <c r="BW374" s="1">
        <f t="shared" si="16"/>
        <v>0.33333333333333331</v>
      </c>
      <c r="BX374">
        <v>1</v>
      </c>
      <c r="BY374">
        <f t="shared" si="17"/>
        <v>0.33333333333333331</v>
      </c>
    </row>
    <row r="375" spans="1:77" x14ac:dyDescent="0.75">
      <c r="A375">
        <v>1224457</v>
      </c>
      <c r="B375">
        <v>2024</v>
      </c>
      <c r="C375" t="s">
        <v>76</v>
      </c>
      <c r="D375" t="s">
        <v>77</v>
      </c>
      <c r="E375" t="s">
        <v>265</v>
      </c>
      <c r="F375" t="s">
        <v>73</v>
      </c>
      <c r="G375" t="s">
        <v>79</v>
      </c>
      <c r="H375">
        <v>60</v>
      </c>
      <c r="I375">
        <v>4</v>
      </c>
      <c r="J375">
        <v>2</v>
      </c>
      <c r="K375">
        <v>0</v>
      </c>
      <c r="L375">
        <v>24803</v>
      </c>
      <c r="M375" t="s">
        <v>147</v>
      </c>
      <c r="N375" t="s">
        <v>148</v>
      </c>
      <c r="O375" t="s">
        <v>316</v>
      </c>
      <c r="P375" t="s">
        <v>317</v>
      </c>
      <c r="Q375" t="s">
        <v>318</v>
      </c>
      <c r="R375" t="s">
        <v>319</v>
      </c>
      <c r="S375">
        <v>140</v>
      </c>
      <c r="X375">
        <v>2381</v>
      </c>
      <c r="Y375">
        <v>3331</v>
      </c>
      <c r="AL375" t="s">
        <v>133</v>
      </c>
      <c r="AP375" t="s">
        <v>116</v>
      </c>
      <c r="AQ375">
        <v>5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>
        <v>0</v>
      </c>
      <c r="BA375">
        <v>0</v>
      </c>
      <c r="BB375">
        <v>0</v>
      </c>
      <c r="BC375">
        <v>0</v>
      </c>
      <c r="BR375">
        <v>1</v>
      </c>
      <c r="BS375">
        <v>0</v>
      </c>
      <c r="BT375">
        <v>0</v>
      </c>
      <c r="BU375">
        <v>0</v>
      </c>
      <c r="BV375">
        <f t="shared" si="15"/>
        <v>3</v>
      </c>
      <c r="BW375" s="1">
        <f t="shared" si="16"/>
        <v>0.33333333333333331</v>
      </c>
      <c r="BX375">
        <v>1</v>
      </c>
      <c r="BY375">
        <f t="shared" si="17"/>
        <v>0.33333333333333331</v>
      </c>
    </row>
    <row r="376" spans="1:77" x14ac:dyDescent="0.75">
      <c r="A376">
        <v>1236993</v>
      </c>
      <c r="B376">
        <v>2024</v>
      </c>
      <c r="C376" t="s">
        <v>76</v>
      </c>
      <c r="D376" t="s">
        <v>77</v>
      </c>
      <c r="E376" t="s">
        <v>308</v>
      </c>
      <c r="F376" t="s">
        <v>73</v>
      </c>
      <c r="G376" t="s">
        <v>79</v>
      </c>
      <c r="H376">
        <v>100</v>
      </c>
      <c r="I376">
        <v>5</v>
      </c>
      <c r="J376">
        <v>5</v>
      </c>
      <c r="K376">
        <v>0</v>
      </c>
      <c r="L376">
        <v>24803</v>
      </c>
      <c r="M376" t="s">
        <v>147</v>
      </c>
      <c r="N376" t="s">
        <v>148</v>
      </c>
      <c r="O376" t="s">
        <v>160</v>
      </c>
      <c r="P376" t="s">
        <v>161</v>
      </c>
      <c r="Q376" t="s">
        <v>379</v>
      </c>
      <c r="R376" t="s">
        <v>380</v>
      </c>
      <c r="S376">
        <v>40</v>
      </c>
      <c r="X376">
        <v>8202</v>
      </c>
      <c r="AL376" t="s">
        <v>133</v>
      </c>
      <c r="AP376" t="s">
        <v>116</v>
      </c>
      <c r="AQ376">
        <v>2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0</v>
      </c>
      <c r="BR376">
        <v>0</v>
      </c>
      <c r="BS376">
        <v>0</v>
      </c>
      <c r="BT376">
        <v>0</v>
      </c>
      <c r="BU376">
        <v>0</v>
      </c>
      <c r="BV376">
        <f t="shared" si="15"/>
        <v>1</v>
      </c>
      <c r="BW376" s="1">
        <f t="shared" si="16"/>
        <v>1</v>
      </c>
      <c r="BX376">
        <v>1</v>
      </c>
      <c r="BY376">
        <f t="shared" si="17"/>
        <v>1</v>
      </c>
    </row>
    <row r="377" spans="1:77" x14ac:dyDescent="0.75">
      <c r="A377">
        <v>1236994</v>
      </c>
      <c r="B377">
        <v>2024</v>
      </c>
      <c r="C377" t="s">
        <v>76</v>
      </c>
      <c r="D377" t="s">
        <v>77</v>
      </c>
      <c r="E377" t="s">
        <v>308</v>
      </c>
      <c r="F377" t="s">
        <v>73</v>
      </c>
      <c r="G377" t="s">
        <v>79</v>
      </c>
      <c r="H377">
        <v>100</v>
      </c>
      <c r="I377">
        <v>4</v>
      </c>
      <c r="J377">
        <v>4</v>
      </c>
      <c r="K377">
        <v>0</v>
      </c>
      <c r="L377">
        <v>24803</v>
      </c>
      <c r="M377" t="s">
        <v>147</v>
      </c>
      <c r="N377" t="s">
        <v>148</v>
      </c>
      <c r="O377" t="s">
        <v>160</v>
      </c>
      <c r="P377" t="s">
        <v>161</v>
      </c>
      <c r="Q377" t="s">
        <v>379</v>
      </c>
      <c r="R377" t="s">
        <v>380</v>
      </c>
      <c r="S377">
        <v>40</v>
      </c>
      <c r="X377">
        <v>8202</v>
      </c>
      <c r="AL377" t="s">
        <v>133</v>
      </c>
      <c r="AP377" t="s">
        <v>116</v>
      </c>
      <c r="AQ377">
        <v>2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0</v>
      </c>
      <c r="BA377">
        <v>0</v>
      </c>
      <c r="BB377">
        <v>0</v>
      </c>
      <c r="BC377">
        <v>0</v>
      </c>
      <c r="BR377">
        <v>0</v>
      </c>
      <c r="BS377">
        <v>0</v>
      </c>
      <c r="BT377">
        <v>0</v>
      </c>
      <c r="BU377">
        <v>0</v>
      </c>
      <c r="BV377">
        <f t="shared" si="15"/>
        <v>1</v>
      </c>
      <c r="BW377" s="1">
        <f t="shared" si="16"/>
        <v>1</v>
      </c>
      <c r="BX377">
        <v>1</v>
      </c>
      <c r="BY377">
        <f t="shared" si="17"/>
        <v>1</v>
      </c>
    </row>
    <row r="378" spans="1:77" x14ac:dyDescent="0.75">
      <c r="A378">
        <v>1236995</v>
      </c>
      <c r="B378">
        <v>2024</v>
      </c>
      <c r="C378" t="s">
        <v>76</v>
      </c>
      <c r="D378" t="s">
        <v>77</v>
      </c>
      <c r="E378" t="s">
        <v>308</v>
      </c>
      <c r="F378" t="s">
        <v>73</v>
      </c>
      <c r="G378" t="s">
        <v>79</v>
      </c>
      <c r="H378">
        <v>100</v>
      </c>
      <c r="I378">
        <v>4</v>
      </c>
      <c r="J378">
        <v>4</v>
      </c>
      <c r="K378">
        <v>0</v>
      </c>
      <c r="L378">
        <v>24803</v>
      </c>
      <c r="M378" t="s">
        <v>147</v>
      </c>
      <c r="N378" t="s">
        <v>148</v>
      </c>
      <c r="O378" t="s">
        <v>160</v>
      </c>
      <c r="P378" t="s">
        <v>161</v>
      </c>
      <c r="Q378" t="s">
        <v>379</v>
      </c>
      <c r="R378" t="s">
        <v>380</v>
      </c>
      <c r="S378">
        <v>40</v>
      </c>
      <c r="X378">
        <v>8202</v>
      </c>
      <c r="AL378" t="s">
        <v>133</v>
      </c>
      <c r="AP378" t="s">
        <v>116</v>
      </c>
      <c r="AQ378">
        <v>2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0</v>
      </c>
      <c r="BB378">
        <v>0</v>
      </c>
      <c r="BC378">
        <v>0</v>
      </c>
      <c r="BR378">
        <v>0</v>
      </c>
      <c r="BS378">
        <v>0</v>
      </c>
      <c r="BT378">
        <v>0</v>
      </c>
      <c r="BU378">
        <v>0</v>
      </c>
      <c r="BV378">
        <f t="shared" si="15"/>
        <v>1</v>
      </c>
      <c r="BW378" s="1">
        <f t="shared" si="16"/>
        <v>1</v>
      </c>
      <c r="BX378">
        <v>1</v>
      </c>
      <c r="BY378">
        <f t="shared" si="17"/>
        <v>1</v>
      </c>
    </row>
    <row r="379" spans="1:77" x14ac:dyDescent="0.75">
      <c r="A379">
        <v>1236996</v>
      </c>
      <c r="B379">
        <v>2024</v>
      </c>
      <c r="C379" t="s">
        <v>76</v>
      </c>
      <c r="D379" t="s">
        <v>77</v>
      </c>
      <c r="E379" t="s">
        <v>308</v>
      </c>
      <c r="F379" t="s">
        <v>73</v>
      </c>
      <c r="G379" t="s">
        <v>79</v>
      </c>
      <c r="H379">
        <v>100</v>
      </c>
      <c r="I379">
        <v>4</v>
      </c>
      <c r="J379">
        <v>4</v>
      </c>
      <c r="K379">
        <v>0</v>
      </c>
      <c r="L379">
        <v>24803</v>
      </c>
      <c r="M379" t="s">
        <v>147</v>
      </c>
      <c r="N379" t="s">
        <v>148</v>
      </c>
      <c r="O379" t="s">
        <v>160</v>
      </c>
      <c r="P379" t="s">
        <v>161</v>
      </c>
      <c r="Q379" t="s">
        <v>379</v>
      </c>
      <c r="R379" t="s">
        <v>380</v>
      </c>
      <c r="S379">
        <v>40</v>
      </c>
      <c r="X379">
        <v>8202</v>
      </c>
      <c r="AL379" t="s">
        <v>133</v>
      </c>
      <c r="AP379" t="s">
        <v>116</v>
      </c>
      <c r="AQ379">
        <v>2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  <c r="BA379">
        <v>0</v>
      </c>
      <c r="BB379">
        <v>0</v>
      </c>
      <c r="BC379">
        <v>0</v>
      </c>
      <c r="BR379">
        <v>0</v>
      </c>
      <c r="BS379">
        <v>0</v>
      </c>
      <c r="BT379">
        <v>0</v>
      </c>
      <c r="BU379">
        <v>0</v>
      </c>
      <c r="BV379">
        <f t="shared" si="15"/>
        <v>1</v>
      </c>
      <c r="BW379" s="1">
        <f t="shared" si="16"/>
        <v>1</v>
      </c>
      <c r="BX379">
        <v>1</v>
      </c>
      <c r="BY379">
        <f t="shared" si="17"/>
        <v>1</v>
      </c>
    </row>
    <row r="380" spans="1:77" x14ac:dyDescent="0.75">
      <c r="A380">
        <v>1236997</v>
      </c>
      <c r="B380">
        <v>2024</v>
      </c>
      <c r="C380" t="s">
        <v>76</v>
      </c>
      <c r="D380" t="s">
        <v>77</v>
      </c>
      <c r="E380" t="s">
        <v>308</v>
      </c>
      <c r="F380" t="s">
        <v>73</v>
      </c>
      <c r="G380" t="s">
        <v>79</v>
      </c>
      <c r="H380">
        <v>100</v>
      </c>
      <c r="I380">
        <v>4</v>
      </c>
      <c r="J380">
        <v>4</v>
      </c>
      <c r="K380">
        <v>0</v>
      </c>
      <c r="L380">
        <v>24803</v>
      </c>
      <c r="M380" t="s">
        <v>147</v>
      </c>
      <c r="N380" t="s">
        <v>148</v>
      </c>
      <c r="O380" t="s">
        <v>160</v>
      </c>
      <c r="P380" t="s">
        <v>161</v>
      </c>
      <c r="Q380" t="s">
        <v>379</v>
      </c>
      <c r="R380" t="s">
        <v>380</v>
      </c>
      <c r="S380">
        <v>40</v>
      </c>
      <c r="X380">
        <v>8202</v>
      </c>
      <c r="AL380" t="s">
        <v>133</v>
      </c>
      <c r="AP380" t="s">
        <v>116</v>
      </c>
      <c r="AQ380">
        <v>2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0</v>
      </c>
      <c r="AZ380">
        <v>0</v>
      </c>
      <c r="BA380">
        <v>0</v>
      </c>
      <c r="BB380">
        <v>0</v>
      </c>
      <c r="BC380">
        <v>0</v>
      </c>
      <c r="BR380">
        <v>0</v>
      </c>
      <c r="BS380">
        <v>0</v>
      </c>
      <c r="BT380">
        <v>0</v>
      </c>
      <c r="BU380">
        <v>0</v>
      </c>
      <c r="BV380">
        <f t="shared" si="15"/>
        <v>1</v>
      </c>
      <c r="BW380" s="1">
        <f t="shared" si="16"/>
        <v>1</v>
      </c>
      <c r="BX380">
        <v>1</v>
      </c>
      <c r="BY380">
        <f t="shared" si="17"/>
        <v>1</v>
      </c>
    </row>
    <row r="381" spans="1:77" x14ac:dyDescent="0.75">
      <c r="A381">
        <v>1237510</v>
      </c>
      <c r="B381">
        <v>2024</v>
      </c>
      <c r="C381" t="s">
        <v>76</v>
      </c>
      <c r="D381" t="s">
        <v>77</v>
      </c>
      <c r="E381" t="s">
        <v>308</v>
      </c>
      <c r="F381" t="s">
        <v>73</v>
      </c>
      <c r="G381" t="s">
        <v>79</v>
      </c>
      <c r="H381">
        <v>40</v>
      </c>
      <c r="I381">
        <v>2</v>
      </c>
      <c r="J381">
        <v>1</v>
      </c>
      <c r="K381">
        <v>0</v>
      </c>
      <c r="L381">
        <v>24803</v>
      </c>
      <c r="M381" t="s">
        <v>147</v>
      </c>
      <c r="N381" t="s">
        <v>148</v>
      </c>
      <c r="O381" t="s">
        <v>160</v>
      </c>
      <c r="P381" t="s">
        <v>161</v>
      </c>
      <c r="Q381" t="s">
        <v>181</v>
      </c>
      <c r="R381" t="s">
        <v>309</v>
      </c>
      <c r="S381">
        <v>170</v>
      </c>
      <c r="X381">
        <v>3331</v>
      </c>
      <c r="AL381" t="s">
        <v>133</v>
      </c>
      <c r="AP381" t="s">
        <v>116</v>
      </c>
      <c r="AQ381">
        <v>2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0</v>
      </c>
      <c r="AZ381">
        <v>0</v>
      </c>
      <c r="BA381">
        <v>0</v>
      </c>
      <c r="BB381">
        <v>0</v>
      </c>
      <c r="BC381">
        <v>0</v>
      </c>
      <c r="BR381">
        <v>0</v>
      </c>
      <c r="BS381">
        <v>0</v>
      </c>
      <c r="BT381">
        <v>0</v>
      </c>
      <c r="BU381">
        <v>0</v>
      </c>
      <c r="BV381">
        <f t="shared" si="15"/>
        <v>1</v>
      </c>
      <c r="BW381" s="1">
        <f t="shared" si="16"/>
        <v>1</v>
      </c>
      <c r="BX381">
        <v>1</v>
      </c>
      <c r="BY381">
        <f t="shared" si="17"/>
        <v>1</v>
      </c>
    </row>
    <row r="382" spans="1:77" x14ac:dyDescent="0.75">
      <c r="A382">
        <v>1237511</v>
      </c>
      <c r="B382">
        <v>2024</v>
      </c>
      <c r="C382" t="s">
        <v>76</v>
      </c>
      <c r="D382" t="s">
        <v>77</v>
      </c>
      <c r="E382" t="s">
        <v>308</v>
      </c>
      <c r="F382" t="s">
        <v>73</v>
      </c>
      <c r="G382" t="s">
        <v>79</v>
      </c>
      <c r="H382">
        <v>100</v>
      </c>
      <c r="I382">
        <v>1</v>
      </c>
      <c r="J382">
        <v>1</v>
      </c>
      <c r="K382">
        <v>0</v>
      </c>
      <c r="L382">
        <v>24803</v>
      </c>
      <c r="M382" t="s">
        <v>147</v>
      </c>
      <c r="N382" t="s">
        <v>148</v>
      </c>
      <c r="O382" t="s">
        <v>160</v>
      </c>
      <c r="P382" t="s">
        <v>161</v>
      </c>
      <c r="Q382" t="s">
        <v>181</v>
      </c>
      <c r="R382" t="s">
        <v>309</v>
      </c>
      <c r="S382">
        <v>170</v>
      </c>
      <c r="X382">
        <v>3331</v>
      </c>
      <c r="AL382" t="s">
        <v>133</v>
      </c>
      <c r="AP382" t="s">
        <v>116</v>
      </c>
      <c r="AQ382">
        <v>2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0</v>
      </c>
      <c r="BA382">
        <v>0</v>
      </c>
      <c r="BB382">
        <v>0</v>
      </c>
      <c r="BC382">
        <v>0</v>
      </c>
      <c r="BR382">
        <v>0</v>
      </c>
      <c r="BS382">
        <v>0</v>
      </c>
      <c r="BT382">
        <v>0</v>
      </c>
      <c r="BU382">
        <v>0</v>
      </c>
      <c r="BV382">
        <f t="shared" si="15"/>
        <v>1</v>
      </c>
      <c r="BW382" s="1">
        <f t="shared" si="16"/>
        <v>1</v>
      </c>
      <c r="BX382">
        <v>1</v>
      </c>
      <c r="BY382">
        <f t="shared" si="17"/>
        <v>1</v>
      </c>
    </row>
    <row r="383" spans="1:77" x14ac:dyDescent="0.75">
      <c r="A383">
        <v>1245068</v>
      </c>
      <c r="B383">
        <v>2024</v>
      </c>
      <c r="C383" t="s">
        <v>76</v>
      </c>
      <c r="D383" t="s">
        <v>77</v>
      </c>
      <c r="E383" t="s">
        <v>157</v>
      </c>
      <c r="F383" t="s">
        <v>73</v>
      </c>
      <c r="G383" t="s">
        <v>79</v>
      </c>
      <c r="H383">
        <v>20</v>
      </c>
      <c r="I383">
        <v>3</v>
      </c>
      <c r="J383">
        <v>1</v>
      </c>
      <c r="K383">
        <v>0</v>
      </c>
      <c r="L383">
        <v>24803</v>
      </c>
      <c r="M383" t="s">
        <v>147</v>
      </c>
      <c r="N383" t="s">
        <v>148</v>
      </c>
      <c r="O383" t="s">
        <v>316</v>
      </c>
      <c r="P383" t="s">
        <v>317</v>
      </c>
      <c r="Q383" t="s">
        <v>389</v>
      </c>
      <c r="R383" t="s">
        <v>390</v>
      </c>
      <c r="S383">
        <v>140</v>
      </c>
      <c r="T383">
        <v>160</v>
      </c>
      <c r="X383">
        <v>2381</v>
      </c>
      <c r="AL383" t="s">
        <v>133</v>
      </c>
      <c r="AP383" t="s">
        <v>116</v>
      </c>
      <c r="AQ383">
        <v>7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0</v>
      </c>
      <c r="BB383">
        <v>0</v>
      </c>
      <c r="BC383">
        <v>0</v>
      </c>
      <c r="BR383">
        <v>0</v>
      </c>
      <c r="BS383">
        <v>0</v>
      </c>
      <c r="BT383">
        <v>0</v>
      </c>
      <c r="BU383">
        <v>0</v>
      </c>
      <c r="BV383">
        <f t="shared" si="15"/>
        <v>2</v>
      </c>
      <c r="BW383" s="1">
        <f t="shared" si="16"/>
        <v>0.5</v>
      </c>
      <c r="BX383">
        <v>3</v>
      </c>
      <c r="BY383">
        <f t="shared" si="17"/>
        <v>1.5</v>
      </c>
    </row>
    <row r="384" spans="1:77" x14ac:dyDescent="0.75">
      <c r="A384">
        <v>1245068</v>
      </c>
      <c r="B384">
        <v>2024</v>
      </c>
      <c r="C384" t="s">
        <v>76</v>
      </c>
      <c r="D384" t="s">
        <v>77</v>
      </c>
      <c r="E384" t="s">
        <v>157</v>
      </c>
      <c r="F384" t="s">
        <v>73</v>
      </c>
      <c r="G384" t="s">
        <v>79</v>
      </c>
      <c r="H384">
        <v>80</v>
      </c>
      <c r="I384">
        <v>3</v>
      </c>
      <c r="J384">
        <v>2</v>
      </c>
      <c r="K384">
        <v>0</v>
      </c>
      <c r="L384">
        <v>24803</v>
      </c>
      <c r="M384" t="s">
        <v>147</v>
      </c>
      <c r="N384" t="s">
        <v>148</v>
      </c>
      <c r="O384" t="s">
        <v>316</v>
      </c>
      <c r="P384" t="s">
        <v>317</v>
      </c>
      <c r="Q384" t="s">
        <v>331</v>
      </c>
      <c r="R384" t="s">
        <v>332</v>
      </c>
      <c r="S384">
        <v>140</v>
      </c>
      <c r="T384">
        <v>160</v>
      </c>
      <c r="X384">
        <v>2381</v>
      </c>
      <c r="AL384" t="s">
        <v>133</v>
      </c>
      <c r="AP384" t="s">
        <v>116</v>
      </c>
      <c r="AQ384">
        <v>7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>
        <v>0</v>
      </c>
      <c r="BA384">
        <v>0</v>
      </c>
      <c r="BB384">
        <v>0</v>
      </c>
      <c r="BC384">
        <v>0</v>
      </c>
      <c r="BR384">
        <v>0</v>
      </c>
      <c r="BS384">
        <v>0</v>
      </c>
      <c r="BT384">
        <v>1</v>
      </c>
      <c r="BU384">
        <v>0</v>
      </c>
      <c r="BV384">
        <f t="shared" si="15"/>
        <v>2</v>
      </c>
      <c r="BW384" s="1">
        <f t="shared" si="16"/>
        <v>0.5</v>
      </c>
      <c r="BX384">
        <v>3</v>
      </c>
      <c r="BY384">
        <f t="shared" si="17"/>
        <v>1.5</v>
      </c>
    </row>
    <row r="385" spans="1:77" x14ac:dyDescent="0.75">
      <c r="A385">
        <v>1246404</v>
      </c>
      <c r="B385">
        <v>2024</v>
      </c>
      <c r="C385" t="s">
        <v>76</v>
      </c>
      <c r="D385" t="s">
        <v>77</v>
      </c>
      <c r="E385" t="s">
        <v>308</v>
      </c>
      <c r="F385" t="s">
        <v>73</v>
      </c>
      <c r="G385" t="s">
        <v>79</v>
      </c>
      <c r="H385">
        <v>30</v>
      </c>
      <c r="I385">
        <v>2</v>
      </c>
      <c r="J385">
        <v>1</v>
      </c>
      <c r="K385">
        <v>0</v>
      </c>
      <c r="L385">
        <v>24803</v>
      </c>
      <c r="M385" t="s">
        <v>147</v>
      </c>
      <c r="N385" t="s">
        <v>148</v>
      </c>
      <c r="O385" t="s">
        <v>160</v>
      </c>
      <c r="P385" t="s">
        <v>161</v>
      </c>
      <c r="Q385" t="s">
        <v>379</v>
      </c>
      <c r="R385" t="s">
        <v>380</v>
      </c>
      <c r="S385">
        <v>40</v>
      </c>
      <c r="X385">
        <v>8202</v>
      </c>
      <c r="AL385" t="s">
        <v>133</v>
      </c>
      <c r="AP385" t="s">
        <v>116</v>
      </c>
      <c r="AQ385">
        <v>4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  <c r="BA385">
        <v>0</v>
      </c>
      <c r="BB385">
        <v>0</v>
      </c>
      <c r="BC385">
        <v>0</v>
      </c>
      <c r="BR385">
        <v>0</v>
      </c>
      <c r="BS385">
        <v>0</v>
      </c>
      <c r="BT385">
        <v>0</v>
      </c>
      <c r="BU385">
        <v>0</v>
      </c>
      <c r="BV385">
        <f t="shared" si="15"/>
        <v>1</v>
      </c>
      <c r="BW385" s="1">
        <f t="shared" si="16"/>
        <v>1</v>
      </c>
      <c r="BX385">
        <v>1</v>
      </c>
      <c r="BY385">
        <f t="shared" si="17"/>
        <v>1</v>
      </c>
    </row>
    <row r="386" spans="1:77" x14ac:dyDescent="0.75">
      <c r="A386">
        <v>1246405</v>
      </c>
      <c r="B386">
        <v>2024</v>
      </c>
      <c r="C386" t="s">
        <v>76</v>
      </c>
      <c r="D386" t="s">
        <v>77</v>
      </c>
      <c r="E386" t="s">
        <v>308</v>
      </c>
      <c r="F386" t="s">
        <v>73</v>
      </c>
      <c r="G386" t="s">
        <v>79</v>
      </c>
      <c r="H386">
        <v>50</v>
      </c>
      <c r="I386">
        <v>3</v>
      </c>
      <c r="J386">
        <v>2</v>
      </c>
      <c r="K386">
        <v>0</v>
      </c>
      <c r="L386">
        <v>24803</v>
      </c>
      <c r="M386" t="s">
        <v>147</v>
      </c>
      <c r="N386" t="s">
        <v>148</v>
      </c>
      <c r="O386" t="s">
        <v>160</v>
      </c>
      <c r="P386" t="s">
        <v>161</v>
      </c>
      <c r="Q386" t="s">
        <v>379</v>
      </c>
      <c r="R386" t="s">
        <v>380</v>
      </c>
      <c r="S386">
        <v>40</v>
      </c>
      <c r="X386">
        <v>8202</v>
      </c>
      <c r="AL386" t="s">
        <v>133</v>
      </c>
      <c r="AP386" t="s">
        <v>116</v>
      </c>
      <c r="AQ386">
        <v>3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  <c r="AZ386">
        <v>0</v>
      </c>
      <c r="BA386">
        <v>0</v>
      </c>
      <c r="BB386">
        <v>0</v>
      </c>
      <c r="BC386">
        <v>0</v>
      </c>
      <c r="BR386">
        <v>0</v>
      </c>
      <c r="BS386">
        <v>0</v>
      </c>
      <c r="BT386">
        <v>0</v>
      </c>
      <c r="BU386">
        <v>0</v>
      </c>
      <c r="BV386">
        <f t="shared" ref="BV386:BV449" si="18">COUNTIF(A:A,A386)</f>
        <v>1</v>
      </c>
      <c r="BW386" s="1">
        <f t="shared" ref="BW386:BW449" si="19">1/BV386</f>
        <v>1</v>
      </c>
      <c r="BX386">
        <v>1</v>
      </c>
      <c r="BY386">
        <f t="shared" si="17"/>
        <v>1</v>
      </c>
    </row>
    <row r="387" spans="1:77" x14ac:dyDescent="0.75">
      <c r="A387">
        <v>1246406</v>
      </c>
      <c r="B387">
        <v>2024</v>
      </c>
      <c r="C387" t="s">
        <v>76</v>
      </c>
      <c r="D387" t="s">
        <v>77</v>
      </c>
      <c r="E387" t="s">
        <v>308</v>
      </c>
      <c r="F387" t="s">
        <v>73</v>
      </c>
      <c r="G387" t="s">
        <v>79</v>
      </c>
      <c r="H387">
        <v>100</v>
      </c>
      <c r="I387">
        <v>2</v>
      </c>
      <c r="J387">
        <v>2</v>
      </c>
      <c r="K387">
        <v>0</v>
      </c>
      <c r="L387">
        <v>24803</v>
      </c>
      <c r="M387" t="s">
        <v>147</v>
      </c>
      <c r="N387" t="s">
        <v>148</v>
      </c>
      <c r="O387" t="s">
        <v>160</v>
      </c>
      <c r="P387" t="s">
        <v>161</v>
      </c>
      <c r="Q387" t="s">
        <v>379</v>
      </c>
      <c r="R387" t="s">
        <v>380</v>
      </c>
      <c r="S387">
        <v>40</v>
      </c>
      <c r="X387">
        <v>8202</v>
      </c>
      <c r="AL387" t="s">
        <v>133</v>
      </c>
      <c r="AP387" t="s">
        <v>116</v>
      </c>
      <c r="AQ387">
        <v>4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0</v>
      </c>
      <c r="AZ387">
        <v>0</v>
      </c>
      <c r="BA387">
        <v>0</v>
      </c>
      <c r="BB387">
        <v>0</v>
      </c>
      <c r="BC387">
        <v>0</v>
      </c>
      <c r="BR387">
        <v>1</v>
      </c>
      <c r="BS387">
        <v>0</v>
      </c>
      <c r="BT387">
        <v>0</v>
      </c>
      <c r="BU387">
        <v>0</v>
      </c>
      <c r="BV387">
        <f t="shared" si="18"/>
        <v>1</v>
      </c>
      <c r="BW387" s="1">
        <f t="shared" si="19"/>
        <v>1</v>
      </c>
      <c r="BX387">
        <v>1</v>
      </c>
      <c r="BY387">
        <f t="shared" ref="BY387:BY450" si="20">BW387*BX387</f>
        <v>1</v>
      </c>
    </row>
    <row r="388" spans="1:77" x14ac:dyDescent="0.75">
      <c r="A388">
        <v>1246407</v>
      </c>
      <c r="B388">
        <v>2024</v>
      </c>
      <c r="C388" t="s">
        <v>76</v>
      </c>
      <c r="D388" t="s">
        <v>77</v>
      </c>
      <c r="E388" t="s">
        <v>308</v>
      </c>
      <c r="F388" t="s">
        <v>73</v>
      </c>
      <c r="G388" t="s">
        <v>79</v>
      </c>
      <c r="H388">
        <v>100</v>
      </c>
      <c r="I388">
        <v>2</v>
      </c>
      <c r="J388">
        <v>2</v>
      </c>
      <c r="K388">
        <v>0</v>
      </c>
      <c r="L388">
        <v>24803</v>
      </c>
      <c r="M388" t="s">
        <v>147</v>
      </c>
      <c r="N388" t="s">
        <v>148</v>
      </c>
      <c r="O388" t="s">
        <v>160</v>
      </c>
      <c r="P388" t="s">
        <v>161</v>
      </c>
      <c r="Q388" t="s">
        <v>379</v>
      </c>
      <c r="R388" t="s">
        <v>380</v>
      </c>
      <c r="S388">
        <v>40</v>
      </c>
      <c r="X388">
        <v>8202</v>
      </c>
      <c r="AL388" t="s">
        <v>133</v>
      </c>
      <c r="AP388" t="s">
        <v>116</v>
      </c>
      <c r="AQ388">
        <v>5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0</v>
      </c>
      <c r="BA388">
        <v>0</v>
      </c>
      <c r="BB388">
        <v>0</v>
      </c>
      <c r="BC388">
        <v>0</v>
      </c>
      <c r="BR388">
        <v>1</v>
      </c>
      <c r="BS388">
        <v>0</v>
      </c>
      <c r="BT388">
        <v>0</v>
      </c>
      <c r="BU388">
        <v>0</v>
      </c>
      <c r="BV388">
        <f t="shared" si="18"/>
        <v>1</v>
      </c>
      <c r="BW388" s="1">
        <f t="shared" si="19"/>
        <v>1</v>
      </c>
      <c r="BX388">
        <v>1</v>
      </c>
      <c r="BY388">
        <f t="shared" si="20"/>
        <v>1</v>
      </c>
    </row>
    <row r="389" spans="1:77" x14ac:dyDescent="0.75">
      <c r="A389">
        <v>1246408</v>
      </c>
      <c r="B389">
        <v>2024</v>
      </c>
      <c r="C389" t="s">
        <v>76</v>
      </c>
      <c r="D389" t="s">
        <v>77</v>
      </c>
      <c r="E389" t="s">
        <v>308</v>
      </c>
      <c r="F389" t="s">
        <v>73</v>
      </c>
      <c r="G389" t="s">
        <v>79</v>
      </c>
      <c r="H389">
        <v>5</v>
      </c>
      <c r="I389">
        <v>2</v>
      </c>
      <c r="J389">
        <v>1</v>
      </c>
      <c r="K389">
        <v>0</v>
      </c>
      <c r="L389">
        <v>24803</v>
      </c>
      <c r="M389" t="s">
        <v>147</v>
      </c>
      <c r="N389" t="s">
        <v>148</v>
      </c>
      <c r="O389" t="s">
        <v>160</v>
      </c>
      <c r="P389" t="s">
        <v>161</v>
      </c>
      <c r="Q389" t="s">
        <v>379</v>
      </c>
      <c r="R389" t="s">
        <v>380</v>
      </c>
      <c r="S389">
        <v>40</v>
      </c>
      <c r="X389">
        <v>8202</v>
      </c>
      <c r="AL389" t="s">
        <v>133</v>
      </c>
      <c r="AP389" t="s">
        <v>116</v>
      </c>
      <c r="AQ389">
        <v>4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0</v>
      </c>
      <c r="BA389">
        <v>0</v>
      </c>
      <c r="BB389">
        <v>0</v>
      </c>
      <c r="BC389">
        <v>0</v>
      </c>
      <c r="BR389">
        <v>0</v>
      </c>
      <c r="BS389">
        <v>0</v>
      </c>
      <c r="BT389">
        <v>0</v>
      </c>
      <c r="BU389">
        <v>0</v>
      </c>
      <c r="BV389">
        <f t="shared" si="18"/>
        <v>1</v>
      </c>
      <c r="BW389" s="1">
        <f t="shared" si="19"/>
        <v>1</v>
      </c>
      <c r="BX389">
        <v>1</v>
      </c>
      <c r="BY389">
        <f t="shared" si="20"/>
        <v>1</v>
      </c>
    </row>
    <row r="390" spans="1:77" x14ac:dyDescent="0.75">
      <c r="A390">
        <v>1246739</v>
      </c>
      <c r="B390">
        <v>2024</v>
      </c>
      <c r="C390" t="s">
        <v>76</v>
      </c>
      <c r="D390" t="s">
        <v>77</v>
      </c>
      <c r="E390" t="s">
        <v>308</v>
      </c>
      <c r="F390" t="s">
        <v>73</v>
      </c>
      <c r="G390" t="s">
        <v>79</v>
      </c>
      <c r="H390">
        <v>100</v>
      </c>
      <c r="I390">
        <v>1</v>
      </c>
      <c r="J390">
        <v>1</v>
      </c>
      <c r="K390">
        <v>0</v>
      </c>
      <c r="L390">
        <v>24803</v>
      </c>
      <c r="M390" t="s">
        <v>147</v>
      </c>
      <c r="N390" t="s">
        <v>148</v>
      </c>
      <c r="O390" t="s">
        <v>160</v>
      </c>
      <c r="P390" t="s">
        <v>161</v>
      </c>
      <c r="Q390" t="s">
        <v>310</v>
      </c>
      <c r="R390" t="s">
        <v>311</v>
      </c>
      <c r="S390">
        <v>170</v>
      </c>
      <c r="X390">
        <v>3331</v>
      </c>
      <c r="AL390" t="s">
        <v>133</v>
      </c>
      <c r="AP390" t="s">
        <v>116</v>
      </c>
      <c r="AQ390">
        <v>4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0</v>
      </c>
      <c r="AY390">
        <v>0</v>
      </c>
      <c r="AZ390">
        <v>0</v>
      </c>
      <c r="BA390">
        <v>0</v>
      </c>
      <c r="BB390">
        <v>0</v>
      </c>
      <c r="BC390">
        <v>0</v>
      </c>
      <c r="BR390">
        <v>1</v>
      </c>
      <c r="BS390">
        <v>0</v>
      </c>
      <c r="BT390">
        <v>0</v>
      </c>
      <c r="BU390">
        <v>0</v>
      </c>
      <c r="BV390">
        <f t="shared" si="18"/>
        <v>1</v>
      </c>
      <c r="BW390" s="1">
        <f t="shared" si="19"/>
        <v>1</v>
      </c>
      <c r="BX390">
        <v>1</v>
      </c>
      <c r="BY390">
        <f t="shared" si="20"/>
        <v>1</v>
      </c>
    </row>
    <row r="391" spans="1:77" x14ac:dyDescent="0.75">
      <c r="A391">
        <v>1247097</v>
      </c>
      <c r="B391">
        <v>2024</v>
      </c>
      <c r="C391" t="s">
        <v>76</v>
      </c>
      <c r="D391" t="s">
        <v>77</v>
      </c>
      <c r="E391" t="s">
        <v>308</v>
      </c>
      <c r="F391" t="s">
        <v>73</v>
      </c>
      <c r="G391" t="s">
        <v>79</v>
      </c>
      <c r="H391">
        <v>30</v>
      </c>
      <c r="I391">
        <v>2</v>
      </c>
      <c r="J391">
        <v>1</v>
      </c>
      <c r="K391">
        <v>0</v>
      </c>
      <c r="L391">
        <v>24803</v>
      </c>
      <c r="M391" t="s">
        <v>147</v>
      </c>
      <c r="N391" t="s">
        <v>148</v>
      </c>
      <c r="O391" t="s">
        <v>160</v>
      </c>
      <c r="P391" t="s">
        <v>161</v>
      </c>
      <c r="Q391" t="s">
        <v>379</v>
      </c>
      <c r="R391" t="s">
        <v>380</v>
      </c>
      <c r="S391">
        <v>40</v>
      </c>
      <c r="X391">
        <v>8202</v>
      </c>
      <c r="AL391" t="s">
        <v>133</v>
      </c>
      <c r="AP391" t="s">
        <v>116</v>
      </c>
      <c r="AQ391">
        <v>2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>
        <v>0</v>
      </c>
      <c r="BA391">
        <v>0</v>
      </c>
      <c r="BB391">
        <v>0</v>
      </c>
      <c r="BC391">
        <v>0</v>
      </c>
      <c r="BR391">
        <v>0</v>
      </c>
      <c r="BS391">
        <v>0</v>
      </c>
      <c r="BT391">
        <v>0</v>
      </c>
      <c r="BU391">
        <v>0</v>
      </c>
      <c r="BV391">
        <f t="shared" si="18"/>
        <v>1</v>
      </c>
      <c r="BW391" s="1">
        <f t="shared" si="19"/>
        <v>1</v>
      </c>
      <c r="BX391">
        <v>1</v>
      </c>
      <c r="BY391">
        <f t="shared" si="20"/>
        <v>1</v>
      </c>
    </row>
    <row r="392" spans="1:77" x14ac:dyDescent="0.75">
      <c r="A392">
        <v>1247098</v>
      </c>
      <c r="B392">
        <v>2023</v>
      </c>
      <c r="C392" t="s">
        <v>76</v>
      </c>
      <c r="D392" t="s">
        <v>77</v>
      </c>
      <c r="E392" t="s">
        <v>308</v>
      </c>
      <c r="F392" t="s">
        <v>73</v>
      </c>
      <c r="G392" t="s">
        <v>79</v>
      </c>
      <c r="H392">
        <v>50</v>
      </c>
      <c r="I392">
        <v>2</v>
      </c>
      <c r="J392">
        <v>1</v>
      </c>
      <c r="K392">
        <v>0</v>
      </c>
      <c r="L392">
        <v>24803</v>
      </c>
      <c r="M392" t="s">
        <v>147</v>
      </c>
      <c r="N392" t="s">
        <v>148</v>
      </c>
      <c r="O392" t="s">
        <v>160</v>
      </c>
      <c r="P392" t="s">
        <v>161</v>
      </c>
      <c r="Q392" t="s">
        <v>379</v>
      </c>
      <c r="R392" t="s">
        <v>380</v>
      </c>
      <c r="S392">
        <v>40</v>
      </c>
      <c r="X392">
        <v>8202</v>
      </c>
      <c r="AL392" t="s">
        <v>133</v>
      </c>
      <c r="AP392" t="s">
        <v>116</v>
      </c>
      <c r="AQ392">
        <v>3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  <c r="BA392">
        <v>0</v>
      </c>
      <c r="BB392">
        <v>0</v>
      </c>
      <c r="BC392">
        <v>0</v>
      </c>
      <c r="BR392">
        <v>0</v>
      </c>
      <c r="BS392">
        <v>0</v>
      </c>
      <c r="BT392">
        <v>0</v>
      </c>
      <c r="BU392">
        <v>0</v>
      </c>
      <c r="BV392">
        <f t="shared" si="18"/>
        <v>1</v>
      </c>
      <c r="BW392" s="1">
        <f t="shared" si="19"/>
        <v>1</v>
      </c>
      <c r="BX392">
        <v>1</v>
      </c>
      <c r="BY392">
        <f t="shared" si="20"/>
        <v>1</v>
      </c>
    </row>
    <row r="393" spans="1:77" x14ac:dyDescent="0.75">
      <c r="A393">
        <v>1247099</v>
      </c>
      <c r="B393">
        <v>2023</v>
      </c>
      <c r="C393" t="s">
        <v>76</v>
      </c>
      <c r="D393" t="s">
        <v>77</v>
      </c>
      <c r="E393" t="s">
        <v>308</v>
      </c>
      <c r="F393" t="s">
        <v>73</v>
      </c>
      <c r="G393" t="s">
        <v>79</v>
      </c>
      <c r="H393">
        <v>30</v>
      </c>
      <c r="I393">
        <v>2</v>
      </c>
      <c r="J393">
        <v>1</v>
      </c>
      <c r="K393">
        <v>0</v>
      </c>
      <c r="L393">
        <v>24803</v>
      </c>
      <c r="M393" t="s">
        <v>147</v>
      </c>
      <c r="N393" t="s">
        <v>148</v>
      </c>
      <c r="O393" t="s">
        <v>160</v>
      </c>
      <c r="P393" t="s">
        <v>161</v>
      </c>
      <c r="Q393" t="s">
        <v>379</v>
      </c>
      <c r="R393" t="s">
        <v>380</v>
      </c>
      <c r="S393">
        <v>40</v>
      </c>
      <c r="X393">
        <v>8202</v>
      </c>
      <c r="AL393" t="s">
        <v>133</v>
      </c>
      <c r="AP393" t="s">
        <v>116</v>
      </c>
      <c r="AQ393">
        <v>2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>
        <v>0</v>
      </c>
      <c r="AZ393">
        <v>0</v>
      </c>
      <c r="BA393">
        <v>0</v>
      </c>
      <c r="BB393">
        <v>0</v>
      </c>
      <c r="BC393">
        <v>0</v>
      </c>
      <c r="BR393">
        <v>0</v>
      </c>
      <c r="BS393">
        <v>0</v>
      </c>
      <c r="BT393">
        <v>0</v>
      </c>
      <c r="BU393">
        <v>0</v>
      </c>
      <c r="BV393">
        <f t="shared" si="18"/>
        <v>1</v>
      </c>
      <c r="BW393" s="1">
        <f t="shared" si="19"/>
        <v>1</v>
      </c>
      <c r="BX393">
        <v>1</v>
      </c>
      <c r="BY393">
        <f t="shared" si="20"/>
        <v>1</v>
      </c>
    </row>
    <row r="394" spans="1:77" x14ac:dyDescent="0.75">
      <c r="A394">
        <v>1247100</v>
      </c>
      <c r="B394">
        <v>2023</v>
      </c>
      <c r="C394" t="s">
        <v>76</v>
      </c>
      <c r="D394" t="s">
        <v>77</v>
      </c>
      <c r="E394" t="s">
        <v>308</v>
      </c>
      <c r="F394" t="s">
        <v>73</v>
      </c>
      <c r="G394" t="s">
        <v>79</v>
      </c>
      <c r="H394">
        <v>50</v>
      </c>
      <c r="I394">
        <v>2</v>
      </c>
      <c r="J394">
        <v>1</v>
      </c>
      <c r="K394">
        <v>0</v>
      </c>
      <c r="L394">
        <v>24803</v>
      </c>
      <c r="M394" t="s">
        <v>147</v>
      </c>
      <c r="N394" t="s">
        <v>148</v>
      </c>
      <c r="O394" t="s">
        <v>160</v>
      </c>
      <c r="P394" t="s">
        <v>161</v>
      </c>
      <c r="Q394" t="s">
        <v>379</v>
      </c>
      <c r="R394" t="s">
        <v>380</v>
      </c>
      <c r="S394">
        <v>40</v>
      </c>
      <c r="X394">
        <v>8202</v>
      </c>
      <c r="AL394" t="s">
        <v>133</v>
      </c>
      <c r="AP394" t="s">
        <v>116</v>
      </c>
      <c r="AQ394">
        <v>3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  <c r="BA394">
        <v>0</v>
      </c>
      <c r="BB394">
        <v>0</v>
      </c>
      <c r="BC394">
        <v>0</v>
      </c>
      <c r="BR394">
        <v>0</v>
      </c>
      <c r="BS394">
        <v>0</v>
      </c>
      <c r="BT394">
        <v>0</v>
      </c>
      <c r="BU394">
        <v>0</v>
      </c>
      <c r="BV394">
        <f t="shared" si="18"/>
        <v>1</v>
      </c>
      <c r="BW394" s="1">
        <f t="shared" si="19"/>
        <v>1</v>
      </c>
      <c r="BX394">
        <v>1</v>
      </c>
      <c r="BY394">
        <f t="shared" si="20"/>
        <v>1</v>
      </c>
    </row>
    <row r="395" spans="1:77" x14ac:dyDescent="0.75">
      <c r="A395">
        <v>1247101</v>
      </c>
      <c r="B395">
        <v>2024</v>
      </c>
      <c r="C395" t="s">
        <v>76</v>
      </c>
      <c r="D395" t="s">
        <v>77</v>
      </c>
      <c r="E395" t="s">
        <v>308</v>
      </c>
      <c r="F395" t="s">
        <v>73</v>
      </c>
      <c r="G395" t="s">
        <v>79</v>
      </c>
      <c r="H395">
        <v>30</v>
      </c>
      <c r="I395">
        <v>2</v>
      </c>
      <c r="J395">
        <v>1</v>
      </c>
      <c r="K395">
        <v>0</v>
      </c>
      <c r="L395">
        <v>24803</v>
      </c>
      <c r="M395" t="s">
        <v>147</v>
      </c>
      <c r="N395" t="s">
        <v>148</v>
      </c>
      <c r="O395" t="s">
        <v>160</v>
      </c>
      <c r="P395" t="s">
        <v>161</v>
      </c>
      <c r="Q395" t="s">
        <v>379</v>
      </c>
      <c r="R395" t="s">
        <v>380</v>
      </c>
      <c r="S395">
        <v>40</v>
      </c>
      <c r="X395">
        <v>8202</v>
      </c>
      <c r="AL395" t="s">
        <v>133</v>
      </c>
      <c r="AP395" t="s">
        <v>116</v>
      </c>
      <c r="AQ395">
        <v>2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0</v>
      </c>
      <c r="BA395">
        <v>0</v>
      </c>
      <c r="BB395">
        <v>0</v>
      </c>
      <c r="BC395">
        <v>0</v>
      </c>
      <c r="BR395">
        <v>0</v>
      </c>
      <c r="BS395">
        <v>0</v>
      </c>
      <c r="BT395">
        <v>0</v>
      </c>
      <c r="BU395">
        <v>0</v>
      </c>
      <c r="BV395">
        <f t="shared" si="18"/>
        <v>1</v>
      </c>
      <c r="BW395" s="1">
        <f t="shared" si="19"/>
        <v>1</v>
      </c>
      <c r="BX395">
        <v>1</v>
      </c>
      <c r="BY395">
        <f t="shared" si="20"/>
        <v>1</v>
      </c>
    </row>
    <row r="396" spans="1:77" x14ac:dyDescent="0.75">
      <c r="A396">
        <v>1247102</v>
      </c>
      <c r="B396">
        <v>2024</v>
      </c>
      <c r="C396" t="s">
        <v>76</v>
      </c>
      <c r="D396" t="s">
        <v>77</v>
      </c>
      <c r="E396" t="s">
        <v>308</v>
      </c>
      <c r="F396" t="s">
        <v>73</v>
      </c>
      <c r="G396" t="s">
        <v>79</v>
      </c>
      <c r="H396">
        <v>30</v>
      </c>
      <c r="I396">
        <v>2</v>
      </c>
      <c r="J396">
        <v>1</v>
      </c>
      <c r="K396">
        <v>0</v>
      </c>
      <c r="L396">
        <v>24803</v>
      </c>
      <c r="M396" t="s">
        <v>147</v>
      </c>
      <c r="N396" t="s">
        <v>148</v>
      </c>
      <c r="O396" t="s">
        <v>160</v>
      </c>
      <c r="P396" t="s">
        <v>161</v>
      </c>
      <c r="Q396" t="s">
        <v>379</v>
      </c>
      <c r="R396" t="s">
        <v>380</v>
      </c>
      <c r="S396">
        <v>40</v>
      </c>
      <c r="X396">
        <v>8202</v>
      </c>
      <c r="AL396" t="s">
        <v>133</v>
      </c>
      <c r="AP396" t="s">
        <v>116</v>
      </c>
      <c r="AQ396">
        <v>3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>
        <v>0</v>
      </c>
      <c r="BA396">
        <v>0</v>
      </c>
      <c r="BB396">
        <v>0</v>
      </c>
      <c r="BC396">
        <v>0</v>
      </c>
      <c r="BR396">
        <v>0</v>
      </c>
      <c r="BS396">
        <v>0</v>
      </c>
      <c r="BT396">
        <v>0</v>
      </c>
      <c r="BU396">
        <v>0</v>
      </c>
      <c r="BV396">
        <f t="shared" si="18"/>
        <v>1</v>
      </c>
      <c r="BW396" s="1">
        <f t="shared" si="19"/>
        <v>1</v>
      </c>
      <c r="BX396">
        <v>1</v>
      </c>
      <c r="BY396">
        <f t="shared" si="20"/>
        <v>1</v>
      </c>
    </row>
    <row r="397" spans="1:77" x14ac:dyDescent="0.75">
      <c r="A397">
        <v>1247103</v>
      </c>
      <c r="B397">
        <v>2024</v>
      </c>
      <c r="C397" t="s">
        <v>76</v>
      </c>
      <c r="D397" t="s">
        <v>77</v>
      </c>
      <c r="E397" t="s">
        <v>308</v>
      </c>
      <c r="F397" t="s">
        <v>73</v>
      </c>
      <c r="G397" t="s">
        <v>79</v>
      </c>
      <c r="H397">
        <v>50</v>
      </c>
      <c r="I397">
        <v>2</v>
      </c>
      <c r="J397">
        <v>1</v>
      </c>
      <c r="K397">
        <v>0</v>
      </c>
      <c r="L397">
        <v>24803</v>
      </c>
      <c r="M397" t="s">
        <v>147</v>
      </c>
      <c r="N397" t="s">
        <v>148</v>
      </c>
      <c r="O397" t="s">
        <v>160</v>
      </c>
      <c r="P397" t="s">
        <v>161</v>
      </c>
      <c r="Q397" t="s">
        <v>379</v>
      </c>
      <c r="R397" t="s">
        <v>380</v>
      </c>
      <c r="S397">
        <v>40</v>
      </c>
      <c r="X397">
        <v>8202</v>
      </c>
      <c r="AL397" t="s">
        <v>133</v>
      </c>
      <c r="AP397" t="s">
        <v>116</v>
      </c>
      <c r="AQ397">
        <v>2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0</v>
      </c>
      <c r="BA397">
        <v>0</v>
      </c>
      <c r="BB397">
        <v>0</v>
      </c>
      <c r="BC397">
        <v>0</v>
      </c>
      <c r="BR397">
        <v>0</v>
      </c>
      <c r="BS397">
        <v>0</v>
      </c>
      <c r="BT397">
        <v>0</v>
      </c>
      <c r="BU397">
        <v>0</v>
      </c>
      <c r="BV397">
        <f t="shared" si="18"/>
        <v>1</v>
      </c>
      <c r="BW397" s="1">
        <f t="shared" si="19"/>
        <v>1</v>
      </c>
      <c r="BX397">
        <v>1</v>
      </c>
      <c r="BY397">
        <f t="shared" si="20"/>
        <v>1</v>
      </c>
    </row>
    <row r="398" spans="1:77" x14ac:dyDescent="0.75">
      <c r="A398">
        <v>1247389</v>
      </c>
      <c r="B398">
        <v>2024</v>
      </c>
      <c r="C398" t="s">
        <v>76</v>
      </c>
      <c r="D398" t="s">
        <v>77</v>
      </c>
      <c r="E398" t="s">
        <v>308</v>
      </c>
      <c r="F398" t="s">
        <v>73</v>
      </c>
      <c r="G398" t="s">
        <v>79</v>
      </c>
      <c r="H398">
        <v>18</v>
      </c>
      <c r="I398">
        <v>2</v>
      </c>
      <c r="J398">
        <v>1</v>
      </c>
      <c r="K398">
        <v>0</v>
      </c>
      <c r="L398">
        <v>24803</v>
      </c>
      <c r="M398" t="s">
        <v>147</v>
      </c>
      <c r="N398" t="s">
        <v>148</v>
      </c>
      <c r="O398" t="s">
        <v>160</v>
      </c>
      <c r="P398" t="s">
        <v>161</v>
      </c>
      <c r="Q398" t="s">
        <v>379</v>
      </c>
      <c r="R398" t="s">
        <v>380</v>
      </c>
      <c r="S398">
        <v>40</v>
      </c>
      <c r="X398">
        <v>8202</v>
      </c>
      <c r="AL398" t="s">
        <v>133</v>
      </c>
      <c r="AP398" t="s">
        <v>116</v>
      </c>
      <c r="AQ398">
        <v>2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>
        <v>0</v>
      </c>
      <c r="BA398">
        <v>0</v>
      </c>
      <c r="BB398">
        <v>0</v>
      </c>
      <c r="BC398">
        <v>0</v>
      </c>
      <c r="BR398">
        <v>0</v>
      </c>
      <c r="BS398">
        <v>0</v>
      </c>
      <c r="BT398">
        <v>0</v>
      </c>
      <c r="BU398">
        <v>0</v>
      </c>
      <c r="BV398">
        <f t="shared" si="18"/>
        <v>1</v>
      </c>
      <c r="BW398" s="1">
        <f t="shared" si="19"/>
        <v>1</v>
      </c>
      <c r="BX398">
        <v>1</v>
      </c>
      <c r="BY398">
        <f t="shared" si="20"/>
        <v>1</v>
      </c>
    </row>
    <row r="399" spans="1:77" x14ac:dyDescent="0.75">
      <c r="A399">
        <v>1254323</v>
      </c>
      <c r="B399">
        <v>2024</v>
      </c>
      <c r="C399" t="s">
        <v>76</v>
      </c>
      <c r="D399" t="s">
        <v>77</v>
      </c>
      <c r="E399" t="s">
        <v>308</v>
      </c>
      <c r="F399" t="s">
        <v>73</v>
      </c>
      <c r="G399" t="s">
        <v>79</v>
      </c>
      <c r="H399">
        <v>100</v>
      </c>
      <c r="I399">
        <v>2</v>
      </c>
      <c r="J399">
        <v>2</v>
      </c>
      <c r="K399">
        <v>0</v>
      </c>
      <c r="L399">
        <v>24803</v>
      </c>
      <c r="M399" t="s">
        <v>147</v>
      </c>
      <c r="N399" t="s">
        <v>148</v>
      </c>
      <c r="O399" t="s">
        <v>160</v>
      </c>
      <c r="P399" t="s">
        <v>161</v>
      </c>
      <c r="Q399" t="s">
        <v>379</v>
      </c>
      <c r="R399" t="s">
        <v>380</v>
      </c>
      <c r="S399">
        <v>40</v>
      </c>
      <c r="X399">
        <v>8202</v>
      </c>
      <c r="AL399" t="s">
        <v>133</v>
      </c>
      <c r="AP399" t="s">
        <v>116</v>
      </c>
      <c r="AQ399">
        <v>3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R399">
        <v>1</v>
      </c>
      <c r="BS399">
        <v>0</v>
      </c>
      <c r="BT399">
        <v>0</v>
      </c>
      <c r="BU399">
        <v>0</v>
      </c>
      <c r="BV399">
        <f t="shared" si="18"/>
        <v>1</v>
      </c>
      <c r="BW399" s="1">
        <f t="shared" si="19"/>
        <v>1</v>
      </c>
      <c r="BX399">
        <v>1</v>
      </c>
      <c r="BY399">
        <f t="shared" si="20"/>
        <v>1</v>
      </c>
    </row>
    <row r="400" spans="1:77" x14ac:dyDescent="0.75">
      <c r="A400">
        <v>1254326</v>
      </c>
      <c r="B400">
        <v>2024</v>
      </c>
      <c r="C400" t="s">
        <v>76</v>
      </c>
      <c r="D400" t="s">
        <v>77</v>
      </c>
      <c r="E400" t="s">
        <v>308</v>
      </c>
      <c r="F400" t="s">
        <v>73</v>
      </c>
      <c r="G400" t="s">
        <v>79</v>
      </c>
      <c r="H400">
        <v>10</v>
      </c>
      <c r="I400">
        <v>3</v>
      </c>
      <c r="J400">
        <v>2</v>
      </c>
      <c r="K400">
        <v>0</v>
      </c>
      <c r="L400">
        <v>24803</v>
      </c>
      <c r="M400" t="s">
        <v>147</v>
      </c>
      <c r="N400" t="s">
        <v>148</v>
      </c>
      <c r="O400" t="s">
        <v>160</v>
      </c>
      <c r="P400" t="s">
        <v>161</v>
      </c>
      <c r="Q400" t="s">
        <v>379</v>
      </c>
      <c r="R400" t="s">
        <v>380</v>
      </c>
      <c r="S400">
        <v>40</v>
      </c>
      <c r="X400">
        <v>8202</v>
      </c>
      <c r="AL400" t="s">
        <v>133</v>
      </c>
      <c r="AP400" t="s">
        <v>116</v>
      </c>
      <c r="AQ400">
        <v>2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  <c r="AZ400">
        <v>0</v>
      </c>
      <c r="BA400">
        <v>0</v>
      </c>
      <c r="BB400">
        <v>0</v>
      </c>
      <c r="BC400">
        <v>0</v>
      </c>
      <c r="BR400">
        <v>1</v>
      </c>
      <c r="BS400">
        <v>0</v>
      </c>
      <c r="BT400">
        <v>0</v>
      </c>
      <c r="BU400">
        <v>0</v>
      </c>
      <c r="BV400">
        <f t="shared" si="18"/>
        <v>1</v>
      </c>
      <c r="BW400" s="1">
        <f t="shared" si="19"/>
        <v>1</v>
      </c>
      <c r="BX400">
        <v>1</v>
      </c>
      <c r="BY400">
        <f t="shared" si="20"/>
        <v>1</v>
      </c>
    </row>
    <row r="401" spans="1:77" x14ac:dyDescent="0.75">
      <c r="A401">
        <v>1277566</v>
      </c>
      <c r="B401">
        <v>2024</v>
      </c>
      <c r="C401" t="s">
        <v>76</v>
      </c>
      <c r="D401" t="s">
        <v>77</v>
      </c>
      <c r="E401" t="s">
        <v>265</v>
      </c>
      <c r="F401" t="s">
        <v>73</v>
      </c>
      <c r="G401" t="s">
        <v>74</v>
      </c>
      <c r="H401">
        <v>100</v>
      </c>
      <c r="I401">
        <v>3</v>
      </c>
      <c r="J401">
        <v>3</v>
      </c>
      <c r="K401">
        <v>0</v>
      </c>
      <c r="L401">
        <v>24803</v>
      </c>
      <c r="M401" t="s">
        <v>147</v>
      </c>
      <c r="N401" t="s">
        <v>148</v>
      </c>
      <c r="O401" t="s">
        <v>316</v>
      </c>
      <c r="P401" t="s">
        <v>317</v>
      </c>
      <c r="Q401" t="s">
        <v>389</v>
      </c>
      <c r="R401" t="s">
        <v>390</v>
      </c>
      <c r="S401">
        <v>140</v>
      </c>
      <c r="X401">
        <v>2381</v>
      </c>
      <c r="AL401" t="s">
        <v>133</v>
      </c>
      <c r="AP401" t="s">
        <v>116</v>
      </c>
      <c r="AQ401">
        <v>9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>
        <v>0</v>
      </c>
      <c r="AZ401">
        <v>0</v>
      </c>
      <c r="BA401">
        <v>0</v>
      </c>
      <c r="BB401">
        <v>0</v>
      </c>
      <c r="BC401">
        <v>0</v>
      </c>
      <c r="BR401">
        <v>0</v>
      </c>
      <c r="BS401">
        <v>0</v>
      </c>
      <c r="BT401">
        <v>0</v>
      </c>
      <c r="BU401">
        <v>0</v>
      </c>
      <c r="BV401">
        <f t="shared" si="18"/>
        <v>1</v>
      </c>
      <c r="BW401" s="1">
        <f t="shared" si="19"/>
        <v>1</v>
      </c>
      <c r="BX401">
        <v>1</v>
      </c>
      <c r="BY401">
        <f t="shared" si="20"/>
        <v>1</v>
      </c>
    </row>
    <row r="402" spans="1:77" x14ac:dyDescent="0.75">
      <c r="A402">
        <v>1278028</v>
      </c>
      <c r="B402">
        <v>2024</v>
      </c>
      <c r="C402" t="s">
        <v>76</v>
      </c>
      <c r="D402" t="s">
        <v>77</v>
      </c>
      <c r="E402" t="s">
        <v>157</v>
      </c>
      <c r="F402" t="s">
        <v>73</v>
      </c>
      <c r="G402" t="s">
        <v>79</v>
      </c>
      <c r="H402">
        <v>34</v>
      </c>
      <c r="I402">
        <v>3</v>
      </c>
      <c r="J402">
        <v>1</v>
      </c>
      <c r="K402">
        <v>0</v>
      </c>
      <c r="L402">
        <v>24803</v>
      </c>
      <c r="M402" t="s">
        <v>147</v>
      </c>
      <c r="N402" t="s">
        <v>148</v>
      </c>
      <c r="O402" t="s">
        <v>160</v>
      </c>
      <c r="P402" t="s">
        <v>161</v>
      </c>
      <c r="Q402" t="s">
        <v>379</v>
      </c>
      <c r="R402" t="s">
        <v>380</v>
      </c>
      <c r="S402">
        <v>40</v>
      </c>
      <c r="X402">
        <v>8202</v>
      </c>
      <c r="AL402" t="s">
        <v>133</v>
      </c>
      <c r="AP402" t="s">
        <v>116</v>
      </c>
      <c r="AQ402">
        <v>5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>
        <v>0</v>
      </c>
      <c r="AZ402">
        <v>0</v>
      </c>
      <c r="BA402">
        <v>0</v>
      </c>
      <c r="BB402">
        <v>0</v>
      </c>
      <c r="BC402">
        <v>0</v>
      </c>
      <c r="BR402">
        <v>0</v>
      </c>
      <c r="BS402">
        <v>0</v>
      </c>
      <c r="BT402">
        <v>0</v>
      </c>
      <c r="BU402">
        <v>0</v>
      </c>
      <c r="BV402">
        <f t="shared" si="18"/>
        <v>1</v>
      </c>
      <c r="BW402" s="1">
        <f t="shared" si="19"/>
        <v>1</v>
      </c>
      <c r="BX402">
        <v>3</v>
      </c>
      <c r="BY402">
        <f t="shared" si="20"/>
        <v>3</v>
      </c>
    </row>
    <row r="403" spans="1:77" x14ac:dyDescent="0.75">
      <c r="A403">
        <v>1282007</v>
      </c>
      <c r="B403">
        <v>2024</v>
      </c>
      <c r="C403" t="s">
        <v>76</v>
      </c>
      <c r="D403" t="s">
        <v>77</v>
      </c>
      <c r="E403" t="s">
        <v>157</v>
      </c>
      <c r="F403" t="s">
        <v>73</v>
      </c>
      <c r="G403" t="s">
        <v>79</v>
      </c>
      <c r="H403">
        <v>50</v>
      </c>
      <c r="I403">
        <v>7</v>
      </c>
      <c r="J403">
        <v>2</v>
      </c>
      <c r="K403">
        <v>0</v>
      </c>
      <c r="L403">
        <v>24803</v>
      </c>
      <c r="M403" t="s">
        <v>147</v>
      </c>
      <c r="N403" t="s">
        <v>148</v>
      </c>
      <c r="O403" t="s">
        <v>160</v>
      </c>
      <c r="P403" t="s">
        <v>161</v>
      </c>
      <c r="Q403" t="s">
        <v>310</v>
      </c>
      <c r="R403" t="s">
        <v>311</v>
      </c>
      <c r="S403">
        <v>170</v>
      </c>
      <c r="X403">
        <v>3331</v>
      </c>
      <c r="AL403" t="s">
        <v>86</v>
      </c>
      <c r="AP403" t="s">
        <v>87</v>
      </c>
      <c r="AQ403">
        <v>4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>
        <v>0</v>
      </c>
      <c r="AZ403">
        <v>0</v>
      </c>
      <c r="BA403">
        <v>0</v>
      </c>
      <c r="BB403">
        <v>0</v>
      </c>
      <c r="BC403">
        <v>0</v>
      </c>
      <c r="BR403">
        <v>0</v>
      </c>
      <c r="BS403">
        <v>0</v>
      </c>
      <c r="BT403">
        <v>0</v>
      </c>
      <c r="BU403">
        <v>0</v>
      </c>
      <c r="BV403">
        <f t="shared" si="18"/>
        <v>1</v>
      </c>
      <c r="BW403" s="1">
        <f t="shared" si="19"/>
        <v>1</v>
      </c>
      <c r="BX403">
        <v>3</v>
      </c>
      <c r="BY403">
        <f t="shared" si="20"/>
        <v>3</v>
      </c>
    </row>
    <row r="404" spans="1:77" x14ac:dyDescent="0.75">
      <c r="A404">
        <v>1284026</v>
      </c>
      <c r="B404">
        <v>2024</v>
      </c>
      <c r="C404" t="s">
        <v>76</v>
      </c>
      <c r="D404" t="s">
        <v>77</v>
      </c>
      <c r="E404" t="s">
        <v>265</v>
      </c>
      <c r="F404" t="s">
        <v>73</v>
      </c>
      <c r="G404" t="s">
        <v>79</v>
      </c>
      <c r="H404">
        <v>45</v>
      </c>
      <c r="I404">
        <v>4</v>
      </c>
      <c r="J404">
        <v>1</v>
      </c>
      <c r="K404">
        <v>0</v>
      </c>
      <c r="L404">
        <v>24803</v>
      </c>
      <c r="M404" t="s">
        <v>147</v>
      </c>
      <c r="N404" t="s">
        <v>148</v>
      </c>
      <c r="O404" t="s">
        <v>160</v>
      </c>
      <c r="P404" t="s">
        <v>161</v>
      </c>
      <c r="Q404" t="s">
        <v>381</v>
      </c>
      <c r="R404" t="s">
        <v>382</v>
      </c>
      <c r="S404">
        <v>40</v>
      </c>
      <c r="T404">
        <v>170</v>
      </c>
      <c r="X404">
        <v>3331</v>
      </c>
      <c r="Y404">
        <v>8202</v>
      </c>
      <c r="AL404" t="s">
        <v>133</v>
      </c>
      <c r="AP404" t="s">
        <v>116</v>
      </c>
      <c r="AQ404">
        <v>7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>
        <v>0</v>
      </c>
      <c r="AZ404">
        <v>0</v>
      </c>
      <c r="BA404">
        <v>0</v>
      </c>
      <c r="BB404">
        <v>0</v>
      </c>
      <c r="BC404">
        <v>0</v>
      </c>
      <c r="BR404">
        <v>0</v>
      </c>
      <c r="BS404">
        <v>0</v>
      </c>
      <c r="BT404">
        <v>0</v>
      </c>
      <c r="BU404">
        <v>0</v>
      </c>
      <c r="BV404">
        <f t="shared" si="18"/>
        <v>2</v>
      </c>
      <c r="BW404" s="1">
        <f t="shared" si="19"/>
        <v>0.5</v>
      </c>
      <c r="BX404">
        <v>1</v>
      </c>
      <c r="BY404">
        <f t="shared" si="20"/>
        <v>0.5</v>
      </c>
    </row>
    <row r="405" spans="1:77" x14ac:dyDescent="0.75">
      <c r="A405">
        <v>1284026</v>
      </c>
      <c r="B405">
        <v>2024</v>
      </c>
      <c r="C405" t="s">
        <v>76</v>
      </c>
      <c r="D405" t="s">
        <v>77</v>
      </c>
      <c r="E405" t="s">
        <v>265</v>
      </c>
      <c r="F405" t="s">
        <v>73</v>
      </c>
      <c r="G405" t="s">
        <v>79</v>
      </c>
      <c r="H405">
        <v>55</v>
      </c>
      <c r="I405">
        <v>4</v>
      </c>
      <c r="J405">
        <v>3</v>
      </c>
      <c r="K405">
        <v>0</v>
      </c>
      <c r="L405">
        <v>24803</v>
      </c>
      <c r="M405" t="s">
        <v>147</v>
      </c>
      <c r="N405" t="s">
        <v>148</v>
      </c>
      <c r="O405" t="s">
        <v>160</v>
      </c>
      <c r="P405" t="s">
        <v>161</v>
      </c>
      <c r="Q405" t="s">
        <v>379</v>
      </c>
      <c r="R405" t="s">
        <v>380</v>
      </c>
      <c r="S405">
        <v>40</v>
      </c>
      <c r="T405">
        <v>170</v>
      </c>
      <c r="X405">
        <v>3331</v>
      </c>
      <c r="Y405">
        <v>8202</v>
      </c>
      <c r="AL405" t="s">
        <v>133</v>
      </c>
      <c r="AP405" t="s">
        <v>116</v>
      </c>
      <c r="AQ405">
        <v>7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>
        <v>0</v>
      </c>
      <c r="AZ405">
        <v>0</v>
      </c>
      <c r="BA405">
        <v>0</v>
      </c>
      <c r="BB405">
        <v>0</v>
      </c>
      <c r="BC405">
        <v>0</v>
      </c>
      <c r="BR405">
        <v>0</v>
      </c>
      <c r="BS405">
        <v>0</v>
      </c>
      <c r="BT405">
        <v>0</v>
      </c>
      <c r="BU405">
        <v>0</v>
      </c>
      <c r="BV405">
        <f t="shared" si="18"/>
        <v>2</v>
      </c>
      <c r="BW405" s="1">
        <f t="shared" si="19"/>
        <v>0.5</v>
      </c>
      <c r="BX405">
        <v>1</v>
      </c>
      <c r="BY405">
        <f t="shared" si="20"/>
        <v>0.5</v>
      </c>
    </row>
    <row r="406" spans="1:77" x14ac:dyDescent="0.75">
      <c r="A406">
        <v>1285152</v>
      </c>
      <c r="B406">
        <v>2024</v>
      </c>
      <c r="C406" t="s">
        <v>76</v>
      </c>
      <c r="D406" t="s">
        <v>77</v>
      </c>
      <c r="E406" t="s">
        <v>265</v>
      </c>
      <c r="F406" t="s">
        <v>73</v>
      </c>
      <c r="G406" t="s">
        <v>74</v>
      </c>
      <c r="H406">
        <v>33</v>
      </c>
      <c r="I406">
        <v>3</v>
      </c>
      <c r="J406">
        <v>1</v>
      </c>
      <c r="K406">
        <v>0</v>
      </c>
      <c r="L406">
        <v>24803</v>
      </c>
      <c r="M406" t="s">
        <v>147</v>
      </c>
      <c r="N406" t="s">
        <v>148</v>
      </c>
      <c r="O406" t="s">
        <v>160</v>
      </c>
      <c r="P406" t="s">
        <v>161</v>
      </c>
      <c r="Q406" t="s">
        <v>296</v>
      </c>
      <c r="R406" t="s">
        <v>297</v>
      </c>
      <c r="S406">
        <v>140</v>
      </c>
      <c r="T406">
        <v>170</v>
      </c>
      <c r="X406">
        <v>2381</v>
      </c>
      <c r="AL406" t="s">
        <v>133</v>
      </c>
      <c r="AP406" t="s">
        <v>116</v>
      </c>
      <c r="AQ406">
        <v>5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  <c r="AZ406">
        <v>0</v>
      </c>
      <c r="BA406">
        <v>0</v>
      </c>
      <c r="BB406">
        <v>0</v>
      </c>
      <c r="BC406">
        <v>0</v>
      </c>
      <c r="BR406">
        <v>0</v>
      </c>
      <c r="BS406">
        <v>0</v>
      </c>
      <c r="BT406">
        <v>0</v>
      </c>
      <c r="BU406">
        <v>0</v>
      </c>
      <c r="BV406">
        <f t="shared" si="18"/>
        <v>2</v>
      </c>
      <c r="BW406" s="1">
        <f t="shared" si="19"/>
        <v>0.5</v>
      </c>
      <c r="BX406">
        <v>1</v>
      </c>
      <c r="BY406">
        <f t="shared" si="20"/>
        <v>0.5</v>
      </c>
    </row>
    <row r="407" spans="1:77" x14ac:dyDescent="0.75">
      <c r="A407">
        <v>1285152</v>
      </c>
      <c r="B407">
        <v>2024</v>
      </c>
      <c r="C407" t="s">
        <v>76</v>
      </c>
      <c r="D407" t="s">
        <v>77</v>
      </c>
      <c r="E407" t="s">
        <v>265</v>
      </c>
      <c r="F407" t="s">
        <v>73</v>
      </c>
      <c r="G407" t="s">
        <v>74</v>
      </c>
      <c r="H407">
        <v>67</v>
      </c>
      <c r="I407">
        <v>3</v>
      </c>
      <c r="J407">
        <v>2</v>
      </c>
      <c r="K407">
        <v>0</v>
      </c>
      <c r="L407">
        <v>24803</v>
      </c>
      <c r="M407" t="s">
        <v>147</v>
      </c>
      <c r="N407" t="s">
        <v>148</v>
      </c>
      <c r="O407" t="s">
        <v>316</v>
      </c>
      <c r="P407" t="s">
        <v>317</v>
      </c>
      <c r="Q407" t="s">
        <v>331</v>
      </c>
      <c r="R407" t="s">
        <v>332</v>
      </c>
      <c r="S407">
        <v>140</v>
      </c>
      <c r="T407">
        <v>170</v>
      </c>
      <c r="X407">
        <v>2381</v>
      </c>
      <c r="AL407" t="s">
        <v>133</v>
      </c>
      <c r="AP407" t="s">
        <v>116</v>
      </c>
      <c r="AQ407">
        <v>5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C407">
        <v>0</v>
      </c>
      <c r="BR407">
        <v>0</v>
      </c>
      <c r="BS407">
        <v>0</v>
      </c>
      <c r="BT407">
        <v>0</v>
      </c>
      <c r="BU407">
        <v>0</v>
      </c>
      <c r="BV407">
        <f t="shared" si="18"/>
        <v>2</v>
      </c>
      <c r="BW407" s="1">
        <f t="shared" si="19"/>
        <v>0.5</v>
      </c>
      <c r="BX407">
        <v>1</v>
      </c>
      <c r="BY407">
        <f t="shared" si="20"/>
        <v>0.5</v>
      </c>
    </row>
    <row r="408" spans="1:77" x14ac:dyDescent="0.75">
      <c r="A408">
        <v>1285159</v>
      </c>
      <c r="B408">
        <v>2024</v>
      </c>
      <c r="C408" t="s">
        <v>76</v>
      </c>
      <c r="D408" t="s">
        <v>77</v>
      </c>
      <c r="E408" t="s">
        <v>157</v>
      </c>
      <c r="F408" t="s">
        <v>73</v>
      </c>
      <c r="G408" t="s">
        <v>74</v>
      </c>
      <c r="H408">
        <v>33</v>
      </c>
      <c r="I408">
        <v>3</v>
      </c>
      <c r="J408">
        <v>1</v>
      </c>
      <c r="K408">
        <v>0</v>
      </c>
      <c r="L408">
        <v>24803</v>
      </c>
      <c r="M408" t="s">
        <v>147</v>
      </c>
      <c r="N408" t="s">
        <v>148</v>
      </c>
      <c r="O408" t="s">
        <v>160</v>
      </c>
      <c r="P408" t="s">
        <v>161</v>
      </c>
      <c r="Q408" t="s">
        <v>296</v>
      </c>
      <c r="R408" t="s">
        <v>297</v>
      </c>
      <c r="S408">
        <v>140</v>
      </c>
      <c r="T408">
        <v>170</v>
      </c>
      <c r="X408">
        <v>2381</v>
      </c>
      <c r="AL408" t="s">
        <v>133</v>
      </c>
      <c r="AP408" t="s">
        <v>116</v>
      </c>
      <c r="AQ408">
        <v>5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0</v>
      </c>
      <c r="AY408">
        <v>0</v>
      </c>
      <c r="AZ408">
        <v>0</v>
      </c>
      <c r="BA408">
        <v>0</v>
      </c>
      <c r="BB408">
        <v>0</v>
      </c>
      <c r="BC408">
        <v>0</v>
      </c>
      <c r="BR408">
        <v>0</v>
      </c>
      <c r="BS408">
        <v>0</v>
      </c>
      <c r="BT408">
        <v>0</v>
      </c>
      <c r="BU408">
        <v>0</v>
      </c>
      <c r="BV408">
        <f t="shared" si="18"/>
        <v>2</v>
      </c>
      <c r="BW408" s="1">
        <f t="shared" si="19"/>
        <v>0.5</v>
      </c>
      <c r="BX408">
        <v>3</v>
      </c>
      <c r="BY408">
        <f t="shared" si="20"/>
        <v>1.5</v>
      </c>
    </row>
    <row r="409" spans="1:77" x14ac:dyDescent="0.75">
      <c r="A409">
        <v>1285159</v>
      </c>
      <c r="B409">
        <v>2024</v>
      </c>
      <c r="C409" t="s">
        <v>76</v>
      </c>
      <c r="D409" t="s">
        <v>77</v>
      </c>
      <c r="E409" t="s">
        <v>157</v>
      </c>
      <c r="F409" t="s">
        <v>73</v>
      </c>
      <c r="G409" t="s">
        <v>74</v>
      </c>
      <c r="H409">
        <v>67</v>
      </c>
      <c r="I409">
        <v>3</v>
      </c>
      <c r="J409">
        <v>2</v>
      </c>
      <c r="K409">
        <v>0</v>
      </c>
      <c r="L409">
        <v>24803</v>
      </c>
      <c r="M409" t="s">
        <v>147</v>
      </c>
      <c r="N409" t="s">
        <v>148</v>
      </c>
      <c r="O409" t="s">
        <v>316</v>
      </c>
      <c r="P409" t="s">
        <v>317</v>
      </c>
      <c r="Q409" t="s">
        <v>331</v>
      </c>
      <c r="R409" t="s">
        <v>332</v>
      </c>
      <c r="S409">
        <v>140</v>
      </c>
      <c r="T409">
        <v>170</v>
      </c>
      <c r="X409">
        <v>2381</v>
      </c>
      <c r="AL409" t="s">
        <v>133</v>
      </c>
      <c r="AP409" t="s">
        <v>116</v>
      </c>
      <c r="AQ409">
        <v>5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0</v>
      </c>
      <c r="AY409">
        <v>0</v>
      </c>
      <c r="AZ409">
        <v>0</v>
      </c>
      <c r="BA409">
        <v>0</v>
      </c>
      <c r="BB409">
        <v>0</v>
      </c>
      <c r="BC409">
        <v>0</v>
      </c>
      <c r="BR409">
        <v>0</v>
      </c>
      <c r="BS409">
        <v>0</v>
      </c>
      <c r="BT409">
        <v>0</v>
      </c>
      <c r="BU409">
        <v>0</v>
      </c>
      <c r="BV409">
        <f t="shared" si="18"/>
        <v>2</v>
      </c>
      <c r="BW409" s="1">
        <f t="shared" si="19"/>
        <v>0.5</v>
      </c>
      <c r="BX409">
        <v>3</v>
      </c>
      <c r="BY409">
        <f t="shared" si="20"/>
        <v>1.5</v>
      </c>
    </row>
    <row r="410" spans="1:77" x14ac:dyDescent="0.75">
      <c r="A410">
        <v>1285414</v>
      </c>
      <c r="B410">
        <v>2024</v>
      </c>
      <c r="C410" t="s">
        <v>76</v>
      </c>
      <c r="D410" t="s">
        <v>77</v>
      </c>
      <c r="E410" t="s">
        <v>157</v>
      </c>
      <c r="F410" t="s">
        <v>73</v>
      </c>
      <c r="G410" t="s">
        <v>74</v>
      </c>
      <c r="H410">
        <v>40</v>
      </c>
      <c r="I410">
        <v>3</v>
      </c>
      <c r="J410">
        <v>1</v>
      </c>
      <c r="K410">
        <v>0</v>
      </c>
      <c r="L410">
        <v>24803</v>
      </c>
      <c r="M410" t="s">
        <v>147</v>
      </c>
      <c r="N410" t="s">
        <v>148</v>
      </c>
      <c r="O410" t="s">
        <v>316</v>
      </c>
      <c r="P410" t="s">
        <v>317</v>
      </c>
      <c r="Q410" t="s">
        <v>329</v>
      </c>
      <c r="R410" t="s">
        <v>330</v>
      </c>
      <c r="S410">
        <v>140</v>
      </c>
      <c r="X410">
        <v>2381</v>
      </c>
      <c r="AL410" t="s">
        <v>133</v>
      </c>
      <c r="AP410" t="s">
        <v>116</v>
      </c>
      <c r="AQ410">
        <v>7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0</v>
      </c>
      <c r="AY410">
        <v>0</v>
      </c>
      <c r="AZ410">
        <v>0</v>
      </c>
      <c r="BA410">
        <v>0</v>
      </c>
      <c r="BB410">
        <v>0</v>
      </c>
      <c r="BC410">
        <v>0</v>
      </c>
      <c r="BR410">
        <v>0</v>
      </c>
      <c r="BS410">
        <v>0</v>
      </c>
      <c r="BT410">
        <v>0</v>
      </c>
      <c r="BU410">
        <v>0</v>
      </c>
      <c r="BV410">
        <f t="shared" si="18"/>
        <v>2</v>
      </c>
      <c r="BW410" s="1">
        <f t="shared" si="19"/>
        <v>0.5</v>
      </c>
      <c r="BX410">
        <v>3</v>
      </c>
      <c r="BY410">
        <f t="shared" si="20"/>
        <v>1.5</v>
      </c>
    </row>
    <row r="411" spans="1:77" x14ac:dyDescent="0.75">
      <c r="A411">
        <v>1285414</v>
      </c>
      <c r="B411">
        <v>2024</v>
      </c>
      <c r="C411" t="s">
        <v>76</v>
      </c>
      <c r="D411" t="s">
        <v>77</v>
      </c>
      <c r="E411" t="s">
        <v>157</v>
      </c>
      <c r="F411" t="s">
        <v>73</v>
      </c>
      <c r="G411" t="s">
        <v>74</v>
      </c>
      <c r="H411">
        <v>50</v>
      </c>
      <c r="I411">
        <v>3</v>
      </c>
      <c r="J411">
        <v>1</v>
      </c>
      <c r="K411">
        <v>0</v>
      </c>
      <c r="L411">
        <v>24803</v>
      </c>
      <c r="M411" t="s">
        <v>147</v>
      </c>
      <c r="N411" t="s">
        <v>148</v>
      </c>
      <c r="O411" t="s">
        <v>316</v>
      </c>
      <c r="P411" t="s">
        <v>317</v>
      </c>
      <c r="Q411" t="s">
        <v>389</v>
      </c>
      <c r="R411" t="s">
        <v>390</v>
      </c>
      <c r="S411">
        <v>140</v>
      </c>
      <c r="X411">
        <v>2381</v>
      </c>
      <c r="AL411" t="s">
        <v>133</v>
      </c>
      <c r="AP411" t="s">
        <v>116</v>
      </c>
      <c r="AQ411">
        <v>7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0</v>
      </c>
      <c r="AY411">
        <v>0</v>
      </c>
      <c r="AZ411">
        <v>0</v>
      </c>
      <c r="BA411">
        <v>0</v>
      </c>
      <c r="BB411">
        <v>0</v>
      </c>
      <c r="BC411">
        <v>0</v>
      </c>
      <c r="BR411">
        <v>0</v>
      </c>
      <c r="BS411">
        <v>0</v>
      </c>
      <c r="BT411">
        <v>0</v>
      </c>
      <c r="BU411">
        <v>0</v>
      </c>
      <c r="BV411">
        <f t="shared" si="18"/>
        <v>2</v>
      </c>
      <c r="BW411" s="1">
        <f t="shared" si="19"/>
        <v>0.5</v>
      </c>
      <c r="BX411">
        <v>3</v>
      </c>
      <c r="BY411">
        <f t="shared" si="20"/>
        <v>1.5</v>
      </c>
    </row>
    <row r="412" spans="1:77" x14ac:dyDescent="0.75">
      <c r="A412">
        <v>1133305</v>
      </c>
      <c r="B412">
        <v>2024</v>
      </c>
      <c r="C412" t="s">
        <v>76</v>
      </c>
      <c r="D412" t="s">
        <v>77</v>
      </c>
      <c r="E412" t="s">
        <v>217</v>
      </c>
      <c r="F412" t="s">
        <v>73</v>
      </c>
      <c r="G412" t="s">
        <v>74</v>
      </c>
      <c r="H412">
        <v>100</v>
      </c>
      <c r="I412">
        <v>3</v>
      </c>
      <c r="J412">
        <v>3</v>
      </c>
      <c r="K412">
        <v>0</v>
      </c>
      <c r="L412">
        <v>24796</v>
      </c>
      <c r="M412" t="s">
        <v>127</v>
      </c>
      <c r="N412" t="s">
        <v>128</v>
      </c>
      <c r="O412" t="s">
        <v>238</v>
      </c>
      <c r="Q412" t="s">
        <v>239</v>
      </c>
      <c r="R412" t="s">
        <v>240</v>
      </c>
      <c r="S412">
        <v>140</v>
      </c>
      <c r="X412">
        <v>2381</v>
      </c>
      <c r="AL412" t="s">
        <v>133</v>
      </c>
      <c r="AP412" t="s">
        <v>116</v>
      </c>
      <c r="AQ412">
        <v>10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0</v>
      </c>
      <c r="AY412">
        <v>0</v>
      </c>
      <c r="AZ412">
        <v>0</v>
      </c>
      <c r="BA412">
        <v>0</v>
      </c>
      <c r="BB412">
        <v>0</v>
      </c>
      <c r="BC412">
        <v>0</v>
      </c>
      <c r="BR412">
        <v>0</v>
      </c>
      <c r="BS412">
        <v>0</v>
      </c>
      <c r="BT412">
        <v>0</v>
      </c>
      <c r="BU412">
        <v>0</v>
      </c>
      <c r="BV412">
        <f t="shared" si="18"/>
        <v>1</v>
      </c>
      <c r="BW412" s="1">
        <f t="shared" si="19"/>
        <v>1</v>
      </c>
      <c r="BX412">
        <v>5</v>
      </c>
      <c r="BY412">
        <f t="shared" si="20"/>
        <v>5</v>
      </c>
    </row>
    <row r="413" spans="1:77" x14ac:dyDescent="0.75">
      <c r="A413">
        <v>1282928</v>
      </c>
      <c r="B413">
        <v>2023</v>
      </c>
      <c r="C413" t="s">
        <v>76</v>
      </c>
      <c r="D413" t="s">
        <v>77</v>
      </c>
      <c r="E413" t="s">
        <v>78</v>
      </c>
      <c r="F413" t="s">
        <v>73</v>
      </c>
      <c r="G413" t="s">
        <v>74</v>
      </c>
      <c r="H413">
        <v>50</v>
      </c>
      <c r="I413">
        <v>2</v>
      </c>
      <c r="J413">
        <v>1</v>
      </c>
      <c r="K413">
        <v>0</v>
      </c>
      <c r="L413">
        <v>24796</v>
      </c>
      <c r="M413" t="s">
        <v>127</v>
      </c>
      <c r="N413" t="s">
        <v>128</v>
      </c>
      <c r="O413" t="s">
        <v>182</v>
      </c>
      <c r="P413" t="s">
        <v>183</v>
      </c>
      <c r="Q413" t="s">
        <v>232</v>
      </c>
      <c r="R413" t="s">
        <v>233</v>
      </c>
      <c r="S413">
        <v>120</v>
      </c>
      <c r="X413">
        <v>1420</v>
      </c>
      <c r="AL413" t="s">
        <v>133</v>
      </c>
      <c r="AP413" t="s">
        <v>116</v>
      </c>
      <c r="AQ413">
        <v>2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0</v>
      </c>
      <c r="AY413">
        <v>0</v>
      </c>
      <c r="AZ413">
        <v>0</v>
      </c>
      <c r="BA413">
        <v>0</v>
      </c>
      <c r="BB413">
        <v>0</v>
      </c>
      <c r="BC413">
        <v>0</v>
      </c>
      <c r="BR413">
        <v>0</v>
      </c>
      <c r="BS413">
        <v>0</v>
      </c>
      <c r="BT413">
        <v>0</v>
      </c>
      <c r="BU413">
        <v>0</v>
      </c>
      <c r="BV413">
        <f t="shared" si="18"/>
        <v>2</v>
      </c>
      <c r="BW413" s="1">
        <f t="shared" si="19"/>
        <v>0.5</v>
      </c>
      <c r="BX413">
        <v>1</v>
      </c>
      <c r="BY413">
        <f t="shared" si="20"/>
        <v>0.5</v>
      </c>
    </row>
    <row r="414" spans="1:77" x14ac:dyDescent="0.75">
      <c r="A414">
        <v>1282928</v>
      </c>
      <c r="B414">
        <v>2023</v>
      </c>
      <c r="C414" t="s">
        <v>76</v>
      </c>
      <c r="D414" t="s">
        <v>77</v>
      </c>
      <c r="E414" t="s">
        <v>78</v>
      </c>
      <c r="F414" t="s">
        <v>73</v>
      </c>
      <c r="G414" t="s">
        <v>74</v>
      </c>
      <c r="H414">
        <v>50</v>
      </c>
      <c r="I414">
        <v>2</v>
      </c>
      <c r="J414">
        <v>1</v>
      </c>
      <c r="K414">
        <v>0</v>
      </c>
      <c r="L414">
        <v>24796</v>
      </c>
      <c r="M414" t="s">
        <v>127</v>
      </c>
      <c r="N414" t="s">
        <v>128</v>
      </c>
      <c r="O414" t="s">
        <v>129</v>
      </c>
      <c r="Q414" t="s">
        <v>419</v>
      </c>
      <c r="R414" t="s">
        <v>420</v>
      </c>
      <c r="S414">
        <v>120</v>
      </c>
      <c r="X414">
        <v>1420</v>
      </c>
      <c r="AL414" t="s">
        <v>133</v>
      </c>
      <c r="AP414" t="s">
        <v>116</v>
      </c>
      <c r="AQ414">
        <v>2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0</v>
      </c>
      <c r="AY414">
        <v>0</v>
      </c>
      <c r="AZ414">
        <v>0</v>
      </c>
      <c r="BA414">
        <v>0</v>
      </c>
      <c r="BB414">
        <v>0</v>
      </c>
      <c r="BC414">
        <v>0</v>
      </c>
      <c r="BR414">
        <v>0</v>
      </c>
      <c r="BS414">
        <v>0</v>
      </c>
      <c r="BT414">
        <v>0</v>
      </c>
      <c r="BU414">
        <v>0</v>
      </c>
      <c r="BV414">
        <f t="shared" si="18"/>
        <v>2</v>
      </c>
      <c r="BW414" s="1">
        <f t="shared" si="19"/>
        <v>0.5</v>
      </c>
      <c r="BX414">
        <v>1</v>
      </c>
      <c r="BY414">
        <f t="shared" si="20"/>
        <v>0.5</v>
      </c>
    </row>
    <row r="415" spans="1:77" x14ac:dyDescent="0.75">
      <c r="A415">
        <v>1283029</v>
      </c>
      <c r="B415">
        <v>2023</v>
      </c>
      <c r="C415" t="s">
        <v>76</v>
      </c>
      <c r="D415" t="s">
        <v>77</v>
      </c>
      <c r="E415" t="s">
        <v>78</v>
      </c>
      <c r="F415" t="s">
        <v>73</v>
      </c>
      <c r="G415" t="s">
        <v>74</v>
      </c>
      <c r="H415">
        <v>33.332999999999998</v>
      </c>
      <c r="I415">
        <v>3</v>
      </c>
      <c r="J415">
        <v>1</v>
      </c>
      <c r="K415">
        <v>0</v>
      </c>
      <c r="L415">
        <v>24796</v>
      </c>
      <c r="M415" t="s">
        <v>127</v>
      </c>
      <c r="N415" t="s">
        <v>128</v>
      </c>
      <c r="O415" t="s">
        <v>182</v>
      </c>
      <c r="P415" t="s">
        <v>183</v>
      </c>
      <c r="Q415" t="s">
        <v>186</v>
      </c>
      <c r="R415" t="s">
        <v>187</v>
      </c>
      <c r="S415">
        <v>120</v>
      </c>
      <c r="X415">
        <v>1420</v>
      </c>
      <c r="AL415" t="s">
        <v>133</v>
      </c>
      <c r="AP415" t="s">
        <v>116</v>
      </c>
      <c r="AQ415">
        <v>2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0</v>
      </c>
      <c r="AY415">
        <v>0</v>
      </c>
      <c r="AZ415">
        <v>0</v>
      </c>
      <c r="BA415">
        <v>0</v>
      </c>
      <c r="BB415">
        <v>0</v>
      </c>
      <c r="BC415">
        <v>0</v>
      </c>
      <c r="BR415">
        <v>0</v>
      </c>
      <c r="BS415">
        <v>0</v>
      </c>
      <c r="BT415">
        <v>0</v>
      </c>
      <c r="BU415">
        <v>0</v>
      </c>
      <c r="BV415">
        <f t="shared" si="18"/>
        <v>2</v>
      </c>
      <c r="BW415" s="1">
        <f t="shared" si="19"/>
        <v>0.5</v>
      </c>
      <c r="BX415">
        <v>1</v>
      </c>
      <c r="BY415">
        <f t="shared" si="20"/>
        <v>0.5</v>
      </c>
    </row>
    <row r="416" spans="1:77" x14ac:dyDescent="0.75">
      <c r="A416">
        <v>1283029</v>
      </c>
      <c r="B416">
        <v>2023</v>
      </c>
      <c r="C416" t="s">
        <v>76</v>
      </c>
      <c r="D416" t="s">
        <v>77</v>
      </c>
      <c r="E416" t="s">
        <v>78</v>
      </c>
      <c r="F416" t="s">
        <v>73</v>
      </c>
      <c r="G416" t="s">
        <v>74</v>
      </c>
      <c r="H416">
        <v>66.667000000000002</v>
      </c>
      <c r="I416">
        <v>3</v>
      </c>
      <c r="J416">
        <v>2</v>
      </c>
      <c r="K416">
        <v>0</v>
      </c>
      <c r="L416">
        <v>24796</v>
      </c>
      <c r="M416" t="s">
        <v>127</v>
      </c>
      <c r="N416" t="s">
        <v>128</v>
      </c>
      <c r="O416" t="s">
        <v>182</v>
      </c>
      <c r="P416" t="s">
        <v>183</v>
      </c>
      <c r="Q416" t="s">
        <v>184</v>
      </c>
      <c r="R416" t="s">
        <v>185</v>
      </c>
      <c r="S416">
        <v>120</v>
      </c>
      <c r="X416">
        <v>1420</v>
      </c>
      <c r="AL416" t="s">
        <v>133</v>
      </c>
      <c r="AP416" t="s">
        <v>116</v>
      </c>
      <c r="AQ416">
        <v>2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0</v>
      </c>
      <c r="AY416">
        <v>0</v>
      </c>
      <c r="AZ416">
        <v>0</v>
      </c>
      <c r="BA416">
        <v>0</v>
      </c>
      <c r="BB416">
        <v>0</v>
      </c>
      <c r="BC416">
        <v>0</v>
      </c>
      <c r="BR416">
        <v>0</v>
      </c>
      <c r="BS416">
        <v>0</v>
      </c>
      <c r="BT416">
        <v>0</v>
      </c>
      <c r="BU416">
        <v>0</v>
      </c>
      <c r="BV416">
        <f t="shared" si="18"/>
        <v>2</v>
      </c>
      <c r="BW416" s="1">
        <f t="shared" si="19"/>
        <v>0.5</v>
      </c>
      <c r="BX416">
        <v>1</v>
      </c>
      <c r="BY416">
        <f t="shared" si="20"/>
        <v>0.5</v>
      </c>
    </row>
    <row r="417" spans="1:77" x14ac:dyDescent="0.75">
      <c r="A417">
        <v>1283154</v>
      </c>
      <c r="B417">
        <v>2024</v>
      </c>
      <c r="C417" t="s">
        <v>76</v>
      </c>
      <c r="D417" t="s">
        <v>77</v>
      </c>
      <c r="E417" t="s">
        <v>78</v>
      </c>
      <c r="F417" t="s">
        <v>73</v>
      </c>
      <c r="G417" t="s">
        <v>74</v>
      </c>
      <c r="H417">
        <v>100</v>
      </c>
      <c r="I417">
        <v>4</v>
      </c>
      <c r="J417">
        <v>4</v>
      </c>
      <c r="K417">
        <v>0</v>
      </c>
      <c r="L417">
        <v>24796</v>
      </c>
      <c r="M417" t="s">
        <v>127</v>
      </c>
      <c r="N417" t="s">
        <v>128</v>
      </c>
      <c r="O417" t="s">
        <v>182</v>
      </c>
      <c r="P417" t="s">
        <v>183</v>
      </c>
      <c r="Q417" t="s">
        <v>186</v>
      </c>
      <c r="R417" t="s">
        <v>187</v>
      </c>
      <c r="S417">
        <v>120</v>
      </c>
      <c r="X417">
        <v>1420</v>
      </c>
      <c r="AL417" t="s">
        <v>133</v>
      </c>
      <c r="AP417" t="s">
        <v>116</v>
      </c>
      <c r="AQ417">
        <v>1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  <c r="BA417">
        <v>0</v>
      </c>
      <c r="BB417">
        <v>0</v>
      </c>
      <c r="BC417">
        <v>0</v>
      </c>
      <c r="BR417">
        <v>1</v>
      </c>
      <c r="BS417">
        <v>0</v>
      </c>
      <c r="BT417">
        <v>0</v>
      </c>
      <c r="BU417">
        <v>0</v>
      </c>
      <c r="BV417">
        <f t="shared" si="18"/>
        <v>1</v>
      </c>
      <c r="BW417" s="1">
        <f t="shared" si="19"/>
        <v>1</v>
      </c>
      <c r="BX417">
        <v>1</v>
      </c>
      <c r="BY417">
        <f t="shared" si="20"/>
        <v>1</v>
      </c>
    </row>
    <row r="418" spans="1:77" x14ac:dyDescent="0.75">
      <c r="A418">
        <v>1202971</v>
      </c>
      <c r="B418">
        <v>2024</v>
      </c>
      <c r="C418" t="s">
        <v>76</v>
      </c>
      <c r="D418" t="s">
        <v>77</v>
      </c>
      <c r="E418" t="s">
        <v>217</v>
      </c>
      <c r="F418" t="s">
        <v>73</v>
      </c>
      <c r="G418" t="s">
        <v>79</v>
      </c>
      <c r="H418">
        <v>25</v>
      </c>
      <c r="I418">
        <v>4</v>
      </c>
      <c r="J418">
        <v>1</v>
      </c>
      <c r="K418">
        <v>0</v>
      </c>
      <c r="L418">
        <v>24712</v>
      </c>
      <c r="M418" t="s">
        <v>103</v>
      </c>
      <c r="N418" t="s">
        <v>104</v>
      </c>
      <c r="O418" t="s">
        <v>105</v>
      </c>
      <c r="P418" t="s">
        <v>106</v>
      </c>
      <c r="Q418" t="s">
        <v>107</v>
      </c>
      <c r="R418" t="s">
        <v>108</v>
      </c>
      <c r="S418">
        <v>80</v>
      </c>
      <c r="X418">
        <v>6213</v>
      </c>
      <c r="AL418" t="s">
        <v>411</v>
      </c>
      <c r="AP418" t="s">
        <v>75</v>
      </c>
      <c r="AQ418">
        <v>18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  <c r="BA418">
        <v>0</v>
      </c>
      <c r="BB418">
        <v>0</v>
      </c>
      <c r="BC418">
        <v>0</v>
      </c>
      <c r="BR418">
        <v>0</v>
      </c>
      <c r="BS418">
        <v>0</v>
      </c>
      <c r="BT418">
        <v>0</v>
      </c>
      <c r="BU418">
        <v>0</v>
      </c>
      <c r="BV418">
        <f t="shared" si="18"/>
        <v>1</v>
      </c>
      <c r="BW418" s="1">
        <f t="shared" si="19"/>
        <v>1</v>
      </c>
      <c r="BX418">
        <v>5</v>
      </c>
      <c r="BY418">
        <f t="shared" si="20"/>
        <v>5</v>
      </c>
    </row>
    <row r="419" spans="1:77" x14ac:dyDescent="0.75">
      <c r="A419">
        <v>1203171</v>
      </c>
      <c r="B419">
        <v>2023</v>
      </c>
      <c r="C419" t="s">
        <v>76</v>
      </c>
      <c r="D419" t="s">
        <v>77</v>
      </c>
      <c r="E419" t="s">
        <v>78</v>
      </c>
      <c r="F419" t="s">
        <v>73</v>
      </c>
      <c r="G419" t="s">
        <v>79</v>
      </c>
      <c r="H419">
        <v>25</v>
      </c>
      <c r="I419">
        <v>4</v>
      </c>
      <c r="J419">
        <v>1</v>
      </c>
      <c r="K419">
        <v>0</v>
      </c>
      <c r="L419">
        <v>24712</v>
      </c>
      <c r="M419" t="s">
        <v>103</v>
      </c>
      <c r="N419" t="s">
        <v>104</v>
      </c>
      <c r="O419" t="s">
        <v>105</v>
      </c>
      <c r="P419" t="s">
        <v>106</v>
      </c>
      <c r="Q419" t="s">
        <v>107</v>
      </c>
      <c r="R419" t="s">
        <v>108</v>
      </c>
      <c r="S419">
        <v>80</v>
      </c>
      <c r="X419">
        <v>6213</v>
      </c>
      <c r="AL419" t="s">
        <v>411</v>
      </c>
      <c r="AP419" t="s">
        <v>75</v>
      </c>
      <c r="AQ419">
        <v>18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>
        <v>0</v>
      </c>
      <c r="AZ419">
        <v>0</v>
      </c>
      <c r="BA419">
        <v>0</v>
      </c>
      <c r="BB419">
        <v>0</v>
      </c>
      <c r="BC419">
        <v>0</v>
      </c>
      <c r="BR419">
        <v>0</v>
      </c>
      <c r="BS419">
        <v>0</v>
      </c>
      <c r="BT419">
        <v>0</v>
      </c>
      <c r="BU419">
        <v>0</v>
      </c>
      <c r="BV419">
        <f t="shared" si="18"/>
        <v>1</v>
      </c>
      <c r="BW419" s="1">
        <f t="shared" si="19"/>
        <v>1</v>
      </c>
      <c r="BX419">
        <v>1</v>
      </c>
      <c r="BY419">
        <f t="shared" si="20"/>
        <v>1</v>
      </c>
    </row>
    <row r="420" spans="1:77" x14ac:dyDescent="0.75">
      <c r="A420">
        <v>1203746</v>
      </c>
      <c r="B420">
        <v>2024</v>
      </c>
      <c r="C420" t="s">
        <v>76</v>
      </c>
      <c r="D420" t="s">
        <v>77</v>
      </c>
      <c r="E420" t="s">
        <v>217</v>
      </c>
      <c r="F420" t="s">
        <v>73</v>
      </c>
      <c r="G420" t="s">
        <v>79</v>
      </c>
      <c r="H420">
        <v>20</v>
      </c>
      <c r="I420">
        <v>5</v>
      </c>
      <c r="J420">
        <v>1</v>
      </c>
      <c r="K420">
        <v>0</v>
      </c>
      <c r="L420">
        <v>24712</v>
      </c>
      <c r="M420" t="s">
        <v>103</v>
      </c>
      <c r="N420" t="s">
        <v>104</v>
      </c>
      <c r="O420" t="s">
        <v>105</v>
      </c>
      <c r="P420" t="s">
        <v>106</v>
      </c>
      <c r="Q420" t="s">
        <v>107</v>
      </c>
      <c r="R420" t="s">
        <v>108</v>
      </c>
      <c r="S420">
        <v>80</v>
      </c>
      <c r="X420">
        <v>6213</v>
      </c>
      <c r="AL420" t="s">
        <v>411</v>
      </c>
      <c r="AP420" t="s">
        <v>75</v>
      </c>
      <c r="AQ420">
        <v>17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R420">
        <v>0</v>
      </c>
      <c r="BS420">
        <v>0</v>
      </c>
      <c r="BT420">
        <v>0</v>
      </c>
      <c r="BU420">
        <v>0</v>
      </c>
      <c r="BV420">
        <f t="shared" si="18"/>
        <v>1</v>
      </c>
      <c r="BW420" s="1">
        <f t="shared" si="19"/>
        <v>1</v>
      </c>
      <c r="BX420">
        <v>5</v>
      </c>
      <c r="BY420">
        <f t="shared" si="20"/>
        <v>5</v>
      </c>
    </row>
    <row r="421" spans="1:77" x14ac:dyDescent="0.75">
      <c r="A421">
        <v>1203809</v>
      </c>
      <c r="B421">
        <v>2023</v>
      </c>
      <c r="C421" t="s">
        <v>76</v>
      </c>
      <c r="D421" t="s">
        <v>77</v>
      </c>
      <c r="E421" t="s">
        <v>78</v>
      </c>
      <c r="F421" t="s">
        <v>73</v>
      </c>
      <c r="G421" t="s">
        <v>79</v>
      </c>
      <c r="H421">
        <v>20</v>
      </c>
      <c r="I421">
        <v>5</v>
      </c>
      <c r="J421">
        <v>1</v>
      </c>
      <c r="K421">
        <v>0</v>
      </c>
      <c r="L421">
        <v>24712</v>
      </c>
      <c r="M421" t="s">
        <v>103</v>
      </c>
      <c r="N421" t="s">
        <v>104</v>
      </c>
      <c r="O421" t="s">
        <v>105</v>
      </c>
      <c r="P421" t="s">
        <v>106</v>
      </c>
      <c r="Q421" t="s">
        <v>107</v>
      </c>
      <c r="R421" t="s">
        <v>108</v>
      </c>
      <c r="S421">
        <v>80</v>
      </c>
      <c r="X421">
        <v>6213</v>
      </c>
      <c r="AL421" t="s">
        <v>411</v>
      </c>
      <c r="AP421" t="s">
        <v>75</v>
      </c>
      <c r="AQ421">
        <v>17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0</v>
      </c>
      <c r="BR421">
        <v>0</v>
      </c>
      <c r="BS421">
        <v>0</v>
      </c>
      <c r="BT421">
        <v>0</v>
      </c>
      <c r="BU421">
        <v>0</v>
      </c>
      <c r="BV421">
        <f t="shared" si="18"/>
        <v>1</v>
      </c>
      <c r="BW421" s="1">
        <f t="shared" si="19"/>
        <v>1</v>
      </c>
      <c r="BX421">
        <v>1</v>
      </c>
      <c r="BY421">
        <f t="shared" si="20"/>
        <v>1</v>
      </c>
    </row>
    <row r="422" spans="1:77" x14ac:dyDescent="0.75">
      <c r="A422">
        <v>1212615</v>
      </c>
      <c r="B422">
        <v>2024</v>
      </c>
      <c r="C422" t="s">
        <v>76</v>
      </c>
      <c r="D422" t="s">
        <v>77</v>
      </c>
      <c r="E422" t="s">
        <v>78</v>
      </c>
      <c r="F422" t="s">
        <v>73</v>
      </c>
      <c r="G422" t="s">
        <v>79</v>
      </c>
      <c r="H422">
        <v>100</v>
      </c>
      <c r="I422">
        <v>2</v>
      </c>
      <c r="J422">
        <v>2</v>
      </c>
      <c r="K422">
        <v>0</v>
      </c>
      <c r="L422">
        <v>24712</v>
      </c>
      <c r="M422" t="s">
        <v>103</v>
      </c>
      <c r="N422" t="s">
        <v>104</v>
      </c>
      <c r="O422" t="s">
        <v>150</v>
      </c>
      <c r="P422" t="s">
        <v>151</v>
      </c>
      <c r="Q422" t="s">
        <v>210</v>
      </c>
      <c r="R422" t="s">
        <v>211</v>
      </c>
      <c r="S422">
        <v>120</v>
      </c>
      <c r="X422">
        <v>1420</v>
      </c>
      <c r="AL422" t="s">
        <v>415</v>
      </c>
      <c r="AP422" t="s">
        <v>75</v>
      </c>
      <c r="AQ422">
        <v>33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>
        <v>0</v>
      </c>
      <c r="BA422">
        <v>0</v>
      </c>
      <c r="BB422">
        <v>0</v>
      </c>
      <c r="BC422">
        <v>0</v>
      </c>
      <c r="BR422">
        <v>0</v>
      </c>
      <c r="BS422">
        <v>0</v>
      </c>
      <c r="BT422">
        <v>0</v>
      </c>
      <c r="BU422">
        <v>0</v>
      </c>
      <c r="BV422">
        <f t="shared" si="18"/>
        <v>1</v>
      </c>
      <c r="BW422" s="1">
        <f t="shared" si="19"/>
        <v>1</v>
      </c>
      <c r="BX422">
        <v>1</v>
      </c>
      <c r="BY422">
        <f t="shared" si="20"/>
        <v>1</v>
      </c>
    </row>
    <row r="423" spans="1:77" x14ac:dyDescent="0.75">
      <c r="A423">
        <v>1265155</v>
      </c>
      <c r="B423">
        <v>2024</v>
      </c>
      <c r="C423" t="s">
        <v>76</v>
      </c>
      <c r="D423" t="s">
        <v>77</v>
      </c>
      <c r="E423" t="s">
        <v>78</v>
      </c>
      <c r="F423" t="s">
        <v>73</v>
      </c>
      <c r="G423" t="s">
        <v>74</v>
      </c>
      <c r="H423">
        <v>50</v>
      </c>
      <c r="I423">
        <v>2</v>
      </c>
      <c r="J423">
        <v>1</v>
      </c>
      <c r="K423">
        <v>0</v>
      </c>
      <c r="L423">
        <v>24712</v>
      </c>
      <c r="M423" t="s">
        <v>103</v>
      </c>
      <c r="N423" t="s">
        <v>104</v>
      </c>
      <c r="O423" t="s">
        <v>150</v>
      </c>
      <c r="P423" t="s">
        <v>151</v>
      </c>
      <c r="Q423" t="s">
        <v>210</v>
      </c>
      <c r="R423" t="s">
        <v>211</v>
      </c>
      <c r="S423">
        <v>120</v>
      </c>
      <c r="X423">
        <v>1420</v>
      </c>
      <c r="AL423" t="s">
        <v>133</v>
      </c>
      <c r="AP423" t="s">
        <v>116</v>
      </c>
      <c r="AQ423">
        <v>10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>
        <v>0</v>
      </c>
      <c r="BA423">
        <v>0</v>
      </c>
      <c r="BB423">
        <v>0</v>
      </c>
      <c r="BC423">
        <v>0</v>
      </c>
      <c r="BR423">
        <v>0</v>
      </c>
      <c r="BS423">
        <v>0</v>
      </c>
      <c r="BT423">
        <v>0</v>
      </c>
      <c r="BU423">
        <v>0</v>
      </c>
      <c r="BV423">
        <f t="shared" si="18"/>
        <v>1</v>
      </c>
      <c r="BW423" s="1">
        <f t="shared" si="19"/>
        <v>1</v>
      </c>
      <c r="BX423">
        <v>1</v>
      </c>
      <c r="BY423">
        <f t="shared" si="20"/>
        <v>1</v>
      </c>
    </row>
    <row r="424" spans="1:77" x14ac:dyDescent="0.75">
      <c r="A424">
        <v>1269106</v>
      </c>
      <c r="B424">
        <v>2024</v>
      </c>
      <c r="C424" t="s">
        <v>76</v>
      </c>
      <c r="D424" t="s">
        <v>77</v>
      </c>
      <c r="E424" t="s">
        <v>217</v>
      </c>
      <c r="F424" t="s">
        <v>73</v>
      </c>
      <c r="G424" t="s">
        <v>79</v>
      </c>
      <c r="H424">
        <v>10</v>
      </c>
      <c r="I424">
        <v>4</v>
      </c>
      <c r="J424">
        <v>1</v>
      </c>
      <c r="K424">
        <v>0</v>
      </c>
      <c r="L424">
        <v>24712</v>
      </c>
      <c r="M424" t="s">
        <v>103</v>
      </c>
      <c r="N424" t="s">
        <v>104</v>
      </c>
      <c r="O424" t="s">
        <v>150</v>
      </c>
      <c r="P424" t="s">
        <v>151</v>
      </c>
      <c r="Q424" t="s">
        <v>152</v>
      </c>
      <c r="R424" t="s">
        <v>153</v>
      </c>
      <c r="S424">
        <v>120</v>
      </c>
      <c r="X424">
        <v>1420</v>
      </c>
      <c r="AL424" t="s">
        <v>133</v>
      </c>
      <c r="AP424" t="s">
        <v>116</v>
      </c>
      <c r="AQ424">
        <v>9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>
        <v>0</v>
      </c>
      <c r="BA424">
        <v>0</v>
      </c>
      <c r="BB424">
        <v>0</v>
      </c>
      <c r="BC424">
        <v>0</v>
      </c>
      <c r="BR424">
        <v>0</v>
      </c>
      <c r="BS424">
        <v>0</v>
      </c>
      <c r="BT424">
        <v>0</v>
      </c>
      <c r="BU424">
        <v>0</v>
      </c>
      <c r="BV424">
        <f t="shared" si="18"/>
        <v>2</v>
      </c>
      <c r="BW424" s="1">
        <f t="shared" si="19"/>
        <v>0.5</v>
      </c>
      <c r="BX424">
        <v>5</v>
      </c>
      <c r="BY424">
        <f t="shared" si="20"/>
        <v>2.5</v>
      </c>
    </row>
    <row r="425" spans="1:77" x14ac:dyDescent="0.75">
      <c r="A425">
        <v>1272384</v>
      </c>
      <c r="B425">
        <v>2024</v>
      </c>
      <c r="C425" t="s">
        <v>76</v>
      </c>
      <c r="D425" t="s">
        <v>77</v>
      </c>
      <c r="E425" t="s">
        <v>157</v>
      </c>
      <c r="F425" t="s">
        <v>73</v>
      </c>
      <c r="G425" t="s">
        <v>74</v>
      </c>
      <c r="H425">
        <v>66.665999999999997</v>
      </c>
      <c r="I425">
        <v>3</v>
      </c>
      <c r="J425">
        <v>2</v>
      </c>
      <c r="K425">
        <v>0</v>
      </c>
      <c r="L425">
        <v>24712</v>
      </c>
      <c r="M425" t="s">
        <v>103</v>
      </c>
      <c r="N425" t="s">
        <v>104</v>
      </c>
      <c r="O425" t="s">
        <v>194</v>
      </c>
      <c r="P425" t="s">
        <v>195</v>
      </c>
      <c r="Q425" t="s">
        <v>196</v>
      </c>
      <c r="R425" t="s">
        <v>197</v>
      </c>
      <c r="S425">
        <v>180</v>
      </c>
      <c r="X425">
        <v>5214</v>
      </c>
      <c r="AL425" t="s">
        <v>418</v>
      </c>
      <c r="AP425" t="s">
        <v>201</v>
      </c>
      <c r="AQ425">
        <v>11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C425">
        <v>0</v>
      </c>
      <c r="BR425">
        <v>0</v>
      </c>
      <c r="BS425">
        <v>0</v>
      </c>
      <c r="BT425">
        <v>0</v>
      </c>
      <c r="BU425">
        <v>0</v>
      </c>
      <c r="BV425">
        <f t="shared" si="18"/>
        <v>1</v>
      </c>
      <c r="BW425" s="1">
        <f t="shared" si="19"/>
        <v>1</v>
      </c>
      <c r="BX425">
        <v>3</v>
      </c>
      <c r="BY425">
        <f t="shared" si="20"/>
        <v>3</v>
      </c>
    </row>
    <row r="426" spans="1:77" x14ac:dyDescent="0.75">
      <c r="A426">
        <v>1287543</v>
      </c>
      <c r="B426">
        <v>2024</v>
      </c>
      <c r="C426" t="s">
        <v>76</v>
      </c>
      <c r="D426" t="s">
        <v>77</v>
      </c>
      <c r="E426" t="s">
        <v>78</v>
      </c>
      <c r="F426" t="s">
        <v>73</v>
      </c>
      <c r="G426" t="s">
        <v>79</v>
      </c>
      <c r="H426">
        <v>20</v>
      </c>
      <c r="I426">
        <v>5</v>
      </c>
      <c r="J426">
        <v>1</v>
      </c>
      <c r="K426">
        <v>0</v>
      </c>
      <c r="L426">
        <v>24712</v>
      </c>
      <c r="M426" t="s">
        <v>103</v>
      </c>
      <c r="N426" t="s">
        <v>104</v>
      </c>
      <c r="O426" t="s">
        <v>150</v>
      </c>
      <c r="P426" t="s">
        <v>151</v>
      </c>
      <c r="Q426" t="s">
        <v>228</v>
      </c>
      <c r="R426" t="s">
        <v>229</v>
      </c>
      <c r="S426">
        <v>130</v>
      </c>
      <c r="X426">
        <v>1536</v>
      </c>
      <c r="AL426" t="s">
        <v>133</v>
      </c>
      <c r="AP426" t="s">
        <v>116</v>
      </c>
      <c r="AQ426">
        <v>71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>
        <v>0</v>
      </c>
      <c r="BA426">
        <v>0</v>
      </c>
      <c r="BB426">
        <v>0</v>
      </c>
      <c r="BC426">
        <v>0</v>
      </c>
      <c r="BR426">
        <v>0</v>
      </c>
      <c r="BS426">
        <v>0</v>
      </c>
      <c r="BT426">
        <v>0</v>
      </c>
      <c r="BU426">
        <v>0</v>
      </c>
      <c r="BV426">
        <f t="shared" si="18"/>
        <v>2</v>
      </c>
      <c r="BW426" s="1">
        <f t="shared" si="19"/>
        <v>0.5</v>
      </c>
      <c r="BX426">
        <v>1</v>
      </c>
      <c r="BY426">
        <f t="shared" si="20"/>
        <v>0.5</v>
      </c>
    </row>
    <row r="427" spans="1:77" x14ac:dyDescent="0.75">
      <c r="A427">
        <v>1287543</v>
      </c>
      <c r="B427">
        <v>2024</v>
      </c>
      <c r="C427" t="s">
        <v>76</v>
      </c>
      <c r="D427" t="s">
        <v>77</v>
      </c>
      <c r="E427" t="s">
        <v>78</v>
      </c>
      <c r="F427" t="s">
        <v>73</v>
      </c>
      <c r="G427" t="s">
        <v>79</v>
      </c>
      <c r="H427">
        <v>20</v>
      </c>
      <c r="I427">
        <v>5</v>
      </c>
      <c r="J427">
        <v>1</v>
      </c>
      <c r="K427">
        <v>0</v>
      </c>
      <c r="L427">
        <v>24712</v>
      </c>
      <c r="M427" t="s">
        <v>103</v>
      </c>
      <c r="N427" t="s">
        <v>104</v>
      </c>
      <c r="O427" t="s">
        <v>226</v>
      </c>
      <c r="P427" t="s">
        <v>227</v>
      </c>
      <c r="S427">
        <v>130</v>
      </c>
      <c r="X427">
        <v>1536</v>
      </c>
      <c r="AL427" t="s">
        <v>133</v>
      </c>
      <c r="AP427" t="s">
        <v>116</v>
      </c>
      <c r="AQ427">
        <v>71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  <c r="AZ427">
        <v>0</v>
      </c>
      <c r="BA427">
        <v>0</v>
      </c>
      <c r="BB427">
        <v>0</v>
      </c>
      <c r="BC427">
        <v>0</v>
      </c>
      <c r="BR427">
        <v>0</v>
      </c>
      <c r="BS427">
        <v>0</v>
      </c>
      <c r="BT427">
        <v>0</v>
      </c>
      <c r="BU427">
        <v>0</v>
      </c>
      <c r="BV427">
        <f t="shared" si="18"/>
        <v>2</v>
      </c>
      <c r="BW427" s="1">
        <f t="shared" si="19"/>
        <v>0.5</v>
      </c>
      <c r="BX427">
        <v>1</v>
      </c>
      <c r="BY427">
        <f t="shared" si="20"/>
        <v>0.5</v>
      </c>
    </row>
    <row r="428" spans="1:77" x14ac:dyDescent="0.75">
      <c r="A428">
        <v>1287684</v>
      </c>
      <c r="B428">
        <v>2024</v>
      </c>
      <c r="C428" t="s">
        <v>76</v>
      </c>
      <c r="D428" t="s">
        <v>77</v>
      </c>
      <c r="E428" t="s">
        <v>78</v>
      </c>
      <c r="F428" t="s">
        <v>73</v>
      </c>
      <c r="G428" t="s">
        <v>79</v>
      </c>
      <c r="H428">
        <v>25</v>
      </c>
      <c r="I428">
        <v>8</v>
      </c>
      <c r="J428">
        <v>2</v>
      </c>
      <c r="K428">
        <v>0</v>
      </c>
      <c r="L428">
        <v>24712</v>
      </c>
      <c r="M428" t="s">
        <v>103</v>
      </c>
      <c r="N428" t="s">
        <v>104</v>
      </c>
      <c r="O428" t="s">
        <v>150</v>
      </c>
      <c r="P428" t="s">
        <v>151</v>
      </c>
      <c r="Q428" t="s">
        <v>228</v>
      </c>
      <c r="R428" t="s">
        <v>229</v>
      </c>
      <c r="S428">
        <v>130</v>
      </c>
      <c r="X428">
        <v>1536</v>
      </c>
      <c r="AL428" t="s">
        <v>415</v>
      </c>
      <c r="AP428" t="s">
        <v>75</v>
      </c>
      <c r="AQ428">
        <v>40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  <c r="AZ428">
        <v>0</v>
      </c>
      <c r="BA428">
        <v>0</v>
      </c>
      <c r="BB428">
        <v>0</v>
      </c>
      <c r="BC428">
        <v>0</v>
      </c>
      <c r="BR428">
        <v>0</v>
      </c>
      <c r="BS428">
        <v>0</v>
      </c>
      <c r="BT428">
        <v>0</v>
      </c>
      <c r="BU428">
        <v>0</v>
      </c>
      <c r="BV428">
        <f t="shared" si="18"/>
        <v>2</v>
      </c>
      <c r="BW428" s="1">
        <f t="shared" si="19"/>
        <v>0.5</v>
      </c>
      <c r="BX428">
        <v>1</v>
      </c>
      <c r="BY428">
        <f t="shared" si="20"/>
        <v>0.5</v>
      </c>
    </row>
    <row r="429" spans="1:77" x14ac:dyDescent="0.75">
      <c r="A429">
        <v>1287684</v>
      </c>
      <c r="B429">
        <v>2024</v>
      </c>
      <c r="C429" t="s">
        <v>76</v>
      </c>
      <c r="D429" t="s">
        <v>77</v>
      </c>
      <c r="E429" t="s">
        <v>78</v>
      </c>
      <c r="F429" t="s">
        <v>73</v>
      </c>
      <c r="G429" t="s">
        <v>79</v>
      </c>
      <c r="H429">
        <v>25</v>
      </c>
      <c r="I429">
        <v>8</v>
      </c>
      <c r="J429">
        <v>2</v>
      </c>
      <c r="K429">
        <v>0</v>
      </c>
      <c r="L429">
        <v>24712</v>
      </c>
      <c r="M429" t="s">
        <v>103</v>
      </c>
      <c r="N429" t="s">
        <v>104</v>
      </c>
      <c r="O429" t="s">
        <v>226</v>
      </c>
      <c r="P429" t="s">
        <v>227</v>
      </c>
      <c r="S429">
        <v>130</v>
      </c>
      <c r="X429">
        <v>1536</v>
      </c>
      <c r="AL429" t="s">
        <v>415</v>
      </c>
      <c r="AP429" t="s">
        <v>75</v>
      </c>
      <c r="AQ429">
        <v>40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0</v>
      </c>
      <c r="AY429">
        <v>0</v>
      </c>
      <c r="AZ429">
        <v>0</v>
      </c>
      <c r="BA429">
        <v>0</v>
      </c>
      <c r="BB429">
        <v>0</v>
      </c>
      <c r="BC429">
        <v>0</v>
      </c>
      <c r="BR429">
        <v>0</v>
      </c>
      <c r="BS429">
        <v>0</v>
      </c>
      <c r="BT429">
        <v>0</v>
      </c>
      <c r="BU429">
        <v>0</v>
      </c>
      <c r="BV429">
        <f t="shared" si="18"/>
        <v>2</v>
      </c>
      <c r="BW429" s="1">
        <f t="shared" si="19"/>
        <v>0.5</v>
      </c>
      <c r="BX429">
        <v>1</v>
      </c>
      <c r="BY429">
        <f t="shared" si="20"/>
        <v>0.5</v>
      </c>
    </row>
    <row r="430" spans="1:77" x14ac:dyDescent="0.75">
      <c r="A430">
        <v>1288028</v>
      </c>
      <c r="B430">
        <v>2023</v>
      </c>
      <c r="C430" t="s">
        <v>76</v>
      </c>
      <c r="D430" t="s">
        <v>77</v>
      </c>
      <c r="E430" t="s">
        <v>78</v>
      </c>
      <c r="F430" t="s">
        <v>73</v>
      </c>
      <c r="G430" t="s">
        <v>79</v>
      </c>
      <c r="H430">
        <v>25</v>
      </c>
      <c r="I430">
        <v>4</v>
      </c>
      <c r="J430">
        <v>1</v>
      </c>
      <c r="K430">
        <v>0</v>
      </c>
      <c r="L430">
        <v>24712</v>
      </c>
      <c r="M430" t="s">
        <v>103</v>
      </c>
      <c r="N430" t="s">
        <v>104</v>
      </c>
      <c r="O430" t="s">
        <v>226</v>
      </c>
      <c r="P430" t="s">
        <v>227</v>
      </c>
      <c r="S430">
        <v>130</v>
      </c>
      <c r="X430">
        <v>1536</v>
      </c>
      <c r="AL430" t="s">
        <v>415</v>
      </c>
      <c r="AP430" t="s">
        <v>75</v>
      </c>
      <c r="AQ430">
        <v>46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  <c r="AZ430">
        <v>0</v>
      </c>
      <c r="BA430">
        <v>0</v>
      </c>
      <c r="BB430">
        <v>0</v>
      </c>
      <c r="BC430">
        <v>0</v>
      </c>
      <c r="BR430">
        <v>0</v>
      </c>
      <c r="BS430">
        <v>0</v>
      </c>
      <c r="BT430">
        <v>0</v>
      </c>
      <c r="BU430">
        <v>0</v>
      </c>
      <c r="BV430">
        <f t="shared" si="18"/>
        <v>2</v>
      </c>
      <c r="BW430" s="1">
        <f t="shared" si="19"/>
        <v>0.5</v>
      </c>
      <c r="BX430">
        <v>1</v>
      </c>
      <c r="BY430">
        <f t="shared" si="20"/>
        <v>0.5</v>
      </c>
    </row>
    <row r="431" spans="1:77" x14ac:dyDescent="0.75">
      <c r="A431">
        <v>1288028</v>
      </c>
      <c r="B431">
        <v>2023</v>
      </c>
      <c r="C431" t="s">
        <v>76</v>
      </c>
      <c r="D431" t="s">
        <v>77</v>
      </c>
      <c r="E431" t="s">
        <v>78</v>
      </c>
      <c r="F431" t="s">
        <v>73</v>
      </c>
      <c r="G431" t="s">
        <v>79</v>
      </c>
      <c r="H431">
        <v>50</v>
      </c>
      <c r="I431">
        <v>4</v>
      </c>
      <c r="J431">
        <v>2</v>
      </c>
      <c r="K431">
        <v>0</v>
      </c>
      <c r="L431">
        <v>24712</v>
      </c>
      <c r="M431" t="s">
        <v>103</v>
      </c>
      <c r="N431" t="s">
        <v>104</v>
      </c>
      <c r="O431" t="s">
        <v>150</v>
      </c>
      <c r="P431" t="s">
        <v>151</v>
      </c>
      <c r="Q431" t="s">
        <v>228</v>
      </c>
      <c r="R431" t="s">
        <v>229</v>
      </c>
      <c r="S431">
        <v>130</v>
      </c>
      <c r="X431">
        <v>1536</v>
      </c>
      <c r="AL431" t="s">
        <v>415</v>
      </c>
      <c r="AP431" t="s">
        <v>75</v>
      </c>
      <c r="AQ431">
        <v>46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>
        <v>0</v>
      </c>
      <c r="BA431">
        <v>0</v>
      </c>
      <c r="BB431">
        <v>0</v>
      </c>
      <c r="BC431">
        <v>0</v>
      </c>
      <c r="BR431">
        <v>0</v>
      </c>
      <c r="BS431">
        <v>0</v>
      </c>
      <c r="BT431">
        <v>0</v>
      </c>
      <c r="BU431">
        <v>0</v>
      </c>
      <c r="BV431">
        <f t="shared" si="18"/>
        <v>2</v>
      </c>
      <c r="BW431" s="1">
        <f t="shared" si="19"/>
        <v>0.5</v>
      </c>
      <c r="BX431">
        <v>1</v>
      </c>
      <c r="BY431">
        <f t="shared" si="20"/>
        <v>0.5</v>
      </c>
    </row>
    <row r="432" spans="1:77" x14ac:dyDescent="0.75">
      <c r="A432">
        <v>1288565</v>
      </c>
      <c r="B432">
        <v>2023</v>
      </c>
      <c r="C432" t="s">
        <v>76</v>
      </c>
      <c r="D432" t="s">
        <v>77</v>
      </c>
      <c r="E432" t="s">
        <v>217</v>
      </c>
      <c r="F432" t="s">
        <v>73</v>
      </c>
      <c r="G432" t="s">
        <v>79</v>
      </c>
      <c r="H432">
        <v>20</v>
      </c>
      <c r="I432">
        <v>5</v>
      </c>
      <c r="J432">
        <v>1</v>
      </c>
      <c r="K432">
        <v>0</v>
      </c>
      <c r="L432">
        <v>24712</v>
      </c>
      <c r="M432" t="s">
        <v>103</v>
      </c>
      <c r="N432" t="s">
        <v>104</v>
      </c>
      <c r="O432" t="s">
        <v>226</v>
      </c>
      <c r="P432" t="s">
        <v>227</v>
      </c>
      <c r="S432">
        <v>130</v>
      </c>
      <c r="X432">
        <v>1536</v>
      </c>
      <c r="AL432" t="s">
        <v>133</v>
      </c>
      <c r="AP432" t="s">
        <v>116</v>
      </c>
      <c r="AQ432">
        <v>15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0</v>
      </c>
      <c r="AY432">
        <v>0</v>
      </c>
      <c r="AZ432">
        <v>0</v>
      </c>
      <c r="BA432">
        <v>0</v>
      </c>
      <c r="BB432">
        <v>0</v>
      </c>
      <c r="BC432">
        <v>0</v>
      </c>
      <c r="BR432">
        <v>0</v>
      </c>
      <c r="BS432">
        <v>0</v>
      </c>
      <c r="BT432">
        <v>0</v>
      </c>
      <c r="BU432">
        <v>0</v>
      </c>
      <c r="BV432">
        <f t="shared" si="18"/>
        <v>2</v>
      </c>
      <c r="BW432" s="1">
        <f t="shared" si="19"/>
        <v>0.5</v>
      </c>
      <c r="BX432">
        <v>5</v>
      </c>
      <c r="BY432">
        <f t="shared" si="20"/>
        <v>2.5</v>
      </c>
    </row>
    <row r="433" spans="1:77" x14ac:dyDescent="0.75">
      <c r="A433">
        <v>1288565</v>
      </c>
      <c r="B433">
        <v>2023</v>
      </c>
      <c r="C433" t="s">
        <v>76</v>
      </c>
      <c r="D433" t="s">
        <v>77</v>
      </c>
      <c r="E433" t="s">
        <v>217</v>
      </c>
      <c r="F433" t="s">
        <v>73</v>
      </c>
      <c r="G433" t="s">
        <v>79</v>
      </c>
      <c r="H433">
        <v>60</v>
      </c>
      <c r="I433">
        <v>5</v>
      </c>
      <c r="J433">
        <v>3</v>
      </c>
      <c r="K433">
        <v>0</v>
      </c>
      <c r="L433">
        <v>24712</v>
      </c>
      <c r="M433" t="s">
        <v>103</v>
      </c>
      <c r="N433" t="s">
        <v>104</v>
      </c>
      <c r="O433" t="s">
        <v>150</v>
      </c>
      <c r="P433" t="s">
        <v>151</v>
      </c>
      <c r="Q433" t="s">
        <v>228</v>
      </c>
      <c r="R433" t="s">
        <v>229</v>
      </c>
      <c r="S433">
        <v>130</v>
      </c>
      <c r="X433">
        <v>1536</v>
      </c>
      <c r="AL433" t="s">
        <v>133</v>
      </c>
      <c r="AP433" t="s">
        <v>116</v>
      </c>
      <c r="AQ433">
        <v>15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0</v>
      </c>
      <c r="BA433">
        <v>0</v>
      </c>
      <c r="BB433">
        <v>0</v>
      </c>
      <c r="BC433">
        <v>0</v>
      </c>
      <c r="BR433">
        <v>0</v>
      </c>
      <c r="BS433">
        <v>0</v>
      </c>
      <c r="BT433">
        <v>0</v>
      </c>
      <c r="BU433">
        <v>0</v>
      </c>
      <c r="BV433">
        <f t="shared" si="18"/>
        <v>2</v>
      </c>
      <c r="BW433" s="1">
        <f t="shared" si="19"/>
        <v>0.5</v>
      </c>
      <c r="BX433">
        <v>5</v>
      </c>
      <c r="BY433">
        <f t="shared" si="20"/>
        <v>2.5</v>
      </c>
    </row>
    <row r="434" spans="1:77" x14ac:dyDescent="0.75">
      <c r="A434">
        <v>1289010</v>
      </c>
      <c r="B434">
        <v>2024</v>
      </c>
      <c r="C434" t="s">
        <v>76</v>
      </c>
      <c r="D434" t="s">
        <v>77</v>
      </c>
      <c r="E434" t="s">
        <v>217</v>
      </c>
      <c r="F434" t="s">
        <v>73</v>
      </c>
      <c r="G434" t="s">
        <v>79</v>
      </c>
      <c r="H434">
        <v>20</v>
      </c>
      <c r="I434">
        <v>5</v>
      </c>
      <c r="J434">
        <v>1</v>
      </c>
      <c r="K434">
        <v>0</v>
      </c>
      <c r="L434">
        <v>24712</v>
      </c>
      <c r="M434" t="s">
        <v>103</v>
      </c>
      <c r="N434" t="s">
        <v>104</v>
      </c>
      <c r="O434" t="s">
        <v>150</v>
      </c>
      <c r="P434" t="s">
        <v>151</v>
      </c>
      <c r="Q434" t="s">
        <v>236</v>
      </c>
      <c r="R434" t="s">
        <v>237</v>
      </c>
      <c r="S434">
        <v>120</v>
      </c>
      <c r="X434">
        <v>1420</v>
      </c>
      <c r="AL434" t="s">
        <v>414</v>
      </c>
      <c r="AP434" t="s">
        <v>75</v>
      </c>
      <c r="AQ434">
        <v>17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0</v>
      </c>
      <c r="AY434">
        <v>0</v>
      </c>
      <c r="AZ434">
        <v>0</v>
      </c>
      <c r="BA434">
        <v>0</v>
      </c>
      <c r="BB434">
        <v>0</v>
      </c>
      <c r="BC434">
        <v>0</v>
      </c>
      <c r="BR434">
        <v>0</v>
      </c>
      <c r="BS434">
        <v>0</v>
      </c>
      <c r="BT434">
        <v>0</v>
      </c>
      <c r="BU434">
        <v>0</v>
      </c>
      <c r="BV434">
        <f t="shared" si="18"/>
        <v>1</v>
      </c>
      <c r="BW434" s="1">
        <f t="shared" si="19"/>
        <v>1</v>
      </c>
      <c r="BX434">
        <v>5</v>
      </c>
      <c r="BY434">
        <f t="shared" si="20"/>
        <v>5</v>
      </c>
    </row>
    <row r="435" spans="1:77" x14ac:dyDescent="0.75">
      <c r="A435">
        <v>1291001</v>
      </c>
      <c r="B435">
        <v>2024</v>
      </c>
      <c r="C435" t="s">
        <v>76</v>
      </c>
      <c r="D435" t="s">
        <v>77</v>
      </c>
      <c r="E435" t="s">
        <v>217</v>
      </c>
      <c r="F435" t="s">
        <v>73</v>
      </c>
      <c r="G435" t="s">
        <v>79</v>
      </c>
      <c r="H435">
        <v>20</v>
      </c>
      <c r="I435">
        <v>5</v>
      </c>
      <c r="J435">
        <v>1</v>
      </c>
      <c r="K435">
        <v>0</v>
      </c>
      <c r="L435">
        <v>24712</v>
      </c>
      <c r="M435" t="s">
        <v>103</v>
      </c>
      <c r="N435" t="s">
        <v>104</v>
      </c>
      <c r="O435" t="s">
        <v>150</v>
      </c>
      <c r="P435" t="s">
        <v>151</v>
      </c>
      <c r="Q435" t="s">
        <v>357</v>
      </c>
      <c r="R435" t="s">
        <v>358</v>
      </c>
      <c r="S435">
        <v>130</v>
      </c>
      <c r="T435">
        <v>180</v>
      </c>
      <c r="X435">
        <v>1536</v>
      </c>
      <c r="Y435">
        <v>5141</v>
      </c>
      <c r="AL435" t="s">
        <v>414</v>
      </c>
      <c r="AP435" t="s">
        <v>75</v>
      </c>
      <c r="AQ435">
        <v>26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0</v>
      </c>
      <c r="AY435">
        <v>0</v>
      </c>
      <c r="AZ435">
        <v>0</v>
      </c>
      <c r="BA435">
        <v>0</v>
      </c>
      <c r="BB435">
        <v>0</v>
      </c>
      <c r="BC435">
        <v>0</v>
      </c>
      <c r="BR435">
        <v>0</v>
      </c>
      <c r="BS435">
        <v>0</v>
      </c>
      <c r="BT435">
        <v>0</v>
      </c>
      <c r="BU435">
        <v>0</v>
      </c>
      <c r="BV435">
        <f t="shared" si="18"/>
        <v>3</v>
      </c>
      <c r="BW435" s="1">
        <f t="shared" si="19"/>
        <v>0.33333333333333331</v>
      </c>
      <c r="BX435">
        <v>5</v>
      </c>
      <c r="BY435">
        <f t="shared" si="20"/>
        <v>1.6666666666666665</v>
      </c>
    </row>
    <row r="436" spans="1:77" x14ac:dyDescent="0.75">
      <c r="A436">
        <v>1222973</v>
      </c>
      <c r="B436">
        <v>2024</v>
      </c>
      <c r="C436" t="s">
        <v>76</v>
      </c>
      <c r="D436" t="s">
        <v>77</v>
      </c>
      <c r="E436" t="s">
        <v>217</v>
      </c>
      <c r="F436" t="s">
        <v>73</v>
      </c>
      <c r="G436" t="s">
        <v>74</v>
      </c>
      <c r="H436">
        <v>66.664000000000001</v>
      </c>
      <c r="I436">
        <v>6</v>
      </c>
      <c r="J436">
        <v>4</v>
      </c>
      <c r="K436">
        <v>0</v>
      </c>
      <c r="L436">
        <v>24757</v>
      </c>
      <c r="M436" t="s">
        <v>109</v>
      </c>
      <c r="N436" t="s">
        <v>110</v>
      </c>
      <c r="O436" t="s">
        <v>111</v>
      </c>
      <c r="P436" t="s">
        <v>112</v>
      </c>
      <c r="Q436" t="s">
        <v>132</v>
      </c>
      <c r="S436">
        <v>180</v>
      </c>
      <c r="X436">
        <v>5141</v>
      </c>
      <c r="AL436" t="s">
        <v>414</v>
      </c>
      <c r="AP436" t="s">
        <v>75</v>
      </c>
      <c r="AQ436">
        <v>30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0</v>
      </c>
      <c r="BB436">
        <v>0</v>
      </c>
      <c r="BC436">
        <v>0</v>
      </c>
      <c r="BR436">
        <v>1</v>
      </c>
      <c r="BS436">
        <v>0</v>
      </c>
      <c r="BT436">
        <v>0</v>
      </c>
      <c r="BU436">
        <v>0</v>
      </c>
      <c r="BV436">
        <f t="shared" si="18"/>
        <v>1</v>
      </c>
      <c r="BW436" s="1">
        <f t="shared" si="19"/>
        <v>1</v>
      </c>
      <c r="BX436">
        <v>5</v>
      </c>
      <c r="BY436">
        <f t="shared" si="20"/>
        <v>5</v>
      </c>
    </row>
    <row r="437" spans="1:77" x14ac:dyDescent="0.75">
      <c r="A437">
        <v>1225910</v>
      </c>
      <c r="B437">
        <v>2023</v>
      </c>
      <c r="C437" t="s">
        <v>76</v>
      </c>
      <c r="D437" t="s">
        <v>77</v>
      </c>
      <c r="E437" t="s">
        <v>217</v>
      </c>
      <c r="F437" t="s">
        <v>73</v>
      </c>
      <c r="G437" t="s">
        <v>74</v>
      </c>
      <c r="H437">
        <v>57.14</v>
      </c>
      <c r="I437">
        <v>7</v>
      </c>
      <c r="J437">
        <v>4</v>
      </c>
      <c r="K437">
        <v>0</v>
      </c>
      <c r="L437">
        <v>24757</v>
      </c>
      <c r="M437" t="s">
        <v>109</v>
      </c>
      <c r="N437" t="s">
        <v>110</v>
      </c>
      <c r="O437" t="s">
        <v>111</v>
      </c>
      <c r="P437" t="s">
        <v>112</v>
      </c>
      <c r="Q437" t="s">
        <v>132</v>
      </c>
      <c r="S437">
        <v>180</v>
      </c>
      <c r="X437">
        <v>5166</v>
      </c>
      <c r="AL437" t="s">
        <v>411</v>
      </c>
      <c r="AP437" t="s">
        <v>75</v>
      </c>
      <c r="AQ437">
        <v>11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0</v>
      </c>
      <c r="BA437">
        <v>0</v>
      </c>
      <c r="BB437">
        <v>0</v>
      </c>
      <c r="BC437">
        <v>0</v>
      </c>
      <c r="BR437">
        <v>1</v>
      </c>
      <c r="BS437">
        <v>0</v>
      </c>
      <c r="BT437">
        <v>0</v>
      </c>
      <c r="BU437">
        <v>0</v>
      </c>
      <c r="BV437">
        <f t="shared" si="18"/>
        <v>1</v>
      </c>
      <c r="BW437" s="1">
        <f t="shared" si="19"/>
        <v>1</v>
      </c>
      <c r="BX437">
        <v>5</v>
      </c>
      <c r="BY437">
        <f t="shared" si="20"/>
        <v>5</v>
      </c>
    </row>
    <row r="438" spans="1:77" x14ac:dyDescent="0.75">
      <c r="A438">
        <v>1288396</v>
      </c>
      <c r="B438">
        <v>2024</v>
      </c>
      <c r="C438" t="s">
        <v>76</v>
      </c>
      <c r="D438" t="s">
        <v>77</v>
      </c>
      <c r="E438" t="s">
        <v>217</v>
      </c>
      <c r="F438" t="s">
        <v>73</v>
      </c>
      <c r="G438" t="s">
        <v>74</v>
      </c>
      <c r="H438">
        <v>34</v>
      </c>
      <c r="I438">
        <v>3</v>
      </c>
      <c r="J438">
        <v>1</v>
      </c>
      <c r="K438">
        <v>0</v>
      </c>
      <c r="L438">
        <v>24757</v>
      </c>
      <c r="M438" t="s">
        <v>109</v>
      </c>
      <c r="N438" t="s">
        <v>110</v>
      </c>
      <c r="O438" t="s">
        <v>142</v>
      </c>
      <c r="Q438" t="s">
        <v>219</v>
      </c>
      <c r="R438" t="s">
        <v>220</v>
      </c>
      <c r="S438">
        <v>91</v>
      </c>
      <c r="X438">
        <v>1160</v>
      </c>
      <c r="AL438" t="s">
        <v>414</v>
      </c>
      <c r="AP438" t="s">
        <v>75</v>
      </c>
      <c r="AQ438">
        <v>13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</v>
      </c>
      <c r="BR438">
        <v>0</v>
      </c>
      <c r="BS438">
        <v>0</v>
      </c>
      <c r="BT438">
        <v>0</v>
      </c>
      <c r="BU438">
        <v>0</v>
      </c>
      <c r="BV438">
        <f t="shared" si="18"/>
        <v>1</v>
      </c>
      <c r="BW438" s="1">
        <f t="shared" si="19"/>
        <v>1</v>
      </c>
      <c r="BX438">
        <v>5</v>
      </c>
      <c r="BY438">
        <f t="shared" si="20"/>
        <v>5</v>
      </c>
    </row>
    <row r="439" spans="1:77" x14ac:dyDescent="0.75">
      <c r="A439">
        <v>1289024</v>
      </c>
      <c r="B439">
        <v>2024</v>
      </c>
      <c r="C439" t="s">
        <v>76</v>
      </c>
      <c r="D439" t="s">
        <v>77</v>
      </c>
      <c r="E439" t="s">
        <v>78</v>
      </c>
      <c r="F439" t="s">
        <v>73</v>
      </c>
      <c r="G439" t="s">
        <v>79</v>
      </c>
      <c r="H439">
        <v>28.57</v>
      </c>
      <c r="I439">
        <v>7</v>
      </c>
      <c r="J439">
        <v>2</v>
      </c>
      <c r="K439">
        <v>0</v>
      </c>
      <c r="L439">
        <v>24757</v>
      </c>
      <c r="M439" t="s">
        <v>109</v>
      </c>
      <c r="N439" t="s">
        <v>110</v>
      </c>
      <c r="O439" t="s">
        <v>111</v>
      </c>
      <c r="P439" t="s">
        <v>112</v>
      </c>
      <c r="Q439" t="s">
        <v>134</v>
      </c>
      <c r="S439">
        <v>120</v>
      </c>
      <c r="X439">
        <v>1420</v>
      </c>
      <c r="AL439" t="s">
        <v>133</v>
      </c>
      <c r="AP439" t="s">
        <v>116</v>
      </c>
      <c r="AQ439">
        <v>37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C439">
        <v>0</v>
      </c>
      <c r="BR439">
        <v>1</v>
      </c>
      <c r="BS439">
        <v>0</v>
      </c>
      <c r="BT439">
        <v>0</v>
      </c>
      <c r="BU439">
        <v>0</v>
      </c>
      <c r="BV439">
        <f t="shared" si="18"/>
        <v>2</v>
      </c>
      <c r="BW439" s="1">
        <f t="shared" si="19"/>
        <v>0.5</v>
      </c>
      <c r="BX439">
        <v>1</v>
      </c>
      <c r="BY439">
        <f t="shared" si="20"/>
        <v>0.5</v>
      </c>
    </row>
    <row r="440" spans="1:77" x14ac:dyDescent="0.75">
      <c r="A440">
        <v>1289024</v>
      </c>
      <c r="B440">
        <v>2024</v>
      </c>
      <c r="C440" t="s">
        <v>76</v>
      </c>
      <c r="D440" t="s">
        <v>77</v>
      </c>
      <c r="E440" t="s">
        <v>78</v>
      </c>
      <c r="F440" t="s">
        <v>73</v>
      </c>
      <c r="G440" t="s">
        <v>74</v>
      </c>
      <c r="H440">
        <v>57.145000000000003</v>
      </c>
      <c r="I440">
        <v>7</v>
      </c>
      <c r="J440">
        <v>4</v>
      </c>
      <c r="K440">
        <v>0</v>
      </c>
      <c r="L440">
        <v>24757</v>
      </c>
      <c r="M440" t="s">
        <v>109</v>
      </c>
      <c r="N440" t="s">
        <v>110</v>
      </c>
      <c r="O440" t="s">
        <v>135</v>
      </c>
      <c r="P440" t="s">
        <v>136</v>
      </c>
      <c r="Q440" t="s">
        <v>154</v>
      </c>
      <c r="S440">
        <v>120</v>
      </c>
      <c r="X440">
        <v>1420</v>
      </c>
      <c r="AL440" t="s">
        <v>133</v>
      </c>
      <c r="AP440" t="s">
        <v>116</v>
      </c>
      <c r="AQ440">
        <v>37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  <c r="AZ440">
        <v>0</v>
      </c>
      <c r="BA440">
        <v>0</v>
      </c>
      <c r="BB440">
        <v>0</v>
      </c>
      <c r="BC440">
        <v>0</v>
      </c>
      <c r="BR440">
        <v>1</v>
      </c>
      <c r="BS440">
        <v>0</v>
      </c>
      <c r="BT440">
        <v>0</v>
      </c>
      <c r="BU440">
        <v>0</v>
      </c>
      <c r="BV440">
        <f t="shared" si="18"/>
        <v>2</v>
      </c>
      <c r="BW440" s="1">
        <f t="shared" si="19"/>
        <v>0.5</v>
      </c>
      <c r="BX440">
        <v>1</v>
      </c>
      <c r="BY440">
        <f t="shared" si="20"/>
        <v>0.5</v>
      </c>
    </row>
    <row r="441" spans="1:77" x14ac:dyDescent="0.75">
      <c r="A441">
        <v>1289130</v>
      </c>
      <c r="B441">
        <v>2023</v>
      </c>
      <c r="C441" t="s">
        <v>76</v>
      </c>
      <c r="D441" t="s">
        <v>77</v>
      </c>
      <c r="E441" t="s">
        <v>217</v>
      </c>
      <c r="F441" t="s">
        <v>73</v>
      </c>
      <c r="G441" t="s">
        <v>74</v>
      </c>
      <c r="H441">
        <v>51</v>
      </c>
      <c r="I441">
        <v>7</v>
      </c>
      <c r="J441">
        <v>3</v>
      </c>
      <c r="K441">
        <v>0</v>
      </c>
      <c r="L441">
        <v>24757</v>
      </c>
      <c r="M441" t="s">
        <v>109</v>
      </c>
      <c r="N441" t="s">
        <v>110</v>
      </c>
      <c r="O441" t="s">
        <v>135</v>
      </c>
      <c r="P441" t="s">
        <v>136</v>
      </c>
      <c r="Q441" t="s">
        <v>154</v>
      </c>
      <c r="S441">
        <v>120</v>
      </c>
      <c r="X441">
        <v>1420</v>
      </c>
      <c r="AL441" t="s">
        <v>418</v>
      </c>
      <c r="AP441" t="s">
        <v>201</v>
      </c>
      <c r="AQ441">
        <v>8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R441">
        <v>0</v>
      </c>
      <c r="BS441">
        <v>0</v>
      </c>
      <c r="BT441">
        <v>0</v>
      </c>
      <c r="BU441">
        <v>0</v>
      </c>
      <c r="BV441">
        <f t="shared" si="18"/>
        <v>1</v>
      </c>
      <c r="BW441" s="1">
        <f t="shared" si="19"/>
        <v>1</v>
      </c>
      <c r="BX441">
        <v>5</v>
      </c>
      <c r="BY441">
        <f t="shared" si="20"/>
        <v>5</v>
      </c>
    </row>
    <row r="442" spans="1:77" x14ac:dyDescent="0.75">
      <c r="A442">
        <v>1289197</v>
      </c>
      <c r="B442">
        <v>2024</v>
      </c>
      <c r="C442" t="s">
        <v>76</v>
      </c>
      <c r="D442" t="s">
        <v>77</v>
      </c>
      <c r="E442" t="s">
        <v>157</v>
      </c>
      <c r="F442" t="s">
        <v>73</v>
      </c>
      <c r="G442" t="s">
        <v>79</v>
      </c>
      <c r="H442">
        <v>10</v>
      </c>
      <c r="I442">
        <v>4</v>
      </c>
      <c r="J442">
        <v>1</v>
      </c>
      <c r="K442">
        <v>0</v>
      </c>
      <c r="L442">
        <v>24757</v>
      </c>
      <c r="M442" t="s">
        <v>109</v>
      </c>
      <c r="N442" t="s">
        <v>110</v>
      </c>
      <c r="O442" t="s">
        <v>135</v>
      </c>
      <c r="P442" t="s">
        <v>136</v>
      </c>
      <c r="Q442" t="s">
        <v>137</v>
      </c>
      <c r="S442">
        <v>91</v>
      </c>
      <c r="T442">
        <v>120</v>
      </c>
      <c r="X442">
        <v>1160</v>
      </c>
      <c r="AL442" t="s">
        <v>133</v>
      </c>
      <c r="AP442" t="s">
        <v>116</v>
      </c>
      <c r="AQ442">
        <v>13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>
        <v>0</v>
      </c>
      <c r="AZ442">
        <v>0</v>
      </c>
      <c r="BA442">
        <v>0</v>
      </c>
      <c r="BB442">
        <v>0</v>
      </c>
      <c r="BC442">
        <v>0</v>
      </c>
      <c r="BR442">
        <v>0</v>
      </c>
      <c r="BS442">
        <v>0</v>
      </c>
      <c r="BT442">
        <v>0</v>
      </c>
      <c r="BU442">
        <v>0</v>
      </c>
      <c r="BV442">
        <f t="shared" si="18"/>
        <v>3</v>
      </c>
      <c r="BW442" s="1">
        <f t="shared" si="19"/>
        <v>0.33333333333333331</v>
      </c>
      <c r="BX442">
        <v>3</v>
      </c>
      <c r="BY442">
        <f t="shared" si="20"/>
        <v>1</v>
      </c>
    </row>
    <row r="443" spans="1:77" x14ac:dyDescent="0.75">
      <c r="A443">
        <v>1289197</v>
      </c>
      <c r="B443">
        <v>2024</v>
      </c>
      <c r="C443" t="s">
        <v>76</v>
      </c>
      <c r="D443" t="s">
        <v>77</v>
      </c>
      <c r="E443" t="s">
        <v>157</v>
      </c>
      <c r="F443" t="s">
        <v>73</v>
      </c>
      <c r="G443" t="s">
        <v>79</v>
      </c>
      <c r="H443">
        <v>40</v>
      </c>
      <c r="I443">
        <v>4</v>
      </c>
      <c r="J443">
        <v>1</v>
      </c>
      <c r="K443">
        <v>0</v>
      </c>
      <c r="L443">
        <v>24757</v>
      </c>
      <c r="M443" t="s">
        <v>109</v>
      </c>
      <c r="N443" t="s">
        <v>110</v>
      </c>
      <c r="O443" t="s">
        <v>135</v>
      </c>
      <c r="P443" t="s">
        <v>136</v>
      </c>
      <c r="Q443" t="s">
        <v>225</v>
      </c>
      <c r="S443">
        <v>91</v>
      </c>
      <c r="T443">
        <v>120</v>
      </c>
      <c r="X443">
        <v>1160</v>
      </c>
      <c r="AL443" t="s">
        <v>133</v>
      </c>
      <c r="AP443" t="s">
        <v>116</v>
      </c>
      <c r="AQ443">
        <v>13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R443">
        <v>0</v>
      </c>
      <c r="BS443">
        <v>0</v>
      </c>
      <c r="BT443">
        <v>0</v>
      </c>
      <c r="BU443">
        <v>0</v>
      </c>
      <c r="BV443">
        <f t="shared" si="18"/>
        <v>3</v>
      </c>
      <c r="BW443" s="1">
        <f t="shared" si="19"/>
        <v>0.33333333333333331</v>
      </c>
      <c r="BX443">
        <v>3</v>
      </c>
      <c r="BY443">
        <f t="shared" si="20"/>
        <v>1</v>
      </c>
    </row>
    <row r="444" spans="1:77" x14ac:dyDescent="0.75">
      <c r="A444">
        <v>1289197</v>
      </c>
      <c r="B444">
        <v>2024</v>
      </c>
      <c r="C444" t="s">
        <v>76</v>
      </c>
      <c r="D444" t="s">
        <v>77</v>
      </c>
      <c r="E444" t="s">
        <v>157</v>
      </c>
      <c r="F444" t="s">
        <v>73</v>
      </c>
      <c r="G444" t="s">
        <v>79</v>
      </c>
      <c r="H444">
        <v>50</v>
      </c>
      <c r="I444">
        <v>4</v>
      </c>
      <c r="J444">
        <v>2</v>
      </c>
      <c r="K444">
        <v>0</v>
      </c>
      <c r="L444">
        <v>24757</v>
      </c>
      <c r="M444" t="s">
        <v>109</v>
      </c>
      <c r="N444" t="s">
        <v>110</v>
      </c>
      <c r="O444" t="s">
        <v>135</v>
      </c>
      <c r="P444" t="s">
        <v>136</v>
      </c>
      <c r="Q444" t="s">
        <v>154</v>
      </c>
      <c r="S444">
        <v>91</v>
      </c>
      <c r="T444">
        <v>120</v>
      </c>
      <c r="X444">
        <v>1160</v>
      </c>
      <c r="AL444" t="s">
        <v>133</v>
      </c>
      <c r="AP444" t="s">
        <v>116</v>
      </c>
      <c r="AQ444">
        <v>13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R444">
        <v>0</v>
      </c>
      <c r="BS444">
        <v>0</v>
      </c>
      <c r="BT444">
        <v>0</v>
      </c>
      <c r="BU444">
        <v>0</v>
      </c>
      <c r="BV444">
        <f t="shared" si="18"/>
        <v>3</v>
      </c>
      <c r="BW444" s="1">
        <f t="shared" si="19"/>
        <v>0.33333333333333331</v>
      </c>
      <c r="BX444">
        <v>3</v>
      </c>
      <c r="BY444">
        <f t="shared" si="20"/>
        <v>1</v>
      </c>
    </row>
    <row r="445" spans="1:77" x14ac:dyDescent="0.75">
      <c r="A445">
        <v>1289338</v>
      </c>
      <c r="B445">
        <v>2024</v>
      </c>
      <c r="C445" t="s">
        <v>76</v>
      </c>
      <c r="D445" t="s">
        <v>77</v>
      </c>
      <c r="E445" t="s">
        <v>217</v>
      </c>
      <c r="F445" t="s">
        <v>73</v>
      </c>
      <c r="G445" t="s">
        <v>74</v>
      </c>
      <c r="H445">
        <v>18.18</v>
      </c>
      <c r="I445">
        <v>11</v>
      </c>
      <c r="J445">
        <v>2</v>
      </c>
      <c r="K445">
        <v>0</v>
      </c>
      <c r="L445">
        <v>24757</v>
      </c>
      <c r="M445" t="s">
        <v>109</v>
      </c>
      <c r="N445" t="s">
        <v>110</v>
      </c>
      <c r="O445" t="s">
        <v>135</v>
      </c>
      <c r="P445" t="s">
        <v>136</v>
      </c>
      <c r="Q445" t="s">
        <v>137</v>
      </c>
      <c r="S445">
        <v>130</v>
      </c>
      <c r="T445">
        <v>150</v>
      </c>
      <c r="X445">
        <v>1536</v>
      </c>
      <c r="AL445" t="s">
        <v>133</v>
      </c>
      <c r="AP445" t="s">
        <v>116</v>
      </c>
      <c r="AQ445">
        <v>7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R445">
        <v>0</v>
      </c>
      <c r="BS445">
        <v>0</v>
      </c>
      <c r="BT445">
        <v>0</v>
      </c>
      <c r="BU445">
        <v>0</v>
      </c>
      <c r="BV445">
        <f t="shared" si="18"/>
        <v>3</v>
      </c>
      <c r="BW445" s="1">
        <f t="shared" si="19"/>
        <v>0.33333333333333331</v>
      </c>
      <c r="BX445">
        <v>5</v>
      </c>
      <c r="BY445">
        <f t="shared" si="20"/>
        <v>1.6666666666666665</v>
      </c>
    </row>
    <row r="446" spans="1:77" x14ac:dyDescent="0.75">
      <c r="A446">
        <v>1289520</v>
      </c>
      <c r="B446">
        <v>2024</v>
      </c>
      <c r="C446" t="s">
        <v>76</v>
      </c>
      <c r="D446" t="s">
        <v>77</v>
      </c>
      <c r="E446" t="s">
        <v>78</v>
      </c>
      <c r="F446" t="s">
        <v>73</v>
      </c>
      <c r="G446" t="s">
        <v>74</v>
      </c>
      <c r="H446">
        <v>25</v>
      </c>
      <c r="I446">
        <v>8</v>
      </c>
      <c r="J446">
        <v>2</v>
      </c>
      <c r="K446">
        <v>0</v>
      </c>
      <c r="L446">
        <v>24757</v>
      </c>
      <c r="M446" t="s">
        <v>109</v>
      </c>
      <c r="N446" t="s">
        <v>110</v>
      </c>
      <c r="O446" t="s">
        <v>135</v>
      </c>
      <c r="P446" t="s">
        <v>136</v>
      </c>
      <c r="Q446" t="s">
        <v>225</v>
      </c>
      <c r="S446">
        <v>91</v>
      </c>
      <c r="X446">
        <v>1160</v>
      </c>
      <c r="AL446" t="s">
        <v>133</v>
      </c>
      <c r="AP446" t="s">
        <v>116</v>
      </c>
      <c r="AQ446">
        <v>9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0</v>
      </c>
      <c r="BR446">
        <v>0</v>
      </c>
      <c r="BS446">
        <v>0</v>
      </c>
      <c r="BT446">
        <v>0</v>
      </c>
      <c r="BU446">
        <v>0</v>
      </c>
      <c r="BV446">
        <f t="shared" si="18"/>
        <v>1</v>
      </c>
      <c r="BW446" s="1">
        <f t="shared" si="19"/>
        <v>1</v>
      </c>
      <c r="BX446">
        <v>1</v>
      </c>
      <c r="BY446">
        <f t="shared" si="20"/>
        <v>1</v>
      </c>
    </row>
    <row r="447" spans="1:77" x14ac:dyDescent="0.75">
      <c r="A447">
        <v>1289541</v>
      </c>
      <c r="B447">
        <v>2023</v>
      </c>
      <c r="C447" t="s">
        <v>76</v>
      </c>
      <c r="D447" t="s">
        <v>77</v>
      </c>
      <c r="E447" t="s">
        <v>157</v>
      </c>
      <c r="F447" t="s">
        <v>73</v>
      </c>
      <c r="G447" t="s">
        <v>74</v>
      </c>
      <c r="H447">
        <v>50</v>
      </c>
      <c r="I447">
        <v>4</v>
      </c>
      <c r="J447">
        <v>2</v>
      </c>
      <c r="K447">
        <v>0</v>
      </c>
      <c r="L447">
        <v>24757</v>
      </c>
      <c r="M447" t="s">
        <v>109</v>
      </c>
      <c r="N447" t="s">
        <v>110</v>
      </c>
      <c r="O447" t="s">
        <v>135</v>
      </c>
      <c r="P447" t="s">
        <v>136</v>
      </c>
      <c r="Q447" t="s">
        <v>225</v>
      </c>
      <c r="S447">
        <v>91</v>
      </c>
      <c r="X447">
        <v>1160</v>
      </c>
      <c r="AL447" t="s">
        <v>133</v>
      </c>
      <c r="AP447" t="s">
        <v>116</v>
      </c>
      <c r="AQ447">
        <v>9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R447">
        <v>0</v>
      </c>
      <c r="BS447">
        <v>0</v>
      </c>
      <c r="BT447">
        <v>0</v>
      </c>
      <c r="BU447">
        <v>0</v>
      </c>
      <c r="BV447">
        <f t="shared" si="18"/>
        <v>1</v>
      </c>
      <c r="BW447" s="1">
        <f t="shared" si="19"/>
        <v>1</v>
      </c>
      <c r="BX447">
        <v>3</v>
      </c>
      <c r="BY447">
        <f t="shared" si="20"/>
        <v>3</v>
      </c>
    </row>
    <row r="448" spans="1:77" x14ac:dyDescent="0.75">
      <c r="A448">
        <v>1290779</v>
      </c>
      <c r="B448">
        <v>2024</v>
      </c>
      <c r="C448" t="s">
        <v>76</v>
      </c>
      <c r="D448" t="s">
        <v>77</v>
      </c>
      <c r="E448" t="s">
        <v>78</v>
      </c>
      <c r="F448" t="s">
        <v>73</v>
      </c>
      <c r="G448" t="s">
        <v>79</v>
      </c>
      <c r="H448">
        <v>50</v>
      </c>
      <c r="I448">
        <v>2</v>
      </c>
      <c r="J448">
        <v>1</v>
      </c>
      <c r="K448">
        <v>0</v>
      </c>
      <c r="L448">
        <v>24757</v>
      </c>
      <c r="M448" t="s">
        <v>109</v>
      </c>
      <c r="N448" t="s">
        <v>110</v>
      </c>
      <c r="O448" t="s">
        <v>142</v>
      </c>
      <c r="Q448" t="s">
        <v>168</v>
      </c>
      <c r="S448">
        <v>180</v>
      </c>
      <c r="X448">
        <v>1536</v>
      </c>
      <c r="AL448" t="s">
        <v>133</v>
      </c>
      <c r="AP448" t="s">
        <v>116</v>
      </c>
      <c r="AQ448">
        <v>12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>
        <v>0</v>
      </c>
      <c r="BA448">
        <v>0</v>
      </c>
      <c r="BB448">
        <v>0</v>
      </c>
      <c r="BC448">
        <v>0</v>
      </c>
      <c r="BR448">
        <v>0</v>
      </c>
      <c r="BS448">
        <v>0</v>
      </c>
      <c r="BT448">
        <v>0</v>
      </c>
      <c r="BU448">
        <v>0</v>
      </c>
      <c r="BV448">
        <f t="shared" si="18"/>
        <v>1</v>
      </c>
      <c r="BW448" s="1">
        <f t="shared" si="19"/>
        <v>1</v>
      </c>
      <c r="BX448">
        <v>1</v>
      </c>
      <c r="BY448">
        <f t="shared" si="20"/>
        <v>1</v>
      </c>
    </row>
    <row r="449" spans="1:77" x14ac:dyDescent="0.75">
      <c r="A449">
        <v>1290810</v>
      </c>
      <c r="B449">
        <v>2024</v>
      </c>
      <c r="C449" t="s">
        <v>76</v>
      </c>
      <c r="D449" t="s">
        <v>77</v>
      </c>
      <c r="E449" t="s">
        <v>78</v>
      </c>
      <c r="F449" t="s">
        <v>73</v>
      </c>
      <c r="G449" t="s">
        <v>79</v>
      </c>
      <c r="H449">
        <v>50</v>
      </c>
      <c r="I449">
        <v>2</v>
      </c>
      <c r="J449">
        <v>1</v>
      </c>
      <c r="K449">
        <v>0</v>
      </c>
      <c r="L449">
        <v>24757</v>
      </c>
      <c r="M449" t="s">
        <v>109</v>
      </c>
      <c r="N449" t="s">
        <v>110</v>
      </c>
      <c r="O449" t="s">
        <v>142</v>
      </c>
      <c r="Q449" t="s">
        <v>168</v>
      </c>
      <c r="S449">
        <v>120</v>
      </c>
      <c r="X449">
        <v>1536</v>
      </c>
      <c r="AL449" t="s">
        <v>415</v>
      </c>
      <c r="AP449" t="s">
        <v>75</v>
      </c>
      <c r="AQ449">
        <v>20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R449">
        <v>0</v>
      </c>
      <c r="BS449">
        <v>0</v>
      </c>
      <c r="BT449">
        <v>0</v>
      </c>
      <c r="BU449">
        <v>0</v>
      </c>
      <c r="BV449">
        <f t="shared" si="18"/>
        <v>1</v>
      </c>
      <c r="BW449" s="1">
        <f t="shared" si="19"/>
        <v>1</v>
      </c>
      <c r="BX449">
        <v>1</v>
      </c>
      <c r="BY449">
        <f t="shared" si="20"/>
        <v>1</v>
      </c>
    </row>
    <row r="450" spans="1:77" x14ac:dyDescent="0.75">
      <c r="A450">
        <v>1290819</v>
      </c>
      <c r="B450">
        <v>2024</v>
      </c>
      <c r="C450" t="s">
        <v>76</v>
      </c>
      <c r="D450" t="s">
        <v>77</v>
      </c>
      <c r="E450" t="s">
        <v>78</v>
      </c>
      <c r="F450" t="s">
        <v>73</v>
      </c>
      <c r="G450" t="s">
        <v>79</v>
      </c>
      <c r="H450">
        <v>28.57</v>
      </c>
      <c r="I450">
        <v>7</v>
      </c>
      <c r="J450">
        <v>2</v>
      </c>
      <c r="K450">
        <v>0</v>
      </c>
      <c r="L450">
        <v>24757</v>
      </c>
      <c r="M450" t="s">
        <v>109</v>
      </c>
      <c r="N450" t="s">
        <v>110</v>
      </c>
      <c r="O450" t="s">
        <v>111</v>
      </c>
      <c r="P450" t="s">
        <v>112</v>
      </c>
      <c r="Q450" t="s">
        <v>134</v>
      </c>
      <c r="S450">
        <v>120</v>
      </c>
      <c r="X450">
        <v>1420</v>
      </c>
      <c r="AL450" t="s">
        <v>415</v>
      </c>
      <c r="AP450" t="s">
        <v>75</v>
      </c>
      <c r="AQ450">
        <v>55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0</v>
      </c>
      <c r="BC450">
        <v>0</v>
      </c>
      <c r="BR450">
        <v>1</v>
      </c>
      <c r="BS450">
        <v>0</v>
      </c>
      <c r="BT450">
        <v>0</v>
      </c>
      <c r="BU450">
        <v>0</v>
      </c>
      <c r="BV450">
        <f t="shared" ref="BV450:BV513" si="21">COUNTIF(A:A,A450)</f>
        <v>2</v>
      </c>
      <c r="BW450" s="1">
        <f t="shared" ref="BW450:BW513" si="22">1/BV450</f>
        <v>0.5</v>
      </c>
      <c r="BX450">
        <v>1</v>
      </c>
      <c r="BY450">
        <f t="shared" si="20"/>
        <v>0.5</v>
      </c>
    </row>
    <row r="451" spans="1:77" x14ac:dyDescent="0.75">
      <c r="A451">
        <v>1290819</v>
      </c>
      <c r="B451">
        <v>2024</v>
      </c>
      <c r="C451" t="s">
        <v>76</v>
      </c>
      <c r="D451" t="s">
        <v>77</v>
      </c>
      <c r="E451" t="s">
        <v>78</v>
      </c>
      <c r="F451" t="s">
        <v>73</v>
      </c>
      <c r="G451" t="s">
        <v>79</v>
      </c>
      <c r="H451">
        <v>57.145000000000003</v>
      </c>
      <c r="I451">
        <v>7</v>
      </c>
      <c r="J451">
        <v>4</v>
      </c>
      <c r="K451">
        <v>0</v>
      </c>
      <c r="L451">
        <v>24757</v>
      </c>
      <c r="M451" t="s">
        <v>109</v>
      </c>
      <c r="N451" t="s">
        <v>110</v>
      </c>
      <c r="O451" t="s">
        <v>135</v>
      </c>
      <c r="P451" t="s">
        <v>136</v>
      </c>
      <c r="Q451" t="s">
        <v>154</v>
      </c>
      <c r="S451">
        <v>120</v>
      </c>
      <c r="X451">
        <v>1420</v>
      </c>
      <c r="AL451" t="s">
        <v>415</v>
      </c>
      <c r="AP451" t="s">
        <v>75</v>
      </c>
      <c r="AQ451">
        <v>55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0</v>
      </c>
      <c r="AY451">
        <v>0</v>
      </c>
      <c r="AZ451">
        <v>0</v>
      </c>
      <c r="BA451">
        <v>0</v>
      </c>
      <c r="BB451">
        <v>0</v>
      </c>
      <c r="BC451">
        <v>0</v>
      </c>
      <c r="BR451">
        <v>1</v>
      </c>
      <c r="BS451">
        <v>0</v>
      </c>
      <c r="BT451">
        <v>0</v>
      </c>
      <c r="BU451">
        <v>0</v>
      </c>
      <c r="BV451">
        <f t="shared" si="21"/>
        <v>2</v>
      </c>
      <c r="BW451" s="1">
        <f t="shared" si="22"/>
        <v>0.5</v>
      </c>
      <c r="BX451">
        <v>1</v>
      </c>
      <c r="BY451">
        <f t="shared" ref="BY451:BY514" si="23">BW451*BX451</f>
        <v>0.5</v>
      </c>
    </row>
    <row r="452" spans="1:77" x14ac:dyDescent="0.75">
      <c r="A452">
        <v>1291001</v>
      </c>
      <c r="B452">
        <v>2024</v>
      </c>
      <c r="C452" t="s">
        <v>76</v>
      </c>
      <c r="D452" t="s">
        <v>77</v>
      </c>
      <c r="E452" t="s">
        <v>217</v>
      </c>
      <c r="F452" t="s">
        <v>73</v>
      </c>
      <c r="G452" t="s">
        <v>74</v>
      </c>
      <c r="H452">
        <v>20</v>
      </c>
      <c r="I452">
        <v>5</v>
      </c>
      <c r="J452">
        <v>1</v>
      </c>
      <c r="K452">
        <v>0</v>
      </c>
      <c r="L452">
        <v>24757</v>
      </c>
      <c r="M452" t="s">
        <v>109</v>
      </c>
      <c r="N452" t="s">
        <v>110</v>
      </c>
      <c r="O452" t="s">
        <v>111</v>
      </c>
      <c r="P452" t="s">
        <v>112</v>
      </c>
      <c r="Q452" t="s">
        <v>176</v>
      </c>
      <c r="S452">
        <v>130</v>
      </c>
      <c r="T452">
        <v>180</v>
      </c>
      <c r="X452">
        <v>1536</v>
      </c>
      <c r="Y452">
        <v>5141</v>
      </c>
      <c r="AL452" t="s">
        <v>414</v>
      </c>
      <c r="AP452" t="s">
        <v>75</v>
      </c>
      <c r="AQ452">
        <v>26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0</v>
      </c>
      <c r="BA452">
        <v>0</v>
      </c>
      <c r="BB452">
        <v>0</v>
      </c>
      <c r="BC452">
        <v>0</v>
      </c>
      <c r="BR452">
        <v>0</v>
      </c>
      <c r="BS452">
        <v>0</v>
      </c>
      <c r="BT452">
        <v>0</v>
      </c>
      <c r="BU452">
        <v>0</v>
      </c>
      <c r="BV452">
        <f t="shared" si="21"/>
        <v>3</v>
      </c>
      <c r="BW452" s="1">
        <f t="shared" si="22"/>
        <v>0.33333333333333331</v>
      </c>
      <c r="BX452">
        <v>5</v>
      </c>
      <c r="BY452">
        <f t="shared" si="23"/>
        <v>1.6666666666666665</v>
      </c>
    </row>
    <row r="453" spans="1:77" x14ac:dyDescent="0.75">
      <c r="A453">
        <v>1291001</v>
      </c>
      <c r="B453">
        <v>2024</v>
      </c>
      <c r="C453" t="s">
        <v>76</v>
      </c>
      <c r="D453" t="s">
        <v>77</v>
      </c>
      <c r="E453" t="s">
        <v>217</v>
      </c>
      <c r="F453" t="s">
        <v>73</v>
      </c>
      <c r="G453" t="s">
        <v>74</v>
      </c>
      <c r="H453">
        <v>40</v>
      </c>
      <c r="I453">
        <v>5</v>
      </c>
      <c r="J453">
        <v>2</v>
      </c>
      <c r="K453">
        <v>0</v>
      </c>
      <c r="L453">
        <v>24757</v>
      </c>
      <c r="M453" t="s">
        <v>109</v>
      </c>
      <c r="N453" t="s">
        <v>110</v>
      </c>
      <c r="O453" t="s">
        <v>111</v>
      </c>
      <c r="P453" t="s">
        <v>112</v>
      </c>
      <c r="Q453" t="s">
        <v>149</v>
      </c>
      <c r="S453">
        <v>130</v>
      </c>
      <c r="T453">
        <v>180</v>
      </c>
      <c r="X453">
        <v>1536</v>
      </c>
      <c r="Y453">
        <v>5141</v>
      </c>
      <c r="AL453" t="s">
        <v>414</v>
      </c>
      <c r="AP453" t="s">
        <v>75</v>
      </c>
      <c r="AQ453">
        <v>26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0</v>
      </c>
      <c r="AY453">
        <v>0</v>
      </c>
      <c r="AZ453">
        <v>0</v>
      </c>
      <c r="BA453">
        <v>0</v>
      </c>
      <c r="BB453">
        <v>0</v>
      </c>
      <c r="BC453">
        <v>0</v>
      </c>
      <c r="BR453">
        <v>0</v>
      </c>
      <c r="BS453">
        <v>0</v>
      </c>
      <c r="BT453">
        <v>0</v>
      </c>
      <c r="BU453">
        <v>0</v>
      </c>
      <c r="BV453">
        <f t="shared" si="21"/>
        <v>3</v>
      </c>
      <c r="BW453" s="1">
        <f t="shared" si="22"/>
        <v>0.33333333333333331</v>
      </c>
      <c r="BX453">
        <v>5</v>
      </c>
      <c r="BY453">
        <f t="shared" si="23"/>
        <v>1.6666666666666665</v>
      </c>
    </row>
    <row r="454" spans="1:77" x14ac:dyDescent="0.75">
      <c r="A454">
        <v>1161711</v>
      </c>
      <c r="B454">
        <v>2024</v>
      </c>
      <c r="C454" t="s">
        <v>76</v>
      </c>
      <c r="D454" t="s">
        <v>77</v>
      </c>
      <c r="E454" t="s">
        <v>217</v>
      </c>
      <c r="F454" t="s">
        <v>73</v>
      </c>
      <c r="G454" t="s">
        <v>74</v>
      </c>
      <c r="H454">
        <v>70</v>
      </c>
      <c r="I454">
        <v>3</v>
      </c>
      <c r="J454">
        <v>2</v>
      </c>
      <c r="K454">
        <v>0</v>
      </c>
      <c r="L454">
        <v>24779</v>
      </c>
      <c r="M454" t="s">
        <v>173</v>
      </c>
      <c r="N454" t="s">
        <v>174</v>
      </c>
      <c r="O454" t="s">
        <v>269</v>
      </c>
      <c r="P454" t="s">
        <v>270</v>
      </c>
      <c r="Q454" t="s">
        <v>394</v>
      </c>
      <c r="R454" t="s">
        <v>395</v>
      </c>
      <c r="S454">
        <v>200</v>
      </c>
      <c r="X454">
        <v>4318</v>
      </c>
      <c r="AL454" t="s">
        <v>133</v>
      </c>
      <c r="AP454" t="s">
        <v>116</v>
      </c>
      <c r="AQ454">
        <v>6</v>
      </c>
      <c r="AS454">
        <v>0</v>
      </c>
      <c r="AT454">
        <v>0</v>
      </c>
      <c r="AU454">
        <v>0</v>
      </c>
      <c r="AV454">
        <v>0</v>
      </c>
      <c r="AW454">
        <v>0</v>
      </c>
      <c r="AX454">
        <v>0</v>
      </c>
      <c r="AY454">
        <v>0</v>
      </c>
      <c r="AZ454">
        <v>0</v>
      </c>
      <c r="BA454">
        <v>0</v>
      </c>
      <c r="BB454">
        <v>0</v>
      </c>
      <c r="BC454">
        <v>0</v>
      </c>
      <c r="BR454">
        <v>0</v>
      </c>
      <c r="BS454">
        <v>0</v>
      </c>
      <c r="BT454">
        <v>0</v>
      </c>
      <c r="BU454">
        <v>0</v>
      </c>
      <c r="BV454">
        <f t="shared" si="21"/>
        <v>1</v>
      </c>
      <c r="BW454" s="1">
        <f t="shared" si="22"/>
        <v>1</v>
      </c>
      <c r="BX454">
        <v>5</v>
      </c>
      <c r="BY454">
        <f t="shared" si="23"/>
        <v>5</v>
      </c>
    </row>
    <row r="455" spans="1:77" x14ac:dyDescent="0.75">
      <c r="A455">
        <v>1265278</v>
      </c>
      <c r="B455">
        <v>2024</v>
      </c>
      <c r="C455" t="s">
        <v>76</v>
      </c>
      <c r="D455" t="s">
        <v>77</v>
      </c>
      <c r="E455" t="s">
        <v>78</v>
      </c>
      <c r="F455" t="s">
        <v>73</v>
      </c>
      <c r="G455" t="s">
        <v>79</v>
      </c>
      <c r="H455">
        <v>10</v>
      </c>
      <c r="I455">
        <v>5</v>
      </c>
      <c r="J455">
        <v>2</v>
      </c>
      <c r="K455">
        <v>0</v>
      </c>
      <c r="L455">
        <v>24779</v>
      </c>
      <c r="M455" t="s">
        <v>173</v>
      </c>
      <c r="N455" t="s">
        <v>174</v>
      </c>
      <c r="O455" t="s">
        <v>175</v>
      </c>
      <c r="Q455" t="s">
        <v>292</v>
      </c>
      <c r="R455" t="s">
        <v>293</v>
      </c>
      <c r="S455">
        <v>200</v>
      </c>
      <c r="X455">
        <v>4318</v>
      </c>
      <c r="AL455" t="s">
        <v>133</v>
      </c>
      <c r="AP455" t="s">
        <v>116</v>
      </c>
      <c r="AQ455">
        <v>16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>
        <v>0</v>
      </c>
      <c r="BA455">
        <v>0</v>
      </c>
      <c r="BB455">
        <v>0</v>
      </c>
      <c r="BC455">
        <v>0</v>
      </c>
      <c r="BR455">
        <v>0</v>
      </c>
      <c r="BS455">
        <v>0</v>
      </c>
      <c r="BT455">
        <v>0</v>
      </c>
      <c r="BU455">
        <v>0</v>
      </c>
      <c r="BV455">
        <f t="shared" si="21"/>
        <v>2</v>
      </c>
      <c r="BW455" s="1">
        <f t="shared" si="22"/>
        <v>0.5</v>
      </c>
      <c r="BX455">
        <v>1</v>
      </c>
      <c r="BY455">
        <f t="shared" si="23"/>
        <v>0.5</v>
      </c>
    </row>
    <row r="456" spans="1:77" x14ac:dyDescent="0.75">
      <c r="A456">
        <v>1265278</v>
      </c>
      <c r="B456">
        <v>2024</v>
      </c>
      <c r="C456" t="s">
        <v>76</v>
      </c>
      <c r="D456" t="s">
        <v>77</v>
      </c>
      <c r="E456" t="s">
        <v>78</v>
      </c>
      <c r="F456" t="s">
        <v>73</v>
      </c>
      <c r="G456" t="s">
        <v>79</v>
      </c>
      <c r="H456">
        <v>65</v>
      </c>
      <c r="I456">
        <v>5</v>
      </c>
      <c r="J456">
        <v>1</v>
      </c>
      <c r="K456">
        <v>0</v>
      </c>
      <c r="L456">
        <v>24779</v>
      </c>
      <c r="M456" t="s">
        <v>173</v>
      </c>
      <c r="N456" t="s">
        <v>174</v>
      </c>
      <c r="O456" t="s">
        <v>269</v>
      </c>
      <c r="P456" t="s">
        <v>270</v>
      </c>
      <c r="Q456" t="s">
        <v>271</v>
      </c>
      <c r="R456" t="s">
        <v>272</v>
      </c>
      <c r="S456">
        <v>200</v>
      </c>
      <c r="X456">
        <v>4318</v>
      </c>
      <c r="AL456" t="s">
        <v>133</v>
      </c>
      <c r="AP456" t="s">
        <v>116</v>
      </c>
      <c r="AQ456">
        <v>16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R456">
        <v>0</v>
      </c>
      <c r="BS456">
        <v>0</v>
      </c>
      <c r="BT456">
        <v>0</v>
      </c>
      <c r="BU456">
        <v>0</v>
      </c>
      <c r="BV456">
        <f t="shared" si="21"/>
        <v>2</v>
      </c>
      <c r="BW456" s="1">
        <f t="shared" si="22"/>
        <v>0.5</v>
      </c>
      <c r="BX456">
        <v>1</v>
      </c>
      <c r="BY456">
        <f t="shared" si="23"/>
        <v>0.5</v>
      </c>
    </row>
    <row r="457" spans="1:77" x14ac:dyDescent="0.75">
      <c r="A457">
        <v>1266777</v>
      </c>
      <c r="B457">
        <v>2024</v>
      </c>
      <c r="C457" t="s">
        <v>76</v>
      </c>
      <c r="D457" t="s">
        <v>77</v>
      </c>
      <c r="E457" t="s">
        <v>78</v>
      </c>
      <c r="F457" t="s">
        <v>73</v>
      </c>
      <c r="G457" t="s">
        <v>79</v>
      </c>
      <c r="H457">
        <v>6</v>
      </c>
      <c r="I457">
        <v>5</v>
      </c>
      <c r="J457">
        <v>2</v>
      </c>
      <c r="K457">
        <v>0</v>
      </c>
      <c r="L457">
        <v>24779</v>
      </c>
      <c r="M457" t="s">
        <v>173</v>
      </c>
      <c r="N457" t="s">
        <v>174</v>
      </c>
      <c r="O457" t="s">
        <v>175</v>
      </c>
      <c r="Q457" t="s">
        <v>292</v>
      </c>
      <c r="R457" t="s">
        <v>293</v>
      </c>
      <c r="S457">
        <v>200</v>
      </c>
      <c r="X457">
        <v>4318</v>
      </c>
      <c r="AL457" t="s">
        <v>133</v>
      </c>
      <c r="AP457" t="s">
        <v>116</v>
      </c>
      <c r="AQ457">
        <v>13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0</v>
      </c>
      <c r="AY457">
        <v>0</v>
      </c>
      <c r="AZ457">
        <v>0</v>
      </c>
      <c r="BA457">
        <v>0</v>
      </c>
      <c r="BB457">
        <v>0</v>
      </c>
      <c r="BC457">
        <v>0</v>
      </c>
      <c r="BR457">
        <v>0</v>
      </c>
      <c r="BS457">
        <v>0</v>
      </c>
      <c r="BT457">
        <v>0</v>
      </c>
      <c r="BU457">
        <v>0</v>
      </c>
      <c r="BV457">
        <f t="shared" si="21"/>
        <v>2</v>
      </c>
      <c r="BW457" s="1">
        <f t="shared" si="22"/>
        <v>0.5</v>
      </c>
      <c r="BX457">
        <v>1</v>
      </c>
      <c r="BY457">
        <f t="shared" si="23"/>
        <v>0.5</v>
      </c>
    </row>
    <row r="458" spans="1:77" x14ac:dyDescent="0.75">
      <c r="A458">
        <v>1266777</v>
      </c>
      <c r="B458">
        <v>2024</v>
      </c>
      <c r="C458" t="s">
        <v>76</v>
      </c>
      <c r="D458" t="s">
        <v>77</v>
      </c>
      <c r="E458" t="s">
        <v>78</v>
      </c>
      <c r="F458" t="s">
        <v>73</v>
      </c>
      <c r="G458" t="s">
        <v>79</v>
      </c>
      <c r="H458">
        <v>50</v>
      </c>
      <c r="I458">
        <v>5</v>
      </c>
      <c r="J458">
        <v>1</v>
      </c>
      <c r="K458">
        <v>0</v>
      </c>
      <c r="L458">
        <v>24779</v>
      </c>
      <c r="M458" t="s">
        <v>173</v>
      </c>
      <c r="N458" t="s">
        <v>174</v>
      </c>
      <c r="O458" t="s">
        <v>269</v>
      </c>
      <c r="P458" t="s">
        <v>270</v>
      </c>
      <c r="Q458" t="s">
        <v>271</v>
      </c>
      <c r="R458" t="s">
        <v>272</v>
      </c>
      <c r="S458">
        <v>200</v>
      </c>
      <c r="X458">
        <v>4318</v>
      </c>
      <c r="AL458" t="s">
        <v>133</v>
      </c>
      <c r="AP458" t="s">
        <v>116</v>
      </c>
      <c r="AQ458">
        <v>13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0</v>
      </c>
      <c r="AY458">
        <v>0</v>
      </c>
      <c r="AZ458">
        <v>0</v>
      </c>
      <c r="BA458">
        <v>0</v>
      </c>
      <c r="BB458">
        <v>0</v>
      </c>
      <c r="BC458">
        <v>0</v>
      </c>
      <c r="BR458">
        <v>0</v>
      </c>
      <c r="BS458">
        <v>0</v>
      </c>
      <c r="BT458">
        <v>0</v>
      </c>
      <c r="BU458">
        <v>0</v>
      </c>
      <c r="BV458">
        <f t="shared" si="21"/>
        <v>2</v>
      </c>
      <c r="BW458" s="1">
        <f t="shared" si="22"/>
        <v>0.5</v>
      </c>
      <c r="BX458">
        <v>1</v>
      </c>
      <c r="BY458">
        <f t="shared" si="23"/>
        <v>0.5</v>
      </c>
    </row>
    <row r="459" spans="1:77" x14ac:dyDescent="0.75">
      <c r="A459">
        <v>1289338</v>
      </c>
      <c r="B459">
        <v>2024</v>
      </c>
      <c r="C459" t="s">
        <v>76</v>
      </c>
      <c r="D459" t="s">
        <v>77</v>
      </c>
      <c r="E459" t="s">
        <v>217</v>
      </c>
      <c r="F459" t="s">
        <v>73</v>
      </c>
      <c r="G459" t="s">
        <v>79</v>
      </c>
      <c r="H459">
        <v>18.18</v>
      </c>
      <c r="I459">
        <v>11</v>
      </c>
      <c r="J459">
        <v>2</v>
      </c>
      <c r="K459">
        <v>0</v>
      </c>
      <c r="L459">
        <v>24779</v>
      </c>
      <c r="M459" t="s">
        <v>173</v>
      </c>
      <c r="N459" t="s">
        <v>174</v>
      </c>
      <c r="O459" t="s">
        <v>175</v>
      </c>
      <c r="Q459" t="s">
        <v>290</v>
      </c>
      <c r="R459" t="s">
        <v>291</v>
      </c>
      <c r="S459">
        <v>130</v>
      </c>
      <c r="T459">
        <v>150</v>
      </c>
      <c r="X459">
        <v>1536</v>
      </c>
      <c r="AL459" t="s">
        <v>133</v>
      </c>
      <c r="AP459" t="s">
        <v>116</v>
      </c>
      <c r="AQ459">
        <v>7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0</v>
      </c>
      <c r="AY459">
        <v>0</v>
      </c>
      <c r="AZ459">
        <v>0</v>
      </c>
      <c r="BA459">
        <v>0</v>
      </c>
      <c r="BB459">
        <v>0</v>
      </c>
      <c r="BC459">
        <v>0</v>
      </c>
      <c r="BR459">
        <v>0</v>
      </c>
      <c r="BS459">
        <v>0</v>
      </c>
      <c r="BT459">
        <v>0</v>
      </c>
      <c r="BU459">
        <v>0</v>
      </c>
      <c r="BV459">
        <f t="shared" si="21"/>
        <v>3</v>
      </c>
      <c r="BW459" s="1">
        <f t="shared" si="22"/>
        <v>0.33333333333333331</v>
      </c>
      <c r="BX459">
        <v>5</v>
      </c>
      <c r="BY459">
        <f t="shared" si="23"/>
        <v>1.6666666666666665</v>
      </c>
    </row>
    <row r="460" spans="1:77" x14ac:dyDescent="0.75">
      <c r="A460">
        <v>524367</v>
      </c>
      <c r="B460">
        <v>2024</v>
      </c>
      <c r="C460" t="s">
        <v>76</v>
      </c>
      <c r="D460" t="s">
        <v>77</v>
      </c>
      <c r="E460" t="s">
        <v>78</v>
      </c>
      <c r="F460" t="s">
        <v>73</v>
      </c>
      <c r="G460" t="s">
        <v>79</v>
      </c>
      <c r="H460">
        <v>90</v>
      </c>
      <c r="I460">
        <v>8</v>
      </c>
      <c r="J460">
        <v>6</v>
      </c>
      <c r="K460">
        <v>0</v>
      </c>
      <c r="L460">
        <v>24793</v>
      </c>
      <c r="M460" t="s">
        <v>80</v>
      </c>
      <c r="N460" t="s">
        <v>81</v>
      </c>
      <c r="O460" t="s">
        <v>82</v>
      </c>
      <c r="P460" t="s">
        <v>83</v>
      </c>
      <c r="Q460" t="s">
        <v>84</v>
      </c>
      <c r="R460" t="s">
        <v>85</v>
      </c>
      <c r="S460">
        <v>140</v>
      </c>
      <c r="X460">
        <v>2381</v>
      </c>
      <c r="AL460" t="s">
        <v>86</v>
      </c>
      <c r="AP460" t="s">
        <v>87</v>
      </c>
      <c r="AQ460">
        <v>12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>
        <v>0</v>
      </c>
      <c r="BA460">
        <v>0</v>
      </c>
      <c r="BB460">
        <v>0</v>
      </c>
      <c r="BC460">
        <v>0</v>
      </c>
      <c r="BR460">
        <v>2</v>
      </c>
      <c r="BS460">
        <v>0</v>
      </c>
      <c r="BT460">
        <v>0</v>
      </c>
      <c r="BU460">
        <v>0</v>
      </c>
      <c r="BV460">
        <f t="shared" si="21"/>
        <v>1</v>
      </c>
      <c r="BW460" s="1">
        <f t="shared" si="22"/>
        <v>1</v>
      </c>
      <c r="BX460">
        <v>1</v>
      </c>
      <c r="BY460">
        <f t="shared" si="23"/>
        <v>1</v>
      </c>
    </row>
    <row r="461" spans="1:77" x14ac:dyDescent="0.75">
      <c r="A461">
        <v>1129057</v>
      </c>
      <c r="B461">
        <v>2024</v>
      </c>
      <c r="C461" t="s">
        <v>76</v>
      </c>
      <c r="D461" t="s">
        <v>77</v>
      </c>
      <c r="E461" t="s">
        <v>157</v>
      </c>
      <c r="F461" t="s">
        <v>73</v>
      </c>
      <c r="G461" t="s">
        <v>79</v>
      </c>
      <c r="H461">
        <v>100</v>
      </c>
      <c r="I461">
        <v>3</v>
      </c>
      <c r="J461">
        <v>3</v>
      </c>
      <c r="K461">
        <v>0</v>
      </c>
      <c r="L461">
        <v>24793</v>
      </c>
      <c r="M461" t="s">
        <v>80</v>
      </c>
      <c r="N461" t="s">
        <v>81</v>
      </c>
      <c r="O461" t="s">
        <v>138</v>
      </c>
      <c r="P461" t="s">
        <v>139</v>
      </c>
      <c r="Q461" t="s">
        <v>230</v>
      </c>
      <c r="R461" t="s">
        <v>231</v>
      </c>
      <c r="S461">
        <v>160</v>
      </c>
      <c r="X461">
        <v>2647</v>
      </c>
      <c r="AL461" t="s">
        <v>133</v>
      </c>
      <c r="AP461" t="s">
        <v>116</v>
      </c>
      <c r="AQ461">
        <v>8</v>
      </c>
      <c r="AS461">
        <v>0</v>
      </c>
      <c r="AT461">
        <v>0</v>
      </c>
      <c r="AU461">
        <v>0</v>
      </c>
      <c r="AV461">
        <v>0</v>
      </c>
      <c r="AW461">
        <v>0</v>
      </c>
      <c r="AX461">
        <v>0</v>
      </c>
      <c r="AY461">
        <v>0</v>
      </c>
      <c r="AZ461">
        <v>0</v>
      </c>
      <c r="BA461">
        <v>0</v>
      </c>
      <c r="BB461">
        <v>0</v>
      </c>
      <c r="BC461">
        <v>0</v>
      </c>
      <c r="BR461">
        <v>2</v>
      </c>
      <c r="BS461">
        <v>0</v>
      </c>
      <c r="BT461">
        <v>0</v>
      </c>
      <c r="BU461">
        <v>0</v>
      </c>
      <c r="BV461">
        <f t="shared" si="21"/>
        <v>1</v>
      </c>
      <c r="BW461" s="1">
        <f t="shared" si="22"/>
        <v>1</v>
      </c>
      <c r="BX461">
        <v>3</v>
      </c>
      <c r="BY461">
        <f t="shared" si="23"/>
        <v>3</v>
      </c>
    </row>
    <row r="462" spans="1:77" x14ac:dyDescent="0.75">
      <c r="A462">
        <v>1142341</v>
      </c>
      <c r="B462">
        <v>2023</v>
      </c>
      <c r="C462" t="s">
        <v>76</v>
      </c>
      <c r="D462" t="s">
        <v>77</v>
      </c>
      <c r="E462" t="s">
        <v>217</v>
      </c>
      <c r="F462" t="s">
        <v>73</v>
      </c>
      <c r="G462" t="s">
        <v>79</v>
      </c>
      <c r="H462">
        <v>100</v>
      </c>
      <c r="I462">
        <v>2</v>
      </c>
      <c r="J462">
        <v>2</v>
      </c>
      <c r="K462">
        <v>0</v>
      </c>
      <c r="L462">
        <v>24793</v>
      </c>
      <c r="M462" t="s">
        <v>80</v>
      </c>
      <c r="N462" t="s">
        <v>81</v>
      </c>
      <c r="O462" t="s">
        <v>138</v>
      </c>
      <c r="P462" t="s">
        <v>139</v>
      </c>
      <c r="Q462" t="s">
        <v>177</v>
      </c>
      <c r="R462" t="s">
        <v>178</v>
      </c>
      <c r="S462">
        <v>150</v>
      </c>
      <c r="X462">
        <v>2675</v>
      </c>
      <c r="AL462" t="s">
        <v>133</v>
      </c>
      <c r="AP462" t="s">
        <v>116</v>
      </c>
      <c r="AQ462">
        <v>6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0</v>
      </c>
      <c r="AY462">
        <v>0</v>
      </c>
      <c r="AZ462">
        <v>0</v>
      </c>
      <c r="BA462">
        <v>0</v>
      </c>
      <c r="BB462">
        <v>0</v>
      </c>
      <c r="BC462">
        <v>0</v>
      </c>
      <c r="BR462">
        <v>0</v>
      </c>
      <c r="BS462">
        <v>0</v>
      </c>
      <c r="BT462">
        <v>0</v>
      </c>
      <c r="BU462">
        <v>0</v>
      </c>
      <c r="BV462">
        <f t="shared" si="21"/>
        <v>1</v>
      </c>
      <c r="BW462" s="1">
        <f t="shared" si="22"/>
        <v>1</v>
      </c>
      <c r="BX462">
        <v>5</v>
      </c>
      <c r="BY462">
        <f t="shared" si="23"/>
        <v>5</v>
      </c>
    </row>
    <row r="463" spans="1:77" x14ac:dyDescent="0.75">
      <c r="A463">
        <v>1149395</v>
      </c>
      <c r="B463">
        <v>2024</v>
      </c>
      <c r="C463" t="s">
        <v>76</v>
      </c>
      <c r="D463" t="s">
        <v>77</v>
      </c>
      <c r="E463" t="s">
        <v>265</v>
      </c>
      <c r="F463" t="s">
        <v>73</v>
      </c>
      <c r="G463" t="s">
        <v>79</v>
      </c>
      <c r="H463">
        <v>100</v>
      </c>
      <c r="I463">
        <v>5</v>
      </c>
      <c r="J463">
        <v>5</v>
      </c>
      <c r="K463">
        <v>0</v>
      </c>
      <c r="L463">
        <v>24793</v>
      </c>
      <c r="M463" t="s">
        <v>80</v>
      </c>
      <c r="N463" t="s">
        <v>81</v>
      </c>
      <c r="O463" t="s">
        <v>138</v>
      </c>
      <c r="P463" t="s">
        <v>139</v>
      </c>
      <c r="Q463" t="s">
        <v>177</v>
      </c>
      <c r="R463" t="s">
        <v>178</v>
      </c>
      <c r="S463">
        <v>150</v>
      </c>
      <c r="X463">
        <v>2675</v>
      </c>
      <c r="AL463" t="s">
        <v>133</v>
      </c>
      <c r="AP463" t="s">
        <v>116</v>
      </c>
      <c r="AQ463">
        <v>6</v>
      </c>
      <c r="AS463">
        <v>0</v>
      </c>
      <c r="AT463">
        <v>0</v>
      </c>
      <c r="AU463">
        <v>0</v>
      </c>
      <c r="AV463">
        <v>0</v>
      </c>
      <c r="AW463">
        <v>0</v>
      </c>
      <c r="AX463">
        <v>0</v>
      </c>
      <c r="AY463">
        <v>0</v>
      </c>
      <c r="AZ463">
        <v>0</v>
      </c>
      <c r="BA463">
        <v>0</v>
      </c>
      <c r="BB463">
        <v>0</v>
      </c>
      <c r="BC463">
        <v>0</v>
      </c>
      <c r="BR463">
        <v>1</v>
      </c>
      <c r="BS463">
        <v>0</v>
      </c>
      <c r="BT463">
        <v>0</v>
      </c>
      <c r="BU463">
        <v>0</v>
      </c>
      <c r="BV463">
        <f t="shared" si="21"/>
        <v>1</v>
      </c>
      <c r="BW463" s="1">
        <f t="shared" si="22"/>
        <v>1</v>
      </c>
      <c r="BX463">
        <v>1</v>
      </c>
      <c r="BY463">
        <f t="shared" si="23"/>
        <v>1</v>
      </c>
    </row>
    <row r="464" spans="1:77" x14ac:dyDescent="0.75">
      <c r="A464">
        <v>1153108</v>
      </c>
      <c r="B464">
        <v>2024</v>
      </c>
      <c r="C464" t="s">
        <v>76</v>
      </c>
      <c r="D464" t="s">
        <v>77</v>
      </c>
      <c r="E464" t="s">
        <v>265</v>
      </c>
      <c r="F464" t="s">
        <v>73</v>
      </c>
      <c r="G464" t="s">
        <v>79</v>
      </c>
      <c r="H464">
        <v>40</v>
      </c>
      <c r="I464">
        <v>5</v>
      </c>
      <c r="J464">
        <v>2</v>
      </c>
      <c r="K464">
        <v>0</v>
      </c>
      <c r="L464">
        <v>24793</v>
      </c>
      <c r="M464" t="s">
        <v>80</v>
      </c>
      <c r="N464" t="s">
        <v>81</v>
      </c>
      <c r="O464" t="s">
        <v>93</v>
      </c>
      <c r="P464" t="s">
        <v>124</v>
      </c>
      <c r="Q464" t="s">
        <v>125</v>
      </c>
      <c r="R464" t="s">
        <v>126</v>
      </c>
      <c r="S464">
        <v>50</v>
      </c>
      <c r="X464">
        <v>3659</v>
      </c>
      <c r="AL464" t="s">
        <v>133</v>
      </c>
      <c r="AP464" t="s">
        <v>116</v>
      </c>
      <c r="AQ464">
        <v>9</v>
      </c>
      <c r="AS464">
        <v>0</v>
      </c>
      <c r="AT464">
        <v>0</v>
      </c>
      <c r="AU464">
        <v>0</v>
      </c>
      <c r="AV464">
        <v>0</v>
      </c>
      <c r="AW464">
        <v>0</v>
      </c>
      <c r="AX464">
        <v>0</v>
      </c>
      <c r="AY464">
        <v>0</v>
      </c>
      <c r="AZ464">
        <v>0</v>
      </c>
      <c r="BA464">
        <v>0</v>
      </c>
      <c r="BB464">
        <v>0</v>
      </c>
      <c r="BC464">
        <v>0</v>
      </c>
      <c r="BR464">
        <v>0</v>
      </c>
      <c r="BS464">
        <v>0</v>
      </c>
      <c r="BT464">
        <v>0</v>
      </c>
      <c r="BU464">
        <v>0</v>
      </c>
      <c r="BV464">
        <f t="shared" si="21"/>
        <v>2</v>
      </c>
      <c r="BW464" s="1">
        <f t="shared" si="22"/>
        <v>0.5</v>
      </c>
      <c r="BX464">
        <v>1</v>
      </c>
      <c r="BY464">
        <f t="shared" si="23"/>
        <v>0.5</v>
      </c>
    </row>
    <row r="465" spans="1:77" x14ac:dyDescent="0.75">
      <c r="A465">
        <v>1153108</v>
      </c>
      <c r="B465">
        <v>2024</v>
      </c>
      <c r="C465" t="s">
        <v>76</v>
      </c>
      <c r="D465" t="s">
        <v>77</v>
      </c>
      <c r="E465" t="s">
        <v>265</v>
      </c>
      <c r="F465" t="s">
        <v>73</v>
      </c>
      <c r="G465" t="s">
        <v>79</v>
      </c>
      <c r="H465">
        <v>60</v>
      </c>
      <c r="I465">
        <v>5</v>
      </c>
      <c r="J465">
        <v>3</v>
      </c>
      <c r="K465">
        <v>0</v>
      </c>
      <c r="L465">
        <v>24793</v>
      </c>
      <c r="M465" t="s">
        <v>80</v>
      </c>
      <c r="N465" t="s">
        <v>81</v>
      </c>
      <c r="O465" t="s">
        <v>93</v>
      </c>
      <c r="P465" t="s">
        <v>124</v>
      </c>
      <c r="Q465" t="s">
        <v>130</v>
      </c>
      <c r="R465" t="s">
        <v>131</v>
      </c>
      <c r="S465">
        <v>50</v>
      </c>
      <c r="X465">
        <v>3659</v>
      </c>
      <c r="AL465" t="s">
        <v>133</v>
      </c>
      <c r="AP465" t="s">
        <v>116</v>
      </c>
      <c r="AQ465">
        <v>9</v>
      </c>
      <c r="AS465">
        <v>0</v>
      </c>
      <c r="AT465">
        <v>0</v>
      </c>
      <c r="AU465">
        <v>0</v>
      </c>
      <c r="AV465">
        <v>0</v>
      </c>
      <c r="AW465">
        <v>0</v>
      </c>
      <c r="AX465">
        <v>0</v>
      </c>
      <c r="AY465">
        <v>0</v>
      </c>
      <c r="AZ465">
        <v>0</v>
      </c>
      <c r="BA465">
        <v>0</v>
      </c>
      <c r="BB465">
        <v>0</v>
      </c>
      <c r="BC465">
        <v>0</v>
      </c>
      <c r="BR465">
        <v>0</v>
      </c>
      <c r="BS465">
        <v>0</v>
      </c>
      <c r="BT465">
        <v>0</v>
      </c>
      <c r="BU465">
        <v>0</v>
      </c>
      <c r="BV465">
        <f t="shared" si="21"/>
        <v>2</v>
      </c>
      <c r="BW465" s="1">
        <f t="shared" si="22"/>
        <v>0.5</v>
      </c>
      <c r="BX465">
        <v>1</v>
      </c>
      <c r="BY465">
        <f t="shared" si="23"/>
        <v>0.5</v>
      </c>
    </row>
    <row r="466" spans="1:77" x14ac:dyDescent="0.75">
      <c r="A466">
        <v>1153365</v>
      </c>
      <c r="B466">
        <v>2023</v>
      </c>
      <c r="C466" t="s">
        <v>76</v>
      </c>
      <c r="D466" t="s">
        <v>77</v>
      </c>
      <c r="E466" t="s">
        <v>265</v>
      </c>
      <c r="F466" t="s">
        <v>73</v>
      </c>
      <c r="G466" t="s">
        <v>79</v>
      </c>
      <c r="H466">
        <v>50</v>
      </c>
      <c r="I466">
        <v>4</v>
      </c>
      <c r="J466">
        <v>2</v>
      </c>
      <c r="K466">
        <v>0</v>
      </c>
      <c r="L466">
        <v>24793</v>
      </c>
      <c r="M466" t="s">
        <v>80</v>
      </c>
      <c r="N466" t="s">
        <v>81</v>
      </c>
      <c r="O466" t="s">
        <v>93</v>
      </c>
      <c r="P466" t="s">
        <v>124</v>
      </c>
      <c r="Q466" t="s">
        <v>130</v>
      </c>
      <c r="R466" t="s">
        <v>131</v>
      </c>
      <c r="S466">
        <v>50</v>
      </c>
      <c r="X466">
        <v>3659</v>
      </c>
      <c r="AL466" t="s">
        <v>133</v>
      </c>
      <c r="AP466" t="s">
        <v>116</v>
      </c>
      <c r="AQ466">
        <v>7</v>
      </c>
      <c r="AS466">
        <v>0</v>
      </c>
      <c r="AT466">
        <v>0</v>
      </c>
      <c r="AU466">
        <v>0</v>
      </c>
      <c r="AV466">
        <v>0</v>
      </c>
      <c r="AW466">
        <v>0</v>
      </c>
      <c r="AX466">
        <v>0</v>
      </c>
      <c r="AY466">
        <v>0</v>
      </c>
      <c r="AZ466">
        <v>0</v>
      </c>
      <c r="BA466">
        <v>0</v>
      </c>
      <c r="BB466">
        <v>0</v>
      </c>
      <c r="BC466">
        <v>0</v>
      </c>
      <c r="BR466">
        <v>0</v>
      </c>
      <c r="BS466">
        <v>0</v>
      </c>
      <c r="BT466">
        <v>0</v>
      </c>
      <c r="BU466">
        <v>0</v>
      </c>
      <c r="BV466">
        <f t="shared" si="21"/>
        <v>2</v>
      </c>
      <c r="BW466" s="1">
        <f t="shared" si="22"/>
        <v>0.5</v>
      </c>
      <c r="BX466">
        <v>1</v>
      </c>
      <c r="BY466">
        <f t="shared" si="23"/>
        <v>0.5</v>
      </c>
    </row>
    <row r="467" spans="1:77" x14ac:dyDescent="0.75">
      <c r="A467">
        <v>1153365</v>
      </c>
      <c r="B467">
        <v>2023</v>
      </c>
      <c r="C467" t="s">
        <v>76</v>
      </c>
      <c r="D467" t="s">
        <v>77</v>
      </c>
      <c r="E467" t="s">
        <v>265</v>
      </c>
      <c r="F467" t="s">
        <v>73</v>
      </c>
      <c r="G467" t="s">
        <v>79</v>
      </c>
      <c r="H467">
        <v>50</v>
      </c>
      <c r="I467">
        <v>4</v>
      </c>
      <c r="J467">
        <v>2</v>
      </c>
      <c r="K467">
        <v>0</v>
      </c>
      <c r="L467">
        <v>24793</v>
      </c>
      <c r="M467" t="s">
        <v>80</v>
      </c>
      <c r="N467" t="s">
        <v>81</v>
      </c>
      <c r="O467" t="s">
        <v>93</v>
      </c>
      <c r="P467" t="s">
        <v>124</v>
      </c>
      <c r="Q467" t="s">
        <v>125</v>
      </c>
      <c r="R467" t="s">
        <v>126</v>
      </c>
      <c r="S467">
        <v>50</v>
      </c>
      <c r="X467">
        <v>3659</v>
      </c>
      <c r="AL467" t="s">
        <v>133</v>
      </c>
      <c r="AP467" t="s">
        <v>116</v>
      </c>
      <c r="AQ467">
        <v>7</v>
      </c>
      <c r="AS467">
        <v>0</v>
      </c>
      <c r="AT467">
        <v>0</v>
      </c>
      <c r="AU467">
        <v>0</v>
      </c>
      <c r="AV467">
        <v>0</v>
      </c>
      <c r="AW467">
        <v>0</v>
      </c>
      <c r="AX467">
        <v>0</v>
      </c>
      <c r="AY467">
        <v>0</v>
      </c>
      <c r="AZ467">
        <v>0</v>
      </c>
      <c r="BA467">
        <v>0</v>
      </c>
      <c r="BB467">
        <v>0</v>
      </c>
      <c r="BC467">
        <v>0</v>
      </c>
      <c r="BR467">
        <v>0</v>
      </c>
      <c r="BS467">
        <v>0</v>
      </c>
      <c r="BT467">
        <v>0</v>
      </c>
      <c r="BU467">
        <v>0</v>
      </c>
      <c r="BV467">
        <f t="shared" si="21"/>
        <v>2</v>
      </c>
      <c r="BW467" s="1">
        <f t="shared" si="22"/>
        <v>0.5</v>
      </c>
      <c r="BX467">
        <v>1</v>
      </c>
      <c r="BY467">
        <f t="shared" si="23"/>
        <v>0.5</v>
      </c>
    </row>
    <row r="468" spans="1:77" x14ac:dyDescent="0.75">
      <c r="A468">
        <v>1153377</v>
      </c>
      <c r="B468">
        <v>2023</v>
      </c>
      <c r="C468" t="s">
        <v>76</v>
      </c>
      <c r="D468" t="s">
        <v>77</v>
      </c>
      <c r="E468" t="s">
        <v>157</v>
      </c>
      <c r="F468" t="s">
        <v>73</v>
      </c>
      <c r="G468" t="s">
        <v>79</v>
      </c>
      <c r="H468">
        <v>50</v>
      </c>
      <c r="I468">
        <v>4</v>
      </c>
      <c r="J468">
        <v>2</v>
      </c>
      <c r="K468">
        <v>0</v>
      </c>
      <c r="L468">
        <v>24793</v>
      </c>
      <c r="M468" t="s">
        <v>80</v>
      </c>
      <c r="N468" t="s">
        <v>81</v>
      </c>
      <c r="O468" t="s">
        <v>93</v>
      </c>
      <c r="P468" t="s">
        <v>124</v>
      </c>
      <c r="Q468" t="s">
        <v>125</v>
      </c>
      <c r="R468" t="s">
        <v>126</v>
      </c>
      <c r="S468">
        <v>50</v>
      </c>
      <c r="X468">
        <v>3659</v>
      </c>
      <c r="AL468" t="s">
        <v>133</v>
      </c>
      <c r="AP468" t="s">
        <v>116</v>
      </c>
      <c r="AQ468">
        <v>7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>
        <v>0</v>
      </c>
      <c r="AZ468">
        <v>0</v>
      </c>
      <c r="BA468">
        <v>0</v>
      </c>
      <c r="BB468">
        <v>0</v>
      </c>
      <c r="BC468">
        <v>0</v>
      </c>
      <c r="BR468">
        <v>0</v>
      </c>
      <c r="BS468">
        <v>0</v>
      </c>
      <c r="BT468">
        <v>0</v>
      </c>
      <c r="BU468">
        <v>0</v>
      </c>
      <c r="BV468">
        <f t="shared" si="21"/>
        <v>2</v>
      </c>
      <c r="BW468" s="1">
        <f t="shared" si="22"/>
        <v>0.5</v>
      </c>
      <c r="BX468">
        <v>3</v>
      </c>
      <c r="BY468">
        <f t="shared" si="23"/>
        <v>1.5</v>
      </c>
    </row>
    <row r="469" spans="1:77" x14ac:dyDescent="0.75">
      <c r="A469">
        <v>1153377</v>
      </c>
      <c r="B469">
        <v>2023</v>
      </c>
      <c r="C469" t="s">
        <v>76</v>
      </c>
      <c r="D469" t="s">
        <v>77</v>
      </c>
      <c r="E469" t="s">
        <v>157</v>
      </c>
      <c r="F469" t="s">
        <v>73</v>
      </c>
      <c r="G469" t="s">
        <v>74</v>
      </c>
      <c r="H469">
        <v>50</v>
      </c>
      <c r="I469">
        <v>4</v>
      </c>
      <c r="J469">
        <v>2</v>
      </c>
      <c r="K469">
        <v>0</v>
      </c>
      <c r="L469">
        <v>24793</v>
      </c>
      <c r="M469" t="s">
        <v>80</v>
      </c>
      <c r="N469" t="s">
        <v>81</v>
      </c>
      <c r="O469" t="s">
        <v>93</v>
      </c>
      <c r="P469" t="s">
        <v>124</v>
      </c>
      <c r="Q469" t="s">
        <v>130</v>
      </c>
      <c r="R469" t="s">
        <v>131</v>
      </c>
      <c r="S469">
        <v>50</v>
      </c>
      <c r="X469">
        <v>3659</v>
      </c>
      <c r="AL469" t="s">
        <v>133</v>
      </c>
      <c r="AP469" t="s">
        <v>116</v>
      </c>
      <c r="AQ469">
        <v>7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>
        <v>0</v>
      </c>
      <c r="AZ469">
        <v>0</v>
      </c>
      <c r="BA469">
        <v>0</v>
      </c>
      <c r="BB469">
        <v>0</v>
      </c>
      <c r="BC469">
        <v>0</v>
      </c>
      <c r="BR469">
        <v>0</v>
      </c>
      <c r="BS469">
        <v>0</v>
      </c>
      <c r="BT469">
        <v>0</v>
      </c>
      <c r="BU469">
        <v>0</v>
      </c>
      <c r="BV469">
        <f t="shared" si="21"/>
        <v>2</v>
      </c>
      <c r="BW469" s="1">
        <f t="shared" si="22"/>
        <v>0.5</v>
      </c>
      <c r="BX469">
        <v>3</v>
      </c>
      <c r="BY469">
        <f t="shared" si="23"/>
        <v>1.5</v>
      </c>
    </row>
    <row r="470" spans="1:77" x14ac:dyDescent="0.75">
      <c r="A470">
        <v>1153384</v>
      </c>
      <c r="B470">
        <v>2023</v>
      </c>
      <c r="C470" t="s">
        <v>76</v>
      </c>
      <c r="D470" t="s">
        <v>77</v>
      </c>
      <c r="E470" t="s">
        <v>265</v>
      </c>
      <c r="F470" t="s">
        <v>73</v>
      </c>
      <c r="G470" t="s">
        <v>79</v>
      </c>
      <c r="H470">
        <v>8</v>
      </c>
      <c r="I470">
        <v>5</v>
      </c>
      <c r="J470">
        <v>1</v>
      </c>
      <c r="K470">
        <v>0</v>
      </c>
      <c r="L470">
        <v>24793</v>
      </c>
      <c r="M470" t="s">
        <v>80</v>
      </c>
      <c r="N470" t="s">
        <v>81</v>
      </c>
      <c r="O470" t="s">
        <v>93</v>
      </c>
      <c r="P470" t="s">
        <v>124</v>
      </c>
      <c r="Q470" t="s">
        <v>130</v>
      </c>
      <c r="R470" t="s">
        <v>131</v>
      </c>
      <c r="S470">
        <v>50</v>
      </c>
      <c r="X470">
        <v>3659</v>
      </c>
      <c r="AL470" t="s">
        <v>133</v>
      </c>
      <c r="AP470" t="s">
        <v>116</v>
      </c>
      <c r="AQ470">
        <v>9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>
        <v>0</v>
      </c>
      <c r="AZ470">
        <v>0</v>
      </c>
      <c r="BA470">
        <v>0</v>
      </c>
      <c r="BB470">
        <v>0</v>
      </c>
      <c r="BC470">
        <v>0</v>
      </c>
      <c r="BR470">
        <v>0</v>
      </c>
      <c r="BS470">
        <v>0</v>
      </c>
      <c r="BT470">
        <v>0</v>
      </c>
      <c r="BU470">
        <v>0</v>
      </c>
      <c r="BV470">
        <f t="shared" si="21"/>
        <v>2</v>
      </c>
      <c r="BW470" s="1">
        <f t="shared" si="22"/>
        <v>0.5</v>
      </c>
      <c r="BX470">
        <v>1</v>
      </c>
      <c r="BY470">
        <f t="shared" si="23"/>
        <v>0.5</v>
      </c>
    </row>
    <row r="471" spans="1:77" x14ac:dyDescent="0.75">
      <c r="A471">
        <v>1153384</v>
      </c>
      <c r="B471">
        <v>2023</v>
      </c>
      <c r="C471" t="s">
        <v>76</v>
      </c>
      <c r="D471" t="s">
        <v>77</v>
      </c>
      <c r="E471" t="s">
        <v>265</v>
      </c>
      <c r="F471" t="s">
        <v>73</v>
      </c>
      <c r="G471" t="s">
        <v>79</v>
      </c>
      <c r="H471">
        <v>43</v>
      </c>
      <c r="I471">
        <v>5</v>
      </c>
      <c r="J471">
        <v>3</v>
      </c>
      <c r="K471">
        <v>0</v>
      </c>
      <c r="L471">
        <v>24793</v>
      </c>
      <c r="M471" t="s">
        <v>80</v>
      </c>
      <c r="N471" t="s">
        <v>81</v>
      </c>
      <c r="O471" t="s">
        <v>93</v>
      </c>
      <c r="P471" t="s">
        <v>124</v>
      </c>
      <c r="Q471" t="s">
        <v>125</v>
      </c>
      <c r="R471" t="s">
        <v>126</v>
      </c>
      <c r="S471">
        <v>50</v>
      </c>
      <c r="X471">
        <v>3659</v>
      </c>
      <c r="AL471" t="s">
        <v>133</v>
      </c>
      <c r="AP471" t="s">
        <v>116</v>
      </c>
      <c r="AQ471">
        <v>9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0</v>
      </c>
      <c r="AY471">
        <v>0</v>
      </c>
      <c r="AZ471">
        <v>0</v>
      </c>
      <c r="BA471">
        <v>0</v>
      </c>
      <c r="BB471">
        <v>0</v>
      </c>
      <c r="BC471">
        <v>0</v>
      </c>
      <c r="BR471">
        <v>0</v>
      </c>
      <c r="BS471">
        <v>0</v>
      </c>
      <c r="BT471">
        <v>0</v>
      </c>
      <c r="BU471">
        <v>0</v>
      </c>
      <c r="BV471">
        <f t="shared" si="21"/>
        <v>2</v>
      </c>
      <c r="BW471" s="1">
        <f t="shared" si="22"/>
        <v>0.5</v>
      </c>
      <c r="BX471">
        <v>1</v>
      </c>
      <c r="BY471">
        <f t="shared" si="23"/>
        <v>0.5</v>
      </c>
    </row>
    <row r="472" spans="1:77" x14ac:dyDescent="0.75">
      <c r="A472">
        <v>1153391</v>
      </c>
      <c r="B472">
        <v>2023</v>
      </c>
      <c r="C472" t="s">
        <v>76</v>
      </c>
      <c r="D472" t="s">
        <v>77</v>
      </c>
      <c r="E472" t="s">
        <v>157</v>
      </c>
      <c r="F472" t="s">
        <v>73</v>
      </c>
      <c r="G472" t="s">
        <v>79</v>
      </c>
      <c r="H472">
        <v>8</v>
      </c>
      <c r="I472">
        <v>5</v>
      </c>
      <c r="J472">
        <v>1</v>
      </c>
      <c r="K472">
        <v>0</v>
      </c>
      <c r="L472">
        <v>24793</v>
      </c>
      <c r="M472" t="s">
        <v>80</v>
      </c>
      <c r="N472" t="s">
        <v>81</v>
      </c>
      <c r="O472" t="s">
        <v>93</v>
      </c>
      <c r="P472" t="s">
        <v>124</v>
      </c>
      <c r="Q472" t="s">
        <v>130</v>
      </c>
      <c r="R472" t="s">
        <v>131</v>
      </c>
      <c r="S472">
        <v>50</v>
      </c>
      <c r="X472">
        <v>3659</v>
      </c>
      <c r="AL472" t="s">
        <v>133</v>
      </c>
      <c r="AP472" t="s">
        <v>116</v>
      </c>
      <c r="AQ472">
        <v>9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0</v>
      </c>
      <c r="BR472">
        <v>0</v>
      </c>
      <c r="BS472">
        <v>0</v>
      </c>
      <c r="BT472">
        <v>0</v>
      </c>
      <c r="BU472">
        <v>0</v>
      </c>
      <c r="BV472">
        <f t="shared" si="21"/>
        <v>2</v>
      </c>
      <c r="BW472" s="1">
        <f t="shared" si="22"/>
        <v>0.5</v>
      </c>
      <c r="BX472">
        <v>3</v>
      </c>
      <c r="BY472">
        <f t="shared" si="23"/>
        <v>1.5</v>
      </c>
    </row>
    <row r="473" spans="1:77" x14ac:dyDescent="0.75">
      <c r="A473">
        <v>1153391</v>
      </c>
      <c r="B473">
        <v>2023</v>
      </c>
      <c r="C473" t="s">
        <v>76</v>
      </c>
      <c r="D473" t="s">
        <v>77</v>
      </c>
      <c r="E473" t="s">
        <v>157</v>
      </c>
      <c r="F473" t="s">
        <v>73</v>
      </c>
      <c r="G473" t="s">
        <v>79</v>
      </c>
      <c r="H473">
        <v>43</v>
      </c>
      <c r="I473">
        <v>5</v>
      </c>
      <c r="J473">
        <v>3</v>
      </c>
      <c r="K473">
        <v>0</v>
      </c>
      <c r="L473">
        <v>24793</v>
      </c>
      <c r="M473" t="s">
        <v>80</v>
      </c>
      <c r="N473" t="s">
        <v>81</v>
      </c>
      <c r="O473" t="s">
        <v>93</v>
      </c>
      <c r="P473" t="s">
        <v>124</v>
      </c>
      <c r="Q473" t="s">
        <v>125</v>
      </c>
      <c r="R473" t="s">
        <v>126</v>
      </c>
      <c r="S473">
        <v>50</v>
      </c>
      <c r="X473">
        <v>3659</v>
      </c>
      <c r="AL473" t="s">
        <v>133</v>
      </c>
      <c r="AP473" t="s">
        <v>116</v>
      </c>
      <c r="AQ473">
        <v>9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0</v>
      </c>
      <c r="AY473">
        <v>0</v>
      </c>
      <c r="AZ473">
        <v>0</v>
      </c>
      <c r="BA473">
        <v>0</v>
      </c>
      <c r="BB473">
        <v>0</v>
      </c>
      <c r="BC473">
        <v>0</v>
      </c>
      <c r="BR473">
        <v>0</v>
      </c>
      <c r="BS473">
        <v>0</v>
      </c>
      <c r="BT473">
        <v>0</v>
      </c>
      <c r="BU473">
        <v>0</v>
      </c>
      <c r="BV473">
        <f t="shared" si="21"/>
        <v>2</v>
      </c>
      <c r="BW473" s="1">
        <f t="shared" si="22"/>
        <v>0.5</v>
      </c>
      <c r="BX473">
        <v>3</v>
      </c>
      <c r="BY473">
        <f t="shared" si="23"/>
        <v>1.5</v>
      </c>
    </row>
    <row r="474" spans="1:77" x14ac:dyDescent="0.75">
      <c r="A474">
        <v>1156953</v>
      </c>
      <c r="B474">
        <v>2024</v>
      </c>
      <c r="C474" t="s">
        <v>76</v>
      </c>
      <c r="D474" t="s">
        <v>77</v>
      </c>
      <c r="E474" t="s">
        <v>217</v>
      </c>
      <c r="F474" t="s">
        <v>73</v>
      </c>
      <c r="G474" t="s">
        <v>74</v>
      </c>
      <c r="H474">
        <v>49.997999999999998</v>
      </c>
      <c r="I474">
        <v>6</v>
      </c>
      <c r="J474">
        <v>3</v>
      </c>
      <c r="K474">
        <v>0</v>
      </c>
      <c r="L474">
        <v>24793</v>
      </c>
      <c r="M474" t="s">
        <v>80</v>
      </c>
      <c r="N474" t="s">
        <v>81</v>
      </c>
      <c r="O474" t="s">
        <v>82</v>
      </c>
      <c r="P474" t="s">
        <v>83</v>
      </c>
      <c r="Q474" t="s">
        <v>282</v>
      </c>
      <c r="R474" t="s">
        <v>283</v>
      </c>
      <c r="S474">
        <v>140</v>
      </c>
      <c r="X474">
        <v>2381</v>
      </c>
      <c r="AL474" t="s">
        <v>133</v>
      </c>
      <c r="AP474" t="s">
        <v>116</v>
      </c>
      <c r="AQ474">
        <v>5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0</v>
      </c>
      <c r="AY474">
        <v>0</v>
      </c>
      <c r="AZ474">
        <v>0</v>
      </c>
      <c r="BA474">
        <v>0</v>
      </c>
      <c r="BB474">
        <v>0</v>
      </c>
      <c r="BC474">
        <v>0</v>
      </c>
      <c r="BR474">
        <v>0</v>
      </c>
      <c r="BS474">
        <v>0</v>
      </c>
      <c r="BT474">
        <v>0</v>
      </c>
      <c r="BU474">
        <v>0</v>
      </c>
      <c r="BV474">
        <f t="shared" si="21"/>
        <v>4</v>
      </c>
      <c r="BW474" s="1">
        <f t="shared" si="22"/>
        <v>0.25</v>
      </c>
      <c r="BX474">
        <v>5</v>
      </c>
      <c r="BY474">
        <f t="shared" si="23"/>
        <v>1.25</v>
      </c>
    </row>
    <row r="475" spans="1:77" x14ac:dyDescent="0.75">
      <c r="A475">
        <v>1166884</v>
      </c>
      <c r="B475">
        <v>2024</v>
      </c>
      <c r="C475" t="s">
        <v>76</v>
      </c>
      <c r="D475" t="s">
        <v>77</v>
      </c>
      <c r="E475" t="s">
        <v>157</v>
      </c>
      <c r="F475" t="s">
        <v>73</v>
      </c>
      <c r="G475" t="s">
        <v>74</v>
      </c>
      <c r="H475">
        <v>100</v>
      </c>
      <c r="I475">
        <v>4</v>
      </c>
      <c r="J475">
        <v>4</v>
      </c>
      <c r="K475">
        <v>0</v>
      </c>
      <c r="L475">
        <v>24793</v>
      </c>
      <c r="M475" t="s">
        <v>80</v>
      </c>
      <c r="N475" t="s">
        <v>81</v>
      </c>
      <c r="O475" t="s">
        <v>115</v>
      </c>
      <c r="Q475" t="s">
        <v>352</v>
      </c>
      <c r="R475" t="s">
        <v>353</v>
      </c>
      <c r="S475">
        <v>150</v>
      </c>
      <c r="X475">
        <v>2675</v>
      </c>
      <c r="AL475" t="s">
        <v>133</v>
      </c>
      <c r="AP475" t="s">
        <v>116</v>
      </c>
      <c r="AQ475">
        <v>7</v>
      </c>
      <c r="AS475">
        <v>0</v>
      </c>
      <c r="AT475">
        <v>0</v>
      </c>
      <c r="AU475">
        <v>0</v>
      </c>
      <c r="AV475">
        <v>0</v>
      </c>
      <c r="AW475">
        <v>0</v>
      </c>
      <c r="AX475">
        <v>0</v>
      </c>
      <c r="AY475">
        <v>0</v>
      </c>
      <c r="AZ475">
        <v>0</v>
      </c>
      <c r="BA475">
        <v>0</v>
      </c>
      <c r="BB475">
        <v>0</v>
      </c>
      <c r="BC475">
        <v>0</v>
      </c>
      <c r="BR475">
        <v>0</v>
      </c>
      <c r="BS475">
        <v>0</v>
      </c>
      <c r="BT475">
        <v>0</v>
      </c>
      <c r="BU475">
        <v>0</v>
      </c>
      <c r="BV475">
        <f t="shared" si="21"/>
        <v>1</v>
      </c>
      <c r="BW475" s="1">
        <f t="shared" si="22"/>
        <v>1</v>
      </c>
      <c r="BX475">
        <v>3</v>
      </c>
      <c r="BY475">
        <f t="shared" si="23"/>
        <v>3</v>
      </c>
    </row>
    <row r="476" spans="1:77" x14ac:dyDescent="0.75">
      <c r="A476">
        <v>1166885</v>
      </c>
      <c r="B476">
        <v>2023</v>
      </c>
      <c r="C476" t="s">
        <v>76</v>
      </c>
      <c r="D476" t="s">
        <v>77</v>
      </c>
      <c r="E476" t="s">
        <v>157</v>
      </c>
      <c r="F476" t="s">
        <v>73</v>
      </c>
      <c r="G476" t="s">
        <v>79</v>
      </c>
      <c r="H476">
        <v>100</v>
      </c>
      <c r="I476">
        <v>4</v>
      </c>
      <c r="J476">
        <v>4</v>
      </c>
      <c r="K476">
        <v>0</v>
      </c>
      <c r="L476">
        <v>24793</v>
      </c>
      <c r="M476" t="s">
        <v>80</v>
      </c>
      <c r="N476" t="s">
        <v>81</v>
      </c>
      <c r="O476" t="s">
        <v>115</v>
      </c>
      <c r="Q476" t="s">
        <v>352</v>
      </c>
      <c r="R476" t="s">
        <v>353</v>
      </c>
      <c r="S476">
        <v>140</v>
      </c>
      <c r="T476">
        <v>150</v>
      </c>
      <c r="X476">
        <v>2381</v>
      </c>
      <c r="Y476">
        <v>2675</v>
      </c>
      <c r="AL476" t="s">
        <v>133</v>
      </c>
      <c r="AP476" t="s">
        <v>116</v>
      </c>
      <c r="AQ476">
        <v>7</v>
      </c>
      <c r="AS476">
        <v>0</v>
      </c>
      <c r="AT476">
        <v>0</v>
      </c>
      <c r="AU476">
        <v>0</v>
      </c>
      <c r="AV476">
        <v>0</v>
      </c>
      <c r="AW476">
        <v>0</v>
      </c>
      <c r="AX476">
        <v>0</v>
      </c>
      <c r="AY476">
        <v>0</v>
      </c>
      <c r="AZ476">
        <v>0</v>
      </c>
      <c r="BA476">
        <v>0</v>
      </c>
      <c r="BB476">
        <v>0</v>
      </c>
      <c r="BC476">
        <v>0</v>
      </c>
      <c r="BR476">
        <v>0</v>
      </c>
      <c r="BS476">
        <v>0</v>
      </c>
      <c r="BT476">
        <v>0</v>
      </c>
      <c r="BU476">
        <v>0</v>
      </c>
      <c r="BV476">
        <f t="shared" si="21"/>
        <v>1</v>
      </c>
      <c r="BW476" s="1">
        <f t="shared" si="22"/>
        <v>1</v>
      </c>
      <c r="BX476">
        <v>3</v>
      </c>
      <c r="BY476">
        <f t="shared" si="23"/>
        <v>3</v>
      </c>
    </row>
    <row r="477" spans="1:77" x14ac:dyDescent="0.75">
      <c r="A477">
        <v>1166887</v>
      </c>
      <c r="B477">
        <v>2024</v>
      </c>
      <c r="C477" t="s">
        <v>76</v>
      </c>
      <c r="D477" t="s">
        <v>77</v>
      </c>
      <c r="E477" t="s">
        <v>265</v>
      </c>
      <c r="F477" t="s">
        <v>73</v>
      </c>
      <c r="G477" t="s">
        <v>79</v>
      </c>
      <c r="H477">
        <v>25</v>
      </c>
      <c r="I477">
        <v>4</v>
      </c>
      <c r="J477">
        <v>1</v>
      </c>
      <c r="K477">
        <v>0</v>
      </c>
      <c r="L477">
        <v>24793</v>
      </c>
      <c r="M477" t="s">
        <v>80</v>
      </c>
      <c r="N477" t="s">
        <v>81</v>
      </c>
      <c r="O477" t="s">
        <v>138</v>
      </c>
      <c r="P477" t="s">
        <v>139</v>
      </c>
      <c r="Q477" t="s">
        <v>348</v>
      </c>
      <c r="R477" t="s">
        <v>349</v>
      </c>
      <c r="S477">
        <v>150</v>
      </c>
      <c r="X477">
        <v>2675</v>
      </c>
      <c r="AL477" t="s">
        <v>133</v>
      </c>
      <c r="AP477" t="s">
        <v>116</v>
      </c>
      <c r="AQ477">
        <v>7</v>
      </c>
      <c r="AS477">
        <v>0</v>
      </c>
      <c r="AT477">
        <v>0</v>
      </c>
      <c r="AU477">
        <v>0</v>
      </c>
      <c r="AV477">
        <v>0</v>
      </c>
      <c r="AW477">
        <v>0</v>
      </c>
      <c r="AX477">
        <v>0</v>
      </c>
      <c r="AY477">
        <v>0</v>
      </c>
      <c r="AZ477">
        <v>0</v>
      </c>
      <c r="BA477">
        <v>0</v>
      </c>
      <c r="BB477">
        <v>0</v>
      </c>
      <c r="BC477">
        <v>0</v>
      </c>
      <c r="BR477">
        <v>0</v>
      </c>
      <c r="BS477">
        <v>0</v>
      </c>
      <c r="BT477">
        <v>0</v>
      </c>
      <c r="BU477">
        <v>0</v>
      </c>
      <c r="BV477">
        <f t="shared" si="21"/>
        <v>2</v>
      </c>
      <c r="BW477" s="1">
        <f t="shared" si="22"/>
        <v>0.5</v>
      </c>
      <c r="BX477">
        <v>1</v>
      </c>
      <c r="BY477">
        <f t="shared" si="23"/>
        <v>0.5</v>
      </c>
    </row>
    <row r="478" spans="1:77" x14ac:dyDescent="0.75">
      <c r="A478">
        <v>1166887</v>
      </c>
      <c r="B478">
        <v>2024</v>
      </c>
      <c r="C478" t="s">
        <v>76</v>
      </c>
      <c r="D478" t="s">
        <v>77</v>
      </c>
      <c r="E478" t="s">
        <v>265</v>
      </c>
      <c r="F478" t="s">
        <v>73</v>
      </c>
      <c r="G478" t="s">
        <v>79</v>
      </c>
      <c r="H478">
        <v>75</v>
      </c>
      <c r="I478">
        <v>4</v>
      </c>
      <c r="J478">
        <v>3</v>
      </c>
      <c r="K478">
        <v>0</v>
      </c>
      <c r="L478">
        <v>24793</v>
      </c>
      <c r="M478" t="s">
        <v>80</v>
      </c>
      <c r="N478" t="s">
        <v>81</v>
      </c>
      <c r="O478" t="s">
        <v>115</v>
      </c>
      <c r="Q478" t="s">
        <v>352</v>
      </c>
      <c r="R478" t="s">
        <v>353</v>
      </c>
      <c r="S478">
        <v>150</v>
      </c>
      <c r="X478">
        <v>2675</v>
      </c>
      <c r="AL478" t="s">
        <v>133</v>
      </c>
      <c r="AP478" t="s">
        <v>116</v>
      </c>
      <c r="AQ478">
        <v>7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0</v>
      </c>
      <c r="AY478">
        <v>0</v>
      </c>
      <c r="AZ478">
        <v>0</v>
      </c>
      <c r="BA478">
        <v>0</v>
      </c>
      <c r="BB478">
        <v>0</v>
      </c>
      <c r="BC478">
        <v>0</v>
      </c>
      <c r="BR478">
        <v>0</v>
      </c>
      <c r="BS478">
        <v>0</v>
      </c>
      <c r="BT478">
        <v>0</v>
      </c>
      <c r="BU478">
        <v>0</v>
      </c>
      <c r="BV478">
        <f t="shared" si="21"/>
        <v>2</v>
      </c>
      <c r="BW478" s="1">
        <f t="shared" si="22"/>
        <v>0.5</v>
      </c>
      <c r="BX478">
        <v>1</v>
      </c>
      <c r="BY478">
        <f t="shared" si="23"/>
        <v>0.5</v>
      </c>
    </row>
    <row r="479" spans="1:77" x14ac:dyDescent="0.75">
      <c r="A479">
        <v>1170090</v>
      </c>
      <c r="B479">
        <v>2024</v>
      </c>
      <c r="C479" t="s">
        <v>76</v>
      </c>
      <c r="D479" t="s">
        <v>77</v>
      </c>
      <c r="E479" t="s">
        <v>217</v>
      </c>
      <c r="F479" t="s">
        <v>73</v>
      </c>
      <c r="G479" t="s">
        <v>79</v>
      </c>
      <c r="H479">
        <v>100</v>
      </c>
      <c r="I479">
        <v>4</v>
      </c>
      <c r="J479">
        <v>4</v>
      </c>
      <c r="K479">
        <v>0</v>
      </c>
      <c r="L479">
        <v>24793</v>
      </c>
      <c r="M479" t="s">
        <v>80</v>
      </c>
      <c r="N479" t="s">
        <v>81</v>
      </c>
      <c r="O479" t="s">
        <v>82</v>
      </c>
      <c r="P479" t="s">
        <v>83</v>
      </c>
      <c r="Q479" t="s">
        <v>282</v>
      </c>
      <c r="R479" t="s">
        <v>283</v>
      </c>
      <c r="S479">
        <v>140</v>
      </c>
      <c r="X479">
        <v>2381</v>
      </c>
      <c r="AL479" t="s">
        <v>133</v>
      </c>
      <c r="AP479" t="s">
        <v>116</v>
      </c>
      <c r="AQ479">
        <v>6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0</v>
      </c>
      <c r="AY479">
        <v>0</v>
      </c>
      <c r="AZ479">
        <v>0</v>
      </c>
      <c r="BA479">
        <v>0</v>
      </c>
      <c r="BB479">
        <v>0</v>
      </c>
      <c r="BC479">
        <v>0</v>
      </c>
      <c r="BR479">
        <v>0</v>
      </c>
      <c r="BS479">
        <v>0</v>
      </c>
      <c r="BT479">
        <v>0</v>
      </c>
      <c r="BU479">
        <v>0</v>
      </c>
      <c r="BV479">
        <f t="shared" si="21"/>
        <v>1</v>
      </c>
      <c r="BW479" s="1">
        <f t="shared" si="22"/>
        <v>1</v>
      </c>
      <c r="BX479">
        <v>5</v>
      </c>
      <c r="BY479">
        <f t="shared" si="23"/>
        <v>5</v>
      </c>
    </row>
    <row r="480" spans="1:77" x14ac:dyDescent="0.75">
      <c r="A480">
        <v>1170093</v>
      </c>
      <c r="B480">
        <v>2023</v>
      </c>
      <c r="C480" t="s">
        <v>76</v>
      </c>
      <c r="D480" t="s">
        <v>77</v>
      </c>
      <c r="E480" t="s">
        <v>217</v>
      </c>
      <c r="F480" t="s">
        <v>73</v>
      </c>
      <c r="G480" t="s">
        <v>79</v>
      </c>
      <c r="H480">
        <v>60</v>
      </c>
      <c r="I480">
        <v>5</v>
      </c>
      <c r="J480">
        <v>3</v>
      </c>
      <c r="K480">
        <v>0</v>
      </c>
      <c r="L480">
        <v>24793</v>
      </c>
      <c r="M480" t="s">
        <v>80</v>
      </c>
      <c r="N480" t="s">
        <v>81</v>
      </c>
      <c r="O480" t="s">
        <v>82</v>
      </c>
      <c r="P480" t="s">
        <v>83</v>
      </c>
      <c r="Q480" t="s">
        <v>282</v>
      </c>
      <c r="R480" t="s">
        <v>283</v>
      </c>
      <c r="S480">
        <v>140</v>
      </c>
      <c r="X480">
        <v>2381</v>
      </c>
      <c r="AL480" t="s">
        <v>133</v>
      </c>
      <c r="AP480" t="s">
        <v>116</v>
      </c>
      <c r="AQ480">
        <v>9</v>
      </c>
      <c r="AS480">
        <v>0</v>
      </c>
      <c r="AT480">
        <v>0</v>
      </c>
      <c r="AU480">
        <v>0</v>
      </c>
      <c r="AV480">
        <v>0</v>
      </c>
      <c r="AW480">
        <v>0</v>
      </c>
      <c r="AX480">
        <v>0</v>
      </c>
      <c r="AY480">
        <v>0</v>
      </c>
      <c r="AZ480">
        <v>0</v>
      </c>
      <c r="BA480">
        <v>0</v>
      </c>
      <c r="BB480">
        <v>0</v>
      </c>
      <c r="BC480">
        <v>0</v>
      </c>
      <c r="BR480">
        <v>0</v>
      </c>
      <c r="BS480">
        <v>0</v>
      </c>
      <c r="BT480">
        <v>0</v>
      </c>
      <c r="BU480">
        <v>0</v>
      </c>
      <c r="BV480">
        <f t="shared" si="21"/>
        <v>1</v>
      </c>
      <c r="BW480" s="1">
        <f t="shared" si="22"/>
        <v>1</v>
      </c>
      <c r="BX480">
        <v>5</v>
      </c>
      <c r="BY480">
        <f t="shared" si="23"/>
        <v>5</v>
      </c>
    </row>
    <row r="481" spans="1:77" x14ac:dyDescent="0.75">
      <c r="A481">
        <v>1170094</v>
      </c>
      <c r="B481">
        <v>2024</v>
      </c>
      <c r="C481" t="s">
        <v>76</v>
      </c>
      <c r="D481" t="s">
        <v>77</v>
      </c>
      <c r="E481" t="s">
        <v>217</v>
      </c>
      <c r="F481" t="s">
        <v>73</v>
      </c>
      <c r="G481" t="s">
        <v>79</v>
      </c>
      <c r="H481">
        <v>100</v>
      </c>
      <c r="I481">
        <v>2</v>
      </c>
      <c r="J481">
        <v>2</v>
      </c>
      <c r="K481">
        <v>0</v>
      </c>
      <c r="L481">
        <v>24793</v>
      </c>
      <c r="M481" t="s">
        <v>80</v>
      </c>
      <c r="N481" t="s">
        <v>81</v>
      </c>
      <c r="O481" t="s">
        <v>138</v>
      </c>
      <c r="P481" t="s">
        <v>139</v>
      </c>
      <c r="Q481" t="s">
        <v>177</v>
      </c>
      <c r="R481" t="s">
        <v>178</v>
      </c>
      <c r="S481">
        <v>150</v>
      </c>
      <c r="X481">
        <v>2675</v>
      </c>
      <c r="AL481" t="s">
        <v>133</v>
      </c>
      <c r="AP481" t="s">
        <v>116</v>
      </c>
      <c r="AQ481">
        <v>6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0</v>
      </c>
      <c r="BA481">
        <v>0</v>
      </c>
      <c r="BB481">
        <v>0</v>
      </c>
      <c r="BC481">
        <v>0</v>
      </c>
      <c r="BR481">
        <v>0</v>
      </c>
      <c r="BS481">
        <v>0</v>
      </c>
      <c r="BT481">
        <v>0</v>
      </c>
      <c r="BU481">
        <v>0</v>
      </c>
      <c r="BV481">
        <f t="shared" si="21"/>
        <v>1</v>
      </c>
      <c r="BW481" s="1">
        <f t="shared" si="22"/>
        <v>1</v>
      </c>
      <c r="BX481">
        <v>5</v>
      </c>
      <c r="BY481">
        <f t="shared" si="23"/>
        <v>5</v>
      </c>
    </row>
    <row r="482" spans="1:77" x14ac:dyDescent="0.75">
      <c r="A482">
        <v>1170194</v>
      </c>
      <c r="B482">
        <v>2024</v>
      </c>
      <c r="C482" t="s">
        <v>76</v>
      </c>
      <c r="D482" t="s">
        <v>77</v>
      </c>
      <c r="E482" t="s">
        <v>157</v>
      </c>
      <c r="F482" t="s">
        <v>73</v>
      </c>
      <c r="G482" t="s">
        <v>79</v>
      </c>
      <c r="H482">
        <v>50</v>
      </c>
      <c r="I482">
        <v>4</v>
      </c>
      <c r="J482">
        <v>2</v>
      </c>
      <c r="K482">
        <v>0</v>
      </c>
      <c r="L482">
        <v>24793</v>
      </c>
      <c r="M482" t="s">
        <v>80</v>
      </c>
      <c r="N482" t="s">
        <v>81</v>
      </c>
      <c r="O482" t="s">
        <v>115</v>
      </c>
      <c r="Q482" t="s">
        <v>352</v>
      </c>
      <c r="R482" t="s">
        <v>353</v>
      </c>
      <c r="S482">
        <v>150</v>
      </c>
      <c r="T482">
        <v>160</v>
      </c>
      <c r="X482">
        <v>2508</v>
      </c>
      <c r="Y482">
        <v>2675</v>
      </c>
      <c r="AL482" t="s">
        <v>133</v>
      </c>
      <c r="AP482" t="s">
        <v>116</v>
      </c>
      <c r="AQ482">
        <v>9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0</v>
      </c>
      <c r="BA482">
        <v>0</v>
      </c>
      <c r="BB482">
        <v>0</v>
      </c>
      <c r="BC482">
        <v>0</v>
      </c>
      <c r="BR482">
        <v>0</v>
      </c>
      <c r="BS482">
        <v>0</v>
      </c>
      <c r="BT482">
        <v>0</v>
      </c>
      <c r="BU482">
        <v>0</v>
      </c>
      <c r="BV482">
        <f t="shared" si="21"/>
        <v>2</v>
      </c>
      <c r="BW482" s="1">
        <f t="shared" si="22"/>
        <v>0.5</v>
      </c>
      <c r="BX482">
        <v>3</v>
      </c>
      <c r="BY482">
        <f t="shared" si="23"/>
        <v>1.5</v>
      </c>
    </row>
    <row r="483" spans="1:77" x14ac:dyDescent="0.75">
      <c r="A483">
        <v>1170198</v>
      </c>
      <c r="B483">
        <v>2024</v>
      </c>
      <c r="C483" t="s">
        <v>76</v>
      </c>
      <c r="D483" t="s">
        <v>77</v>
      </c>
      <c r="E483" t="s">
        <v>217</v>
      </c>
      <c r="F483" t="s">
        <v>73</v>
      </c>
      <c r="G483" t="s">
        <v>79</v>
      </c>
      <c r="H483">
        <v>100</v>
      </c>
      <c r="I483">
        <v>3</v>
      </c>
      <c r="J483">
        <v>3</v>
      </c>
      <c r="K483">
        <v>0</v>
      </c>
      <c r="L483">
        <v>24793</v>
      </c>
      <c r="M483" t="s">
        <v>80</v>
      </c>
      <c r="N483" t="s">
        <v>81</v>
      </c>
      <c r="O483" t="s">
        <v>82</v>
      </c>
      <c r="P483" t="s">
        <v>83</v>
      </c>
      <c r="Q483" t="s">
        <v>99</v>
      </c>
      <c r="R483" t="s">
        <v>100</v>
      </c>
      <c r="S483">
        <v>140</v>
      </c>
      <c r="X483">
        <v>2381</v>
      </c>
      <c r="AL483" t="s">
        <v>133</v>
      </c>
      <c r="AP483" t="s">
        <v>116</v>
      </c>
      <c r="AQ483">
        <v>7</v>
      </c>
      <c r="AS483">
        <v>0</v>
      </c>
      <c r="AT483">
        <v>0</v>
      </c>
      <c r="AU483">
        <v>0</v>
      </c>
      <c r="AV483">
        <v>0</v>
      </c>
      <c r="AW483">
        <v>0</v>
      </c>
      <c r="AX483">
        <v>0</v>
      </c>
      <c r="AY483">
        <v>0</v>
      </c>
      <c r="AZ483">
        <v>0</v>
      </c>
      <c r="BA483">
        <v>0</v>
      </c>
      <c r="BB483">
        <v>0</v>
      </c>
      <c r="BC483">
        <v>0</v>
      </c>
      <c r="BR483">
        <v>0</v>
      </c>
      <c r="BS483">
        <v>0</v>
      </c>
      <c r="BT483">
        <v>0</v>
      </c>
      <c r="BU483">
        <v>0</v>
      </c>
      <c r="BV483">
        <f t="shared" si="21"/>
        <v>1</v>
      </c>
      <c r="BW483" s="1">
        <f t="shared" si="22"/>
        <v>1</v>
      </c>
      <c r="BX483">
        <v>5</v>
      </c>
      <c r="BY483">
        <f t="shared" si="23"/>
        <v>5</v>
      </c>
    </row>
    <row r="484" spans="1:77" x14ac:dyDescent="0.75">
      <c r="A484">
        <v>1170200</v>
      </c>
      <c r="B484">
        <v>2024</v>
      </c>
      <c r="C484" t="s">
        <v>76</v>
      </c>
      <c r="D484" t="s">
        <v>77</v>
      </c>
      <c r="E484" t="s">
        <v>217</v>
      </c>
      <c r="F484" t="s">
        <v>73</v>
      </c>
      <c r="G484" t="s">
        <v>79</v>
      </c>
      <c r="H484">
        <v>15</v>
      </c>
      <c r="I484">
        <v>5</v>
      </c>
      <c r="J484">
        <v>1</v>
      </c>
      <c r="K484">
        <v>0</v>
      </c>
      <c r="L484">
        <v>24793</v>
      </c>
      <c r="M484" t="s">
        <v>80</v>
      </c>
      <c r="N484" t="s">
        <v>81</v>
      </c>
      <c r="O484" t="s">
        <v>82</v>
      </c>
      <c r="P484" t="s">
        <v>83</v>
      </c>
      <c r="Q484" t="s">
        <v>384</v>
      </c>
      <c r="R484" t="s">
        <v>385</v>
      </c>
      <c r="S484">
        <v>140</v>
      </c>
      <c r="X484">
        <v>2381</v>
      </c>
      <c r="AL484" t="s">
        <v>133</v>
      </c>
      <c r="AP484" t="s">
        <v>116</v>
      </c>
      <c r="AQ484">
        <v>11</v>
      </c>
      <c r="AS484">
        <v>0</v>
      </c>
      <c r="AT484">
        <v>0</v>
      </c>
      <c r="AU484">
        <v>0</v>
      </c>
      <c r="AV484">
        <v>0</v>
      </c>
      <c r="AW484">
        <v>0</v>
      </c>
      <c r="AX484">
        <v>0</v>
      </c>
      <c r="AY484">
        <v>0</v>
      </c>
      <c r="AZ484">
        <v>0</v>
      </c>
      <c r="BA484">
        <v>0</v>
      </c>
      <c r="BB484">
        <v>0</v>
      </c>
      <c r="BC484">
        <v>0</v>
      </c>
      <c r="BR484">
        <v>0</v>
      </c>
      <c r="BS484">
        <v>0</v>
      </c>
      <c r="BT484">
        <v>0</v>
      </c>
      <c r="BU484">
        <v>0</v>
      </c>
      <c r="BV484">
        <f t="shared" si="21"/>
        <v>2</v>
      </c>
      <c r="BW484" s="1">
        <f t="shared" si="22"/>
        <v>0.5</v>
      </c>
      <c r="BX484">
        <v>5</v>
      </c>
      <c r="BY484">
        <f t="shared" si="23"/>
        <v>2.5</v>
      </c>
    </row>
    <row r="485" spans="1:77" x14ac:dyDescent="0.75">
      <c r="A485">
        <v>1170200</v>
      </c>
      <c r="B485">
        <v>2024</v>
      </c>
      <c r="C485" t="s">
        <v>76</v>
      </c>
      <c r="D485" t="s">
        <v>77</v>
      </c>
      <c r="E485" t="s">
        <v>217</v>
      </c>
      <c r="F485" t="s">
        <v>73</v>
      </c>
      <c r="G485" t="s">
        <v>79</v>
      </c>
      <c r="H485">
        <v>50</v>
      </c>
      <c r="I485">
        <v>5</v>
      </c>
      <c r="J485">
        <v>2</v>
      </c>
      <c r="K485">
        <v>0</v>
      </c>
      <c r="L485">
        <v>24793</v>
      </c>
      <c r="M485" t="s">
        <v>80</v>
      </c>
      <c r="N485" t="s">
        <v>81</v>
      </c>
      <c r="O485" t="s">
        <v>82</v>
      </c>
      <c r="P485" t="s">
        <v>83</v>
      </c>
      <c r="Q485" t="s">
        <v>282</v>
      </c>
      <c r="R485" t="s">
        <v>283</v>
      </c>
      <c r="S485">
        <v>140</v>
      </c>
      <c r="X485">
        <v>2381</v>
      </c>
      <c r="AL485" t="s">
        <v>133</v>
      </c>
      <c r="AP485" t="s">
        <v>116</v>
      </c>
      <c r="AQ485">
        <v>11</v>
      </c>
      <c r="AS485">
        <v>0</v>
      </c>
      <c r="AT485">
        <v>0</v>
      </c>
      <c r="AU485">
        <v>0</v>
      </c>
      <c r="AV485">
        <v>0</v>
      </c>
      <c r="AW485">
        <v>0</v>
      </c>
      <c r="AX485">
        <v>0</v>
      </c>
      <c r="AY485">
        <v>0</v>
      </c>
      <c r="AZ485">
        <v>0</v>
      </c>
      <c r="BA485">
        <v>0</v>
      </c>
      <c r="BB485">
        <v>0</v>
      </c>
      <c r="BC485">
        <v>0</v>
      </c>
      <c r="BR485">
        <v>0</v>
      </c>
      <c r="BS485">
        <v>0</v>
      </c>
      <c r="BT485">
        <v>0</v>
      </c>
      <c r="BU485">
        <v>0</v>
      </c>
      <c r="BV485">
        <f t="shared" si="21"/>
        <v>2</v>
      </c>
      <c r="BW485" s="1">
        <f t="shared" si="22"/>
        <v>0.5</v>
      </c>
      <c r="BX485">
        <v>5</v>
      </c>
      <c r="BY485">
        <f t="shared" si="23"/>
        <v>2.5</v>
      </c>
    </row>
    <row r="486" spans="1:77" x14ac:dyDescent="0.75">
      <c r="A486">
        <v>1170201</v>
      </c>
      <c r="B486">
        <v>2024</v>
      </c>
      <c r="C486" t="s">
        <v>76</v>
      </c>
      <c r="D486" t="s">
        <v>77</v>
      </c>
      <c r="E486" t="s">
        <v>217</v>
      </c>
      <c r="F486" t="s">
        <v>73</v>
      </c>
      <c r="G486" t="s">
        <v>79</v>
      </c>
      <c r="H486">
        <v>90</v>
      </c>
      <c r="I486">
        <v>5</v>
      </c>
      <c r="J486">
        <v>4</v>
      </c>
      <c r="K486">
        <v>0</v>
      </c>
      <c r="L486">
        <v>24793</v>
      </c>
      <c r="M486" t="s">
        <v>80</v>
      </c>
      <c r="N486" t="s">
        <v>81</v>
      </c>
      <c r="O486" t="s">
        <v>82</v>
      </c>
      <c r="P486" t="s">
        <v>83</v>
      </c>
      <c r="Q486" t="s">
        <v>282</v>
      </c>
      <c r="R486" t="s">
        <v>283</v>
      </c>
      <c r="S486">
        <v>140</v>
      </c>
      <c r="T486">
        <v>160</v>
      </c>
      <c r="X486">
        <v>2381</v>
      </c>
      <c r="AL486" t="s">
        <v>133</v>
      </c>
      <c r="AP486" t="s">
        <v>116</v>
      </c>
      <c r="AQ486">
        <v>8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0</v>
      </c>
      <c r="AY486">
        <v>0</v>
      </c>
      <c r="AZ486">
        <v>0</v>
      </c>
      <c r="BA486">
        <v>0</v>
      </c>
      <c r="BB486">
        <v>0</v>
      </c>
      <c r="BC486">
        <v>0</v>
      </c>
      <c r="BR486">
        <v>0</v>
      </c>
      <c r="BS486">
        <v>0</v>
      </c>
      <c r="BT486">
        <v>0</v>
      </c>
      <c r="BU486">
        <v>0</v>
      </c>
      <c r="BV486">
        <f t="shared" si="21"/>
        <v>1</v>
      </c>
      <c r="BW486" s="1">
        <f t="shared" si="22"/>
        <v>1</v>
      </c>
      <c r="BX486">
        <v>5</v>
      </c>
      <c r="BY486">
        <f t="shared" si="23"/>
        <v>5</v>
      </c>
    </row>
    <row r="487" spans="1:77" x14ac:dyDescent="0.75">
      <c r="A487">
        <v>1170210</v>
      </c>
      <c r="B487">
        <v>2023</v>
      </c>
      <c r="C487" t="s">
        <v>76</v>
      </c>
      <c r="D487" t="s">
        <v>77</v>
      </c>
      <c r="E487" t="s">
        <v>157</v>
      </c>
      <c r="F487" t="s">
        <v>73</v>
      </c>
      <c r="G487" t="s">
        <v>74</v>
      </c>
      <c r="H487">
        <v>100</v>
      </c>
      <c r="I487">
        <v>3</v>
      </c>
      <c r="J487">
        <v>3</v>
      </c>
      <c r="K487">
        <v>0</v>
      </c>
      <c r="L487">
        <v>24793</v>
      </c>
      <c r="M487" t="s">
        <v>80</v>
      </c>
      <c r="N487" t="s">
        <v>81</v>
      </c>
      <c r="O487" t="s">
        <v>82</v>
      </c>
      <c r="P487" t="s">
        <v>83</v>
      </c>
      <c r="Q487" t="s">
        <v>384</v>
      </c>
      <c r="R487" t="s">
        <v>385</v>
      </c>
      <c r="S487">
        <v>140</v>
      </c>
      <c r="X487">
        <v>2381</v>
      </c>
      <c r="AL487" t="s">
        <v>133</v>
      </c>
      <c r="AP487" t="s">
        <v>116</v>
      </c>
      <c r="AQ487">
        <v>9</v>
      </c>
      <c r="AS487">
        <v>0</v>
      </c>
      <c r="AT487">
        <v>0</v>
      </c>
      <c r="AU487">
        <v>0</v>
      </c>
      <c r="AV487">
        <v>0</v>
      </c>
      <c r="AW487">
        <v>0</v>
      </c>
      <c r="AX487">
        <v>0</v>
      </c>
      <c r="AY487">
        <v>0</v>
      </c>
      <c r="AZ487">
        <v>0</v>
      </c>
      <c r="BA487">
        <v>0</v>
      </c>
      <c r="BB487">
        <v>0</v>
      </c>
      <c r="BC487">
        <v>0</v>
      </c>
      <c r="BR487">
        <v>0</v>
      </c>
      <c r="BS487">
        <v>0</v>
      </c>
      <c r="BT487">
        <v>0</v>
      </c>
      <c r="BU487">
        <v>0</v>
      </c>
      <c r="BV487">
        <f t="shared" si="21"/>
        <v>1</v>
      </c>
      <c r="BW487" s="1">
        <f t="shared" si="22"/>
        <v>1</v>
      </c>
      <c r="BX487">
        <v>3</v>
      </c>
      <c r="BY487">
        <f t="shared" si="23"/>
        <v>3</v>
      </c>
    </row>
    <row r="488" spans="1:77" x14ac:dyDescent="0.75">
      <c r="A488">
        <v>1170213</v>
      </c>
      <c r="B488">
        <v>2023</v>
      </c>
      <c r="C488" t="s">
        <v>76</v>
      </c>
      <c r="D488" t="s">
        <v>77</v>
      </c>
      <c r="E488" t="s">
        <v>157</v>
      </c>
      <c r="F488" t="s">
        <v>73</v>
      </c>
      <c r="G488" t="s">
        <v>79</v>
      </c>
      <c r="H488">
        <v>100</v>
      </c>
      <c r="I488">
        <v>5</v>
      </c>
      <c r="J488">
        <v>5</v>
      </c>
      <c r="K488">
        <v>0</v>
      </c>
      <c r="L488">
        <v>24793</v>
      </c>
      <c r="M488" t="s">
        <v>80</v>
      </c>
      <c r="N488" t="s">
        <v>81</v>
      </c>
      <c r="O488" t="s">
        <v>82</v>
      </c>
      <c r="P488" t="s">
        <v>83</v>
      </c>
      <c r="Q488" t="s">
        <v>384</v>
      </c>
      <c r="R488" t="s">
        <v>385</v>
      </c>
      <c r="S488">
        <v>140</v>
      </c>
      <c r="X488">
        <v>2381</v>
      </c>
      <c r="AL488" t="s">
        <v>133</v>
      </c>
      <c r="AP488" t="s">
        <v>116</v>
      </c>
      <c r="AQ488">
        <v>7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>
        <v>0</v>
      </c>
      <c r="AZ488">
        <v>0</v>
      </c>
      <c r="BA488">
        <v>0</v>
      </c>
      <c r="BB488">
        <v>0</v>
      </c>
      <c r="BC488">
        <v>0</v>
      </c>
      <c r="BR488">
        <v>0</v>
      </c>
      <c r="BS488">
        <v>0</v>
      </c>
      <c r="BT488">
        <v>0</v>
      </c>
      <c r="BU488">
        <v>0</v>
      </c>
      <c r="BV488">
        <f t="shared" si="21"/>
        <v>1</v>
      </c>
      <c r="BW488" s="1">
        <f t="shared" si="22"/>
        <v>1</v>
      </c>
      <c r="BX488">
        <v>3</v>
      </c>
      <c r="BY488">
        <f t="shared" si="23"/>
        <v>3</v>
      </c>
    </row>
    <row r="489" spans="1:77" x14ac:dyDescent="0.75">
      <c r="A489">
        <v>1170244</v>
      </c>
      <c r="B489">
        <v>2023</v>
      </c>
      <c r="C489" t="s">
        <v>76</v>
      </c>
      <c r="D489" t="s">
        <v>77</v>
      </c>
      <c r="E489" t="s">
        <v>157</v>
      </c>
      <c r="F489" t="s">
        <v>73</v>
      </c>
      <c r="G489" t="s">
        <v>79</v>
      </c>
      <c r="H489">
        <v>100</v>
      </c>
      <c r="I489">
        <v>5</v>
      </c>
      <c r="J489">
        <v>5</v>
      </c>
      <c r="K489">
        <v>0</v>
      </c>
      <c r="L489">
        <v>24793</v>
      </c>
      <c r="M489" t="s">
        <v>80</v>
      </c>
      <c r="N489" t="s">
        <v>81</v>
      </c>
      <c r="O489" t="s">
        <v>82</v>
      </c>
      <c r="P489" t="s">
        <v>83</v>
      </c>
      <c r="Q489" t="s">
        <v>384</v>
      </c>
      <c r="R489" t="s">
        <v>385</v>
      </c>
      <c r="S489">
        <v>140</v>
      </c>
      <c r="X489">
        <v>2381</v>
      </c>
      <c r="AL489" t="s">
        <v>133</v>
      </c>
      <c r="AP489" t="s">
        <v>116</v>
      </c>
      <c r="AQ489">
        <v>9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>
        <v>0</v>
      </c>
      <c r="AZ489">
        <v>0</v>
      </c>
      <c r="BA489">
        <v>0</v>
      </c>
      <c r="BB489">
        <v>0</v>
      </c>
      <c r="BC489">
        <v>0</v>
      </c>
      <c r="BR489">
        <v>0</v>
      </c>
      <c r="BS489">
        <v>0</v>
      </c>
      <c r="BT489">
        <v>0</v>
      </c>
      <c r="BU489">
        <v>0</v>
      </c>
      <c r="BV489">
        <f t="shared" si="21"/>
        <v>1</v>
      </c>
      <c r="BW489" s="1">
        <f t="shared" si="22"/>
        <v>1</v>
      </c>
      <c r="BX489">
        <v>3</v>
      </c>
      <c r="BY489">
        <f t="shared" si="23"/>
        <v>3</v>
      </c>
    </row>
    <row r="490" spans="1:77" x14ac:dyDescent="0.75">
      <c r="A490">
        <v>1171156</v>
      </c>
      <c r="B490">
        <v>2024</v>
      </c>
      <c r="C490" t="s">
        <v>76</v>
      </c>
      <c r="D490" t="s">
        <v>77</v>
      </c>
      <c r="E490" t="s">
        <v>157</v>
      </c>
      <c r="F490" t="s">
        <v>73</v>
      </c>
      <c r="G490" t="s">
        <v>79</v>
      </c>
      <c r="H490">
        <v>95</v>
      </c>
      <c r="I490">
        <v>10</v>
      </c>
      <c r="J490">
        <v>9</v>
      </c>
      <c r="K490">
        <v>0</v>
      </c>
      <c r="L490">
        <v>24793</v>
      </c>
      <c r="M490" t="s">
        <v>80</v>
      </c>
      <c r="N490" t="s">
        <v>81</v>
      </c>
      <c r="O490" t="s">
        <v>82</v>
      </c>
      <c r="P490" t="s">
        <v>83</v>
      </c>
      <c r="Q490" t="s">
        <v>84</v>
      </c>
      <c r="R490" t="s">
        <v>85</v>
      </c>
      <c r="S490">
        <v>140</v>
      </c>
      <c r="X490">
        <v>2381</v>
      </c>
      <c r="AL490" t="s">
        <v>86</v>
      </c>
      <c r="AP490" t="s">
        <v>87</v>
      </c>
      <c r="AQ490">
        <v>6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>
        <v>0</v>
      </c>
      <c r="AZ490">
        <v>0</v>
      </c>
      <c r="BA490">
        <v>0</v>
      </c>
      <c r="BB490">
        <v>0</v>
      </c>
      <c r="BC490">
        <v>0</v>
      </c>
      <c r="BR490">
        <v>2</v>
      </c>
      <c r="BS490">
        <v>0</v>
      </c>
      <c r="BT490">
        <v>0</v>
      </c>
      <c r="BU490">
        <v>0</v>
      </c>
      <c r="BV490">
        <f t="shared" si="21"/>
        <v>1</v>
      </c>
      <c r="BW490" s="1">
        <f t="shared" si="22"/>
        <v>1</v>
      </c>
      <c r="BX490">
        <v>3</v>
      </c>
      <c r="BY490">
        <f t="shared" si="23"/>
        <v>3</v>
      </c>
    </row>
    <row r="491" spans="1:77" x14ac:dyDescent="0.75">
      <c r="A491">
        <v>1189252</v>
      </c>
      <c r="B491">
        <v>2024</v>
      </c>
      <c r="C491" t="s">
        <v>76</v>
      </c>
      <c r="D491" t="s">
        <v>77</v>
      </c>
      <c r="E491" t="s">
        <v>78</v>
      </c>
      <c r="F491" t="s">
        <v>73</v>
      </c>
      <c r="G491" t="s">
        <v>74</v>
      </c>
      <c r="H491">
        <v>100</v>
      </c>
      <c r="I491">
        <v>3</v>
      </c>
      <c r="J491">
        <v>3</v>
      </c>
      <c r="K491">
        <v>0</v>
      </c>
      <c r="L491">
        <v>24793</v>
      </c>
      <c r="M491" t="s">
        <v>80</v>
      </c>
      <c r="N491" t="s">
        <v>81</v>
      </c>
      <c r="O491" t="s">
        <v>82</v>
      </c>
      <c r="P491" t="s">
        <v>83</v>
      </c>
      <c r="Q491" t="s">
        <v>384</v>
      </c>
      <c r="R491" t="s">
        <v>385</v>
      </c>
      <c r="S491">
        <v>140</v>
      </c>
      <c r="X491">
        <v>2381</v>
      </c>
      <c r="AL491" t="s">
        <v>133</v>
      </c>
      <c r="AP491" t="s">
        <v>116</v>
      </c>
      <c r="AQ491">
        <v>9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0</v>
      </c>
      <c r="AY491">
        <v>0</v>
      </c>
      <c r="AZ491">
        <v>0</v>
      </c>
      <c r="BA491">
        <v>0</v>
      </c>
      <c r="BB491">
        <v>0</v>
      </c>
      <c r="BC491">
        <v>0</v>
      </c>
      <c r="BR491">
        <v>0</v>
      </c>
      <c r="BS491">
        <v>0</v>
      </c>
      <c r="BT491">
        <v>0</v>
      </c>
      <c r="BU491">
        <v>0</v>
      </c>
      <c r="BV491">
        <f t="shared" si="21"/>
        <v>1</v>
      </c>
      <c r="BW491" s="1">
        <f t="shared" si="22"/>
        <v>1</v>
      </c>
      <c r="BX491">
        <v>1</v>
      </c>
      <c r="BY491">
        <f t="shared" si="23"/>
        <v>1</v>
      </c>
    </row>
    <row r="492" spans="1:77" x14ac:dyDescent="0.75">
      <c r="A492">
        <v>1208800</v>
      </c>
      <c r="B492">
        <v>2024</v>
      </c>
      <c r="C492" t="s">
        <v>76</v>
      </c>
      <c r="D492" t="s">
        <v>77</v>
      </c>
      <c r="E492" t="s">
        <v>217</v>
      </c>
      <c r="F492" t="s">
        <v>73</v>
      </c>
      <c r="G492" t="s">
        <v>79</v>
      </c>
      <c r="H492">
        <v>50</v>
      </c>
      <c r="I492">
        <v>2</v>
      </c>
      <c r="J492">
        <v>1</v>
      </c>
      <c r="K492">
        <v>0</v>
      </c>
      <c r="L492">
        <v>24793</v>
      </c>
      <c r="M492" t="s">
        <v>80</v>
      </c>
      <c r="N492" t="s">
        <v>81</v>
      </c>
      <c r="O492" t="s">
        <v>138</v>
      </c>
      <c r="P492" t="s">
        <v>139</v>
      </c>
      <c r="Q492" t="s">
        <v>284</v>
      </c>
      <c r="R492" t="s">
        <v>285</v>
      </c>
      <c r="S492">
        <v>160</v>
      </c>
      <c r="X492">
        <v>2508</v>
      </c>
      <c r="AL492" t="s">
        <v>133</v>
      </c>
      <c r="AP492" t="s">
        <v>116</v>
      </c>
      <c r="AQ492">
        <v>6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0</v>
      </c>
      <c r="AY492">
        <v>0</v>
      </c>
      <c r="AZ492">
        <v>0</v>
      </c>
      <c r="BA492">
        <v>0</v>
      </c>
      <c r="BB492">
        <v>0</v>
      </c>
      <c r="BC492">
        <v>0</v>
      </c>
      <c r="BR492">
        <v>0</v>
      </c>
      <c r="BS492">
        <v>0</v>
      </c>
      <c r="BT492">
        <v>0</v>
      </c>
      <c r="BU492">
        <v>0</v>
      </c>
      <c r="BV492">
        <f t="shared" si="21"/>
        <v>1</v>
      </c>
      <c r="BW492" s="1">
        <f t="shared" si="22"/>
        <v>1</v>
      </c>
      <c r="BX492">
        <v>5</v>
      </c>
      <c r="BY492">
        <f t="shared" si="23"/>
        <v>5</v>
      </c>
    </row>
    <row r="493" spans="1:77" x14ac:dyDescent="0.75">
      <c r="A493">
        <v>1208832</v>
      </c>
      <c r="B493">
        <v>2024</v>
      </c>
      <c r="C493" t="s">
        <v>76</v>
      </c>
      <c r="D493" t="s">
        <v>77</v>
      </c>
      <c r="E493" t="s">
        <v>265</v>
      </c>
      <c r="F493" t="s">
        <v>73</v>
      </c>
      <c r="G493" t="s">
        <v>79</v>
      </c>
      <c r="H493">
        <v>100</v>
      </c>
      <c r="I493">
        <v>1</v>
      </c>
      <c r="J493">
        <v>1</v>
      </c>
      <c r="K493">
        <v>0</v>
      </c>
      <c r="L493">
        <v>24793</v>
      </c>
      <c r="M493" t="s">
        <v>80</v>
      </c>
      <c r="N493" t="s">
        <v>81</v>
      </c>
      <c r="O493" t="s">
        <v>138</v>
      </c>
      <c r="P493" t="s">
        <v>139</v>
      </c>
      <c r="Q493" t="s">
        <v>284</v>
      </c>
      <c r="R493" t="s">
        <v>285</v>
      </c>
      <c r="S493">
        <v>160</v>
      </c>
      <c r="X493">
        <v>2508</v>
      </c>
      <c r="AL493" t="s">
        <v>133</v>
      </c>
      <c r="AP493" t="s">
        <v>116</v>
      </c>
      <c r="AQ493">
        <v>6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>
        <v>0</v>
      </c>
      <c r="AZ493">
        <v>0</v>
      </c>
      <c r="BA493">
        <v>0</v>
      </c>
      <c r="BB493">
        <v>0</v>
      </c>
      <c r="BC493">
        <v>0</v>
      </c>
      <c r="BR493">
        <v>0</v>
      </c>
      <c r="BS493">
        <v>0</v>
      </c>
      <c r="BT493">
        <v>0</v>
      </c>
      <c r="BU493">
        <v>0</v>
      </c>
      <c r="BV493">
        <f t="shared" si="21"/>
        <v>1</v>
      </c>
      <c r="BW493" s="1">
        <f t="shared" si="22"/>
        <v>1</v>
      </c>
      <c r="BX493">
        <v>1</v>
      </c>
      <c r="BY493">
        <f t="shared" si="23"/>
        <v>1</v>
      </c>
    </row>
    <row r="494" spans="1:77" x14ac:dyDescent="0.75">
      <c r="A494">
        <v>1208847</v>
      </c>
      <c r="B494">
        <v>2024</v>
      </c>
      <c r="C494" t="s">
        <v>76</v>
      </c>
      <c r="D494" t="s">
        <v>77</v>
      </c>
      <c r="E494" t="s">
        <v>157</v>
      </c>
      <c r="F494" t="s">
        <v>73</v>
      </c>
      <c r="G494" t="s">
        <v>79</v>
      </c>
      <c r="H494">
        <v>100</v>
      </c>
      <c r="I494">
        <v>1</v>
      </c>
      <c r="J494">
        <v>1</v>
      </c>
      <c r="K494">
        <v>0</v>
      </c>
      <c r="L494">
        <v>24793</v>
      </c>
      <c r="M494" t="s">
        <v>80</v>
      </c>
      <c r="N494" t="s">
        <v>81</v>
      </c>
      <c r="O494" t="s">
        <v>138</v>
      </c>
      <c r="P494" t="s">
        <v>139</v>
      </c>
      <c r="Q494" t="s">
        <v>284</v>
      </c>
      <c r="R494" t="s">
        <v>285</v>
      </c>
      <c r="S494">
        <v>160</v>
      </c>
      <c r="X494">
        <v>2508</v>
      </c>
      <c r="AL494" t="s">
        <v>133</v>
      </c>
      <c r="AP494" t="s">
        <v>116</v>
      </c>
      <c r="AQ494">
        <v>6</v>
      </c>
      <c r="AS494">
        <v>0</v>
      </c>
      <c r="AT494">
        <v>0</v>
      </c>
      <c r="AU494">
        <v>0</v>
      </c>
      <c r="AV494">
        <v>0</v>
      </c>
      <c r="AW494">
        <v>0</v>
      </c>
      <c r="AX494">
        <v>0</v>
      </c>
      <c r="AY494">
        <v>0</v>
      </c>
      <c r="AZ494">
        <v>0</v>
      </c>
      <c r="BA494">
        <v>0</v>
      </c>
      <c r="BB494">
        <v>0</v>
      </c>
      <c r="BC494">
        <v>0</v>
      </c>
      <c r="BR494">
        <v>0</v>
      </c>
      <c r="BS494">
        <v>0</v>
      </c>
      <c r="BT494">
        <v>0</v>
      </c>
      <c r="BU494">
        <v>0</v>
      </c>
      <c r="BV494">
        <f t="shared" si="21"/>
        <v>1</v>
      </c>
      <c r="BW494" s="1">
        <f t="shared" si="22"/>
        <v>1</v>
      </c>
      <c r="BX494">
        <v>3</v>
      </c>
      <c r="BY494">
        <f t="shared" si="23"/>
        <v>3</v>
      </c>
    </row>
    <row r="495" spans="1:77" x14ac:dyDescent="0.75">
      <c r="A495">
        <v>1211750</v>
      </c>
      <c r="B495">
        <v>2024</v>
      </c>
      <c r="C495" t="s">
        <v>76</v>
      </c>
      <c r="D495" t="s">
        <v>77</v>
      </c>
      <c r="E495" t="s">
        <v>265</v>
      </c>
      <c r="F495" t="s">
        <v>73</v>
      </c>
      <c r="G495" t="s">
        <v>79</v>
      </c>
      <c r="H495">
        <v>50</v>
      </c>
      <c r="I495">
        <v>7</v>
      </c>
      <c r="J495">
        <v>3</v>
      </c>
      <c r="K495">
        <v>0</v>
      </c>
      <c r="L495">
        <v>24793</v>
      </c>
      <c r="M495" t="s">
        <v>80</v>
      </c>
      <c r="N495" t="s">
        <v>81</v>
      </c>
      <c r="O495" t="s">
        <v>138</v>
      </c>
      <c r="P495" t="s">
        <v>139</v>
      </c>
      <c r="Q495" t="s">
        <v>340</v>
      </c>
      <c r="R495" t="s">
        <v>341</v>
      </c>
      <c r="S495">
        <v>150</v>
      </c>
      <c r="T495">
        <v>180</v>
      </c>
      <c r="U495">
        <v>170</v>
      </c>
      <c r="X495">
        <v>2675</v>
      </c>
      <c r="Y495">
        <v>2908</v>
      </c>
      <c r="AL495" t="s">
        <v>133</v>
      </c>
      <c r="AP495" t="s">
        <v>116</v>
      </c>
      <c r="AQ495">
        <v>6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0</v>
      </c>
      <c r="BA495">
        <v>0</v>
      </c>
      <c r="BB495">
        <v>0</v>
      </c>
      <c r="BC495">
        <v>0</v>
      </c>
      <c r="BR495">
        <v>0</v>
      </c>
      <c r="BS495">
        <v>0</v>
      </c>
      <c r="BT495">
        <v>0</v>
      </c>
      <c r="BU495">
        <v>0</v>
      </c>
      <c r="BV495">
        <f t="shared" si="21"/>
        <v>2</v>
      </c>
      <c r="BW495" s="1">
        <f t="shared" si="22"/>
        <v>0.5</v>
      </c>
      <c r="BX495">
        <v>1</v>
      </c>
      <c r="BY495">
        <f t="shared" si="23"/>
        <v>0.5</v>
      </c>
    </row>
    <row r="496" spans="1:77" x14ac:dyDescent="0.75">
      <c r="A496">
        <v>1211765</v>
      </c>
      <c r="B496">
        <v>2024</v>
      </c>
      <c r="C496" t="s">
        <v>76</v>
      </c>
      <c r="D496" t="s">
        <v>77</v>
      </c>
      <c r="E496" t="s">
        <v>157</v>
      </c>
      <c r="F496" t="s">
        <v>73</v>
      </c>
      <c r="G496" t="s">
        <v>79</v>
      </c>
      <c r="H496">
        <v>50</v>
      </c>
      <c r="I496">
        <v>7</v>
      </c>
      <c r="J496">
        <v>3</v>
      </c>
      <c r="K496">
        <v>0</v>
      </c>
      <c r="L496">
        <v>24793</v>
      </c>
      <c r="M496" t="s">
        <v>80</v>
      </c>
      <c r="N496" t="s">
        <v>81</v>
      </c>
      <c r="O496" t="s">
        <v>138</v>
      </c>
      <c r="P496" t="s">
        <v>139</v>
      </c>
      <c r="Q496" t="s">
        <v>340</v>
      </c>
      <c r="R496" t="s">
        <v>341</v>
      </c>
      <c r="S496">
        <v>150</v>
      </c>
      <c r="T496">
        <v>180</v>
      </c>
      <c r="U496">
        <v>170</v>
      </c>
      <c r="X496">
        <v>2675</v>
      </c>
      <c r="Y496">
        <v>2908</v>
      </c>
      <c r="AL496" t="s">
        <v>133</v>
      </c>
      <c r="AP496" t="s">
        <v>116</v>
      </c>
      <c r="AQ496">
        <v>6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0</v>
      </c>
      <c r="AY496">
        <v>0</v>
      </c>
      <c r="AZ496">
        <v>0</v>
      </c>
      <c r="BA496">
        <v>0</v>
      </c>
      <c r="BB496">
        <v>0</v>
      </c>
      <c r="BC496">
        <v>0</v>
      </c>
      <c r="BR496">
        <v>0</v>
      </c>
      <c r="BS496">
        <v>0</v>
      </c>
      <c r="BT496">
        <v>0</v>
      </c>
      <c r="BU496">
        <v>0</v>
      </c>
      <c r="BV496">
        <f t="shared" si="21"/>
        <v>2</v>
      </c>
      <c r="BW496" s="1">
        <f t="shared" si="22"/>
        <v>0.5</v>
      </c>
      <c r="BX496">
        <v>3</v>
      </c>
      <c r="BY496">
        <f t="shared" si="23"/>
        <v>1.5</v>
      </c>
    </row>
    <row r="497" spans="1:77" x14ac:dyDescent="0.75">
      <c r="A497">
        <v>1212006</v>
      </c>
      <c r="B497">
        <v>2024</v>
      </c>
      <c r="C497" t="s">
        <v>76</v>
      </c>
      <c r="D497" t="s">
        <v>77</v>
      </c>
      <c r="E497" t="s">
        <v>265</v>
      </c>
      <c r="F497" t="s">
        <v>73</v>
      </c>
      <c r="G497" t="s">
        <v>79</v>
      </c>
      <c r="H497">
        <v>75</v>
      </c>
      <c r="I497">
        <v>4</v>
      </c>
      <c r="J497">
        <v>3</v>
      </c>
      <c r="K497">
        <v>0</v>
      </c>
      <c r="L497">
        <v>24793</v>
      </c>
      <c r="M497" t="s">
        <v>80</v>
      </c>
      <c r="N497" t="s">
        <v>81</v>
      </c>
      <c r="O497" t="s">
        <v>138</v>
      </c>
      <c r="P497" t="s">
        <v>139</v>
      </c>
      <c r="Q497" t="s">
        <v>177</v>
      </c>
      <c r="R497" t="s">
        <v>178</v>
      </c>
      <c r="S497">
        <v>150</v>
      </c>
      <c r="X497">
        <v>2675</v>
      </c>
      <c r="AL497" t="s">
        <v>133</v>
      </c>
      <c r="AP497" t="s">
        <v>116</v>
      </c>
      <c r="AQ497">
        <v>7</v>
      </c>
      <c r="AS497">
        <v>0</v>
      </c>
      <c r="AT497">
        <v>0</v>
      </c>
      <c r="AU497">
        <v>0</v>
      </c>
      <c r="AV497">
        <v>0</v>
      </c>
      <c r="AW497">
        <v>0</v>
      </c>
      <c r="AX497">
        <v>0</v>
      </c>
      <c r="AY497">
        <v>0</v>
      </c>
      <c r="AZ497">
        <v>0</v>
      </c>
      <c r="BA497">
        <v>0</v>
      </c>
      <c r="BB497">
        <v>0</v>
      </c>
      <c r="BC497">
        <v>0</v>
      </c>
      <c r="BR497">
        <v>0</v>
      </c>
      <c r="BS497">
        <v>0</v>
      </c>
      <c r="BT497">
        <v>0</v>
      </c>
      <c r="BU497">
        <v>0</v>
      </c>
      <c r="BV497">
        <f t="shared" si="21"/>
        <v>1</v>
      </c>
      <c r="BW497" s="1">
        <f t="shared" si="22"/>
        <v>1</v>
      </c>
      <c r="BX497">
        <v>1</v>
      </c>
      <c r="BY497">
        <f t="shared" si="23"/>
        <v>1</v>
      </c>
    </row>
    <row r="498" spans="1:77" x14ac:dyDescent="0.75">
      <c r="A498">
        <v>1212009</v>
      </c>
      <c r="B498">
        <v>2024</v>
      </c>
      <c r="C498" t="s">
        <v>76</v>
      </c>
      <c r="D498" t="s">
        <v>77</v>
      </c>
      <c r="E498" t="s">
        <v>157</v>
      </c>
      <c r="F498" t="s">
        <v>73</v>
      </c>
      <c r="G498" t="s">
        <v>79</v>
      </c>
      <c r="H498">
        <v>75</v>
      </c>
      <c r="I498">
        <v>4</v>
      </c>
      <c r="J498">
        <v>3</v>
      </c>
      <c r="K498">
        <v>0</v>
      </c>
      <c r="L498">
        <v>24793</v>
      </c>
      <c r="M498" t="s">
        <v>80</v>
      </c>
      <c r="N498" t="s">
        <v>81</v>
      </c>
      <c r="O498" t="s">
        <v>138</v>
      </c>
      <c r="P498" t="s">
        <v>139</v>
      </c>
      <c r="Q498" t="s">
        <v>177</v>
      </c>
      <c r="R498" t="s">
        <v>178</v>
      </c>
      <c r="S498">
        <v>150</v>
      </c>
      <c r="X498">
        <v>2675</v>
      </c>
      <c r="AL498" t="s">
        <v>133</v>
      </c>
      <c r="AP498" t="s">
        <v>116</v>
      </c>
      <c r="AQ498">
        <v>7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>
        <v>0</v>
      </c>
      <c r="AZ498">
        <v>0</v>
      </c>
      <c r="BA498">
        <v>0</v>
      </c>
      <c r="BB498">
        <v>0</v>
      </c>
      <c r="BC498">
        <v>0</v>
      </c>
      <c r="BR498">
        <v>0</v>
      </c>
      <c r="BS498">
        <v>0</v>
      </c>
      <c r="BT498">
        <v>0</v>
      </c>
      <c r="BU498">
        <v>0</v>
      </c>
      <c r="BV498">
        <f t="shared" si="21"/>
        <v>1</v>
      </c>
      <c r="BW498" s="1">
        <f t="shared" si="22"/>
        <v>1</v>
      </c>
      <c r="BX498">
        <v>3</v>
      </c>
      <c r="BY498">
        <f t="shared" si="23"/>
        <v>3</v>
      </c>
    </row>
    <row r="499" spans="1:77" x14ac:dyDescent="0.75">
      <c r="A499">
        <v>1212010</v>
      </c>
      <c r="B499">
        <v>2024</v>
      </c>
      <c r="C499" t="s">
        <v>76</v>
      </c>
      <c r="D499" t="s">
        <v>77</v>
      </c>
      <c r="E499" t="s">
        <v>265</v>
      </c>
      <c r="F499" t="s">
        <v>73</v>
      </c>
      <c r="G499" t="s">
        <v>79</v>
      </c>
      <c r="H499">
        <v>100</v>
      </c>
      <c r="I499">
        <v>3</v>
      </c>
      <c r="J499">
        <v>3</v>
      </c>
      <c r="K499">
        <v>0</v>
      </c>
      <c r="L499">
        <v>24793</v>
      </c>
      <c r="M499" t="s">
        <v>80</v>
      </c>
      <c r="N499" t="s">
        <v>81</v>
      </c>
      <c r="O499" t="s">
        <v>138</v>
      </c>
      <c r="P499" t="s">
        <v>139</v>
      </c>
      <c r="Q499" t="s">
        <v>177</v>
      </c>
      <c r="R499" t="s">
        <v>178</v>
      </c>
      <c r="S499">
        <v>150</v>
      </c>
      <c r="X499">
        <v>2675</v>
      </c>
      <c r="AL499" t="s">
        <v>133</v>
      </c>
      <c r="AP499" t="s">
        <v>116</v>
      </c>
      <c r="AQ499">
        <v>7</v>
      </c>
      <c r="AS499">
        <v>0</v>
      </c>
      <c r="AT499">
        <v>0</v>
      </c>
      <c r="AU499">
        <v>0</v>
      </c>
      <c r="AV499">
        <v>0</v>
      </c>
      <c r="AW499">
        <v>0</v>
      </c>
      <c r="AX499">
        <v>0</v>
      </c>
      <c r="AY499">
        <v>0</v>
      </c>
      <c r="AZ499">
        <v>0</v>
      </c>
      <c r="BA499">
        <v>0</v>
      </c>
      <c r="BB499">
        <v>0</v>
      </c>
      <c r="BC499">
        <v>0</v>
      </c>
      <c r="BR499">
        <v>0</v>
      </c>
      <c r="BS499">
        <v>0</v>
      </c>
      <c r="BT499">
        <v>0</v>
      </c>
      <c r="BU499">
        <v>0</v>
      </c>
      <c r="BV499">
        <f t="shared" si="21"/>
        <v>1</v>
      </c>
      <c r="BW499" s="1">
        <f t="shared" si="22"/>
        <v>1</v>
      </c>
      <c r="BX499">
        <v>1</v>
      </c>
      <c r="BY499">
        <f t="shared" si="23"/>
        <v>1</v>
      </c>
    </row>
    <row r="500" spans="1:77" x14ac:dyDescent="0.75">
      <c r="A500">
        <v>1212016</v>
      </c>
      <c r="B500">
        <v>2024</v>
      </c>
      <c r="C500" t="s">
        <v>76</v>
      </c>
      <c r="D500" t="s">
        <v>77</v>
      </c>
      <c r="E500" t="s">
        <v>157</v>
      </c>
      <c r="F500" t="s">
        <v>73</v>
      </c>
      <c r="G500" t="s">
        <v>79</v>
      </c>
      <c r="H500">
        <v>100</v>
      </c>
      <c r="I500">
        <v>3</v>
      </c>
      <c r="J500">
        <v>3</v>
      </c>
      <c r="K500">
        <v>0</v>
      </c>
      <c r="L500">
        <v>24793</v>
      </c>
      <c r="M500" t="s">
        <v>80</v>
      </c>
      <c r="N500" t="s">
        <v>81</v>
      </c>
      <c r="O500" t="s">
        <v>138</v>
      </c>
      <c r="P500" t="s">
        <v>139</v>
      </c>
      <c r="Q500" t="s">
        <v>177</v>
      </c>
      <c r="R500" t="s">
        <v>178</v>
      </c>
      <c r="S500">
        <v>150</v>
      </c>
      <c r="X500">
        <v>2675</v>
      </c>
      <c r="AL500" t="s">
        <v>133</v>
      </c>
      <c r="AP500" t="s">
        <v>116</v>
      </c>
      <c r="AQ500">
        <v>7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>
        <v>0</v>
      </c>
      <c r="AZ500">
        <v>0</v>
      </c>
      <c r="BA500">
        <v>0</v>
      </c>
      <c r="BB500">
        <v>0</v>
      </c>
      <c r="BC500">
        <v>0</v>
      </c>
      <c r="BR500">
        <v>0</v>
      </c>
      <c r="BS500">
        <v>0</v>
      </c>
      <c r="BT500">
        <v>0</v>
      </c>
      <c r="BU500">
        <v>0</v>
      </c>
      <c r="BV500">
        <f t="shared" si="21"/>
        <v>1</v>
      </c>
      <c r="BW500" s="1">
        <f t="shared" si="22"/>
        <v>1</v>
      </c>
      <c r="BX500">
        <v>3</v>
      </c>
      <c r="BY500">
        <f t="shared" si="23"/>
        <v>3</v>
      </c>
    </row>
    <row r="501" spans="1:77" x14ac:dyDescent="0.75">
      <c r="A501">
        <v>1212021</v>
      </c>
      <c r="B501">
        <v>2024</v>
      </c>
      <c r="C501" t="s">
        <v>76</v>
      </c>
      <c r="D501" t="s">
        <v>77</v>
      </c>
      <c r="E501" t="s">
        <v>217</v>
      </c>
      <c r="F501" t="s">
        <v>73</v>
      </c>
      <c r="G501" t="s">
        <v>79</v>
      </c>
      <c r="H501">
        <v>100</v>
      </c>
      <c r="I501">
        <v>3</v>
      </c>
      <c r="J501">
        <v>3</v>
      </c>
      <c r="K501">
        <v>0</v>
      </c>
      <c r="L501">
        <v>24793</v>
      </c>
      <c r="M501" t="s">
        <v>80</v>
      </c>
      <c r="N501" t="s">
        <v>81</v>
      </c>
      <c r="O501" t="s">
        <v>138</v>
      </c>
      <c r="P501" t="s">
        <v>139</v>
      </c>
      <c r="Q501" t="s">
        <v>177</v>
      </c>
      <c r="R501" t="s">
        <v>178</v>
      </c>
      <c r="S501">
        <v>150</v>
      </c>
      <c r="X501">
        <v>2675</v>
      </c>
      <c r="AL501" t="s">
        <v>133</v>
      </c>
      <c r="AP501" t="s">
        <v>116</v>
      </c>
      <c r="AQ501">
        <v>6</v>
      </c>
      <c r="AS501">
        <v>0</v>
      </c>
      <c r="AT501">
        <v>0</v>
      </c>
      <c r="AU501">
        <v>0</v>
      </c>
      <c r="AV501">
        <v>0</v>
      </c>
      <c r="AW501">
        <v>0</v>
      </c>
      <c r="AX501">
        <v>0</v>
      </c>
      <c r="AY501">
        <v>0</v>
      </c>
      <c r="AZ501">
        <v>0</v>
      </c>
      <c r="BA501">
        <v>0</v>
      </c>
      <c r="BB501">
        <v>0</v>
      </c>
      <c r="BC501">
        <v>0</v>
      </c>
      <c r="BR501">
        <v>0</v>
      </c>
      <c r="BS501">
        <v>0</v>
      </c>
      <c r="BT501">
        <v>0</v>
      </c>
      <c r="BU501">
        <v>0</v>
      </c>
      <c r="BV501">
        <f t="shared" si="21"/>
        <v>1</v>
      </c>
      <c r="BW501" s="1">
        <f t="shared" si="22"/>
        <v>1</v>
      </c>
      <c r="BX501">
        <v>5</v>
      </c>
      <c r="BY501">
        <f t="shared" si="23"/>
        <v>5</v>
      </c>
    </row>
    <row r="502" spans="1:77" x14ac:dyDescent="0.75">
      <c r="A502">
        <v>1212035</v>
      </c>
      <c r="B502">
        <v>2024</v>
      </c>
      <c r="C502" t="s">
        <v>76</v>
      </c>
      <c r="D502" t="s">
        <v>77</v>
      </c>
      <c r="E502" t="s">
        <v>217</v>
      </c>
      <c r="F502" t="s">
        <v>73</v>
      </c>
      <c r="G502" t="s">
        <v>79</v>
      </c>
      <c r="H502">
        <v>100</v>
      </c>
      <c r="I502">
        <v>3</v>
      </c>
      <c r="J502">
        <v>3</v>
      </c>
      <c r="K502">
        <v>0</v>
      </c>
      <c r="L502">
        <v>24793</v>
      </c>
      <c r="M502" t="s">
        <v>80</v>
      </c>
      <c r="N502" t="s">
        <v>81</v>
      </c>
      <c r="O502" t="s">
        <v>138</v>
      </c>
      <c r="P502" t="s">
        <v>139</v>
      </c>
      <c r="Q502" t="s">
        <v>177</v>
      </c>
      <c r="R502" t="s">
        <v>178</v>
      </c>
      <c r="S502">
        <v>150</v>
      </c>
      <c r="X502">
        <v>2675</v>
      </c>
      <c r="AL502" t="s">
        <v>133</v>
      </c>
      <c r="AP502" t="s">
        <v>116</v>
      </c>
      <c r="AQ502">
        <v>6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0</v>
      </c>
      <c r="AY502">
        <v>0</v>
      </c>
      <c r="AZ502">
        <v>0</v>
      </c>
      <c r="BA502">
        <v>0</v>
      </c>
      <c r="BB502">
        <v>0</v>
      </c>
      <c r="BC502">
        <v>0</v>
      </c>
      <c r="BR502">
        <v>0</v>
      </c>
      <c r="BS502">
        <v>0</v>
      </c>
      <c r="BT502">
        <v>0</v>
      </c>
      <c r="BU502">
        <v>0</v>
      </c>
      <c r="BV502">
        <f t="shared" si="21"/>
        <v>1</v>
      </c>
      <c r="BW502" s="1">
        <f t="shared" si="22"/>
        <v>1</v>
      </c>
      <c r="BX502">
        <v>5</v>
      </c>
      <c r="BY502">
        <f t="shared" si="23"/>
        <v>5</v>
      </c>
    </row>
    <row r="503" spans="1:77" x14ac:dyDescent="0.75">
      <c r="A503">
        <v>1212039</v>
      </c>
      <c r="B503">
        <v>2024</v>
      </c>
      <c r="C503" t="s">
        <v>76</v>
      </c>
      <c r="D503" t="s">
        <v>77</v>
      </c>
      <c r="E503" t="s">
        <v>217</v>
      </c>
      <c r="F503" t="s">
        <v>73</v>
      </c>
      <c r="G503" t="s">
        <v>79</v>
      </c>
      <c r="H503">
        <v>60</v>
      </c>
      <c r="I503">
        <v>3</v>
      </c>
      <c r="J503">
        <v>2</v>
      </c>
      <c r="K503">
        <v>0</v>
      </c>
      <c r="L503">
        <v>24793</v>
      </c>
      <c r="M503" t="s">
        <v>80</v>
      </c>
      <c r="N503" t="s">
        <v>81</v>
      </c>
      <c r="O503" t="s">
        <v>138</v>
      </c>
      <c r="P503" t="s">
        <v>139</v>
      </c>
      <c r="Q503" t="s">
        <v>177</v>
      </c>
      <c r="R503" t="s">
        <v>178</v>
      </c>
      <c r="S503">
        <v>150</v>
      </c>
      <c r="X503">
        <v>2675</v>
      </c>
      <c r="AL503" t="s">
        <v>133</v>
      </c>
      <c r="AP503" t="s">
        <v>116</v>
      </c>
      <c r="AQ503">
        <v>6</v>
      </c>
      <c r="AS503">
        <v>0</v>
      </c>
      <c r="AT503">
        <v>0</v>
      </c>
      <c r="AU503">
        <v>0</v>
      </c>
      <c r="AV503">
        <v>0</v>
      </c>
      <c r="AW503">
        <v>0</v>
      </c>
      <c r="AX503">
        <v>0</v>
      </c>
      <c r="AY503">
        <v>0</v>
      </c>
      <c r="AZ503">
        <v>0</v>
      </c>
      <c r="BA503">
        <v>0</v>
      </c>
      <c r="BB503">
        <v>0</v>
      </c>
      <c r="BC503">
        <v>0</v>
      </c>
      <c r="BR503">
        <v>0</v>
      </c>
      <c r="BS503">
        <v>0</v>
      </c>
      <c r="BT503">
        <v>0</v>
      </c>
      <c r="BU503">
        <v>0</v>
      </c>
      <c r="BV503">
        <f t="shared" si="21"/>
        <v>1</v>
      </c>
      <c r="BW503" s="1">
        <f t="shared" si="22"/>
        <v>1</v>
      </c>
      <c r="BX503">
        <v>5</v>
      </c>
      <c r="BY503">
        <f t="shared" si="23"/>
        <v>5</v>
      </c>
    </row>
    <row r="504" spans="1:77" x14ac:dyDescent="0.75">
      <c r="A504">
        <v>1212042</v>
      </c>
      <c r="B504">
        <v>2024</v>
      </c>
      <c r="C504" t="s">
        <v>76</v>
      </c>
      <c r="D504" t="s">
        <v>77</v>
      </c>
      <c r="E504" t="s">
        <v>217</v>
      </c>
      <c r="F504" t="s">
        <v>73</v>
      </c>
      <c r="G504" t="s">
        <v>79</v>
      </c>
      <c r="H504">
        <v>60</v>
      </c>
      <c r="I504">
        <v>3</v>
      </c>
      <c r="J504">
        <v>2</v>
      </c>
      <c r="K504">
        <v>0</v>
      </c>
      <c r="L504">
        <v>24793</v>
      </c>
      <c r="M504" t="s">
        <v>80</v>
      </c>
      <c r="N504" t="s">
        <v>81</v>
      </c>
      <c r="O504" t="s">
        <v>138</v>
      </c>
      <c r="P504" t="s">
        <v>139</v>
      </c>
      <c r="Q504" t="s">
        <v>177</v>
      </c>
      <c r="R504" t="s">
        <v>178</v>
      </c>
      <c r="S504">
        <v>150</v>
      </c>
      <c r="X504">
        <v>2675</v>
      </c>
      <c r="AL504" t="s">
        <v>133</v>
      </c>
      <c r="AP504" t="s">
        <v>116</v>
      </c>
      <c r="AQ504">
        <v>6</v>
      </c>
      <c r="AS504">
        <v>0</v>
      </c>
      <c r="AT504">
        <v>0</v>
      </c>
      <c r="AU504">
        <v>0</v>
      </c>
      <c r="AV504">
        <v>0</v>
      </c>
      <c r="AW504">
        <v>0</v>
      </c>
      <c r="AX504">
        <v>0</v>
      </c>
      <c r="AY504">
        <v>0</v>
      </c>
      <c r="AZ504">
        <v>0</v>
      </c>
      <c r="BA504">
        <v>0</v>
      </c>
      <c r="BB504">
        <v>0</v>
      </c>
      <c r="BC504">
        <v>0</v>
      </c>
      <c r="BR504">
        <v>0</v>
      </c>
      <c r="BS504">
        <v>0</v>
      </c>
      <c r="BT504">
        <v>0</v>
      </c>
      <c r="BU504">
        <v>0</v>
      </c>
      <c r="BV504">
        <f t="shared" si="21"/>
        <v>1</v>
      </c>
      <c r="BW504" s="1">
        <f t="shared" si="22"/>
        <v>1</v>
      </c>
      <c r="BX504">
        <v>5</v>
      </c>
      <c r="BY504">
        <f t="shared" si="23"/>
        <v>5</v>
      </c>
    </row>
    <row r="505" spans="1:77" x14ac:dyDescent="0.75">
      <c r="A505">
        <v>1212043</v>
      </c>
      <c r="B505">
        <v>2024</v>
      </c>
      <c r="C505" t="s">
        <v>76</v>
      </c>
      <c r="D505" t="s">
        <v>77</v>
      </c>
      <c r="E505" t="s">
        <v>217</v>
      </c>
      <c r="F505" t="s">
        <v>73</v>
      </c>
      <c r="G505" t="s">
        <v>79</v>
      </c>
      <c r="H505">
        <v>80</v>
      </c>
      <c r="I505">
        <v>3</v>
      </c>
      <c r="J505">
        <v>2</v>
      </c>
      <c r="K505">
        <v>0</v>
      </c>
      <c r="L505">
        <v>24793</v>
      </c>
      <c r="M505" t="s">
        <v>80</v>
      </c>
      <c r="N505" t="s">
        <v>81</v>
      </c>
      <c r="O505" t="s">
        <v>138</v>
      </c>
      <c r="P505" t="s">
        <v>139</v>
      </c>
      <c r="Q505" t="s">
        <v>177</v>
      </c>
      <c r="R505" t="s">
        <v>178</v>
      </c>
      <c r="S505">
        <v>150</v>
      </c>
      <c r="X505">
        <v>2675</v>
      </c>
      <c r="AL505" t="s">
        <v>133</v>
      </c>
      <c r="AP505" t="s">
        <v>116</v>
      </c>
      <c r="AQ505">
        <v>6</v>
      </c>
      <c r="AS505">
        <v>0</v>
      </c>
      <c r="AT505">
        <v>0</v>
      </c>
      <c r="AU505">
        <v>0</v>
      </c>
      <c r="AV505">
        <v>0</v>
      </c>
      <c r="AW505">
        <v>0</v>
      </c>
      <c r="AX505">
        <v>0</v>
      </c>
      <c r="AY505">
        <v>0</v>
      </c>
      <c r="AZ505">
        <v>0</v>
      </c>
      <c r="BA505">
        <v>0</v>
      </c>
      <c r="BB505">
        <v>0</v>
      </c>
      <c r="BC505">
        <v>0</v>
      </c>
      <c r="BR505">
        <v>0</v>
      </c>
      <c r="BS505">
        <v>0</v>
      </c>
      <c r="BT505">
        <v>0</v>
      </c>
      <c r="BU505">
        <v>0</v>
      </c>
      <c r="BV505">
        <f t="shared" si="21"/>
        <v>1</v>
      </c>
      <c r="BW505" s="1">
        <f t="shared" si="22"/>
        <v>1</v>
      </c>
      <c r="BX505">
        <v>5</v>
      </c>
      <c r="BY505">
        <f t="shared" si="23"/>
        <v>5</v>
      </c>
    </row>
    <row r="506" spans="1:77" x14ac:dyDescent="0.75">
      <c r="A506">
        <v>1212077</v>
      </c>
      <c r="B506">
        <v>2024</v>
      </c>
      <c r="C506" t="s">
        <v>76</v>
      </c>
      <c r="D506" t="s">
        <v>77</v>
      </c>
      <c r="E506" t="s">
        <v>217</v>
      </c>
      <c r="F506" t="s">
        <v>73</v>
      </c>
      <c r="G506" t="s">
        <v>79</v>
      </c>
      <c r="H506">
        <v>50</v>
      </c>
      <c r="I506">
        <v>2</v>
      </c>
      <c r="J506">
        <v>1</v>
      </c>
      <c r="K506">
        <v>0</v>
      </c>
      <c r="L506">
        <v>24793</v>
      </c>
      <c r="M506" t="s">
        <v>80</v>
      </c>
      <c r="N506" t="s">
        <v>81</v>
      </c>
      <c r="O506" t="s">
        <v>138</v>
      </c>
      <c r="P506" t="s">
        <v>139</v>
      </c>
      <c r="Q506" t="s">
        <v>177</v>
      </c>
      <c r="R506" t="s">
        <v>178</v>
      </c>
      <c r="S506">
        <v>150</v>
      </c>
      <c r="X506">
        <v>2675</v>
      </c>
      <c r="AL506" t="s">
        <v>133</v>
      </c>
      <c r="AP506" t="s">
        <v>116</v>
      </c>
      <c r="AQ506">
        <v>6</v>
      </c>
      <c r="AS506">
        <v>0</v>
      </c>
      <c r="AT506">
        <v>0</v>
      </c>
      <c r="AU506">
        <v>0</v>
      </c>
      <c r="AV506">
        <v>0</v>
      </c>
      <c r="AW506">
        <v>0</v>
      </c>
      <c r="AX506">
        <v>0</v>
      </c>
      <c r="AY506">
        <v>0</v>
      </c>
      <c r="AZ506">
        <v>0</v>
      </c>
      <c r="BA506">
        <v>0</v>
      </c>
      <c r="BB506">
        <v>0</v>
      </c>
      <c r="BC506">
        <v>0</v>
      </c>
      <c r="BR506">
        <v>0</v>
      </c>
      <c r="BS506">
        <v>0</v>
      </c>
      <c r="BT506">
        <v>0</v>
      </c>
      <c r="BU506">
        <v>0</v>
      </c>
      <c r="BV506">
        <f t="shared" si="21"/>
        <v>1</v>
      </c>
      <c r="BW506" s="1">
        <f t="shared" si="22"/>
        <v>1</v>
      </c>
      <c r="BX506">
        <v>5</v>
      </c>
      <c r="BY506">
        <f t="shared" si="23"/>
        <v>5</v>
      </c>
    </row>
    <row r="507" spans="1:77" x14ac:dyDescent="0.75">
      <c r="A507">
        <v>1212082</v>
      </c>
      <c r="B507">
        <v>2024</v>
      </c>
      <c r="C507" t="s">
        <v>76</v>
      </c>
      <c r="D507" t="s">
        <v>77</v>
      </c>
      <c r="E507" t="s">
        <v>157</v>
      </c>
      <c r="F507" t="s">
        <v>73</v>
      </c>
      <c r="G507" t="s">
        <v>79</v>
      </c>
      <c r="H507">
        <v>100</v>
      </c>
      <c r="I507">
        <v>5</v>
      </c>
      <c r="J507">
        <v>5</v>
      </c>
      <c r="K507">
        <v>0</v>
      </c>
      <c r="L507">
        <v>24793</v>
      </c>
      <c r="M507" t="s">
        <v>80</v>
      </c>
      <c r="N507" t="s">
        <v>81</v>
      </c>
      <c r="O507" t="s">
        <v>138</v>
      </c>
      <c r="P507" t="s">
        <v>139</v>
      </c>
      <c r="Q507" t="s">
        <v>177</v>
      </c>
      <c r="R507" t="s">
        <v>178</v>
      </c>
      <c r="S507">
        <v>150</v>
      </c>
      <c r="X507">
        <v>2675</v>
      </c>
      <c r="AL507" t="s">
        <v>133</v>
      </c>
      <c r="AP507" t="s">
        <v>116</v>
      </c>
      <c r="AQ507">
        <v>6</v>
      </c>
      <c r="AS507">
        <v>0</v>
      </c>
      <c r="AT507">
        <v>0</v>
      </c>
      <c r="AU507">
        <v>0</v>
      </c>
      <c r="AV507">
        <v>0</v>
      </c>
      <c r="AW507">
        <v>0</v>
      </c>
      <c r="AX507">
        <v>0</v>
      </c>
      <c r="AY507">
        <v>0</v>
      </c>
      <c r="AZ507">
        <v>0</v>
      </c>
      <c r="BA507">
        <v>0</v>
      </c>
      <c r="BB507">
        <v>0</v>
      </c>
      <c r="BC507">
        <v>0</v>
      </c>
      <c r="BR507">
        <v>1</v>
      </c>
      <c r="BS507">
        <v>0</v>
      </c>
      <c r="BT507">
        <v>0</v>
      </c>
      <c r="BU507">
        <v>0</v>
      </c>
      <c r="BV507">
        <f t="shared" si="21"/>
        <v>1</v>
      </c>
      <c r="BW507" s="1">
        <f t="shared" si="22"/>
        <v>1</v>
      </c>
      <c r="BX507">
        <v>3</v>
      </c>
      <c r="BY507">
        <f t="shared" si="23"/>
        <v>3</v>
      </c>
    </row>
    <row r="508" spans="1:77" x14ac:dyDescent="0.75">
      <c r="A508">
        <v>1213881</v>
      </c>
      <c r="B508">
        <v>2024</v>
      </c>
      <c r="C508" t="s">
        <v>76</v>
      </c>
      <c r="D508" t="s">
        <v>77</v>
      </c>
      <c r="E508" t="s">
        <v>78</v>
      </c>
      <c r="F508" t="s">
        <v>73</v>
      </c>
      <c r="G508" t="s">
        <v>79</v>
      </c>
      <c r="H508">
        <v>50</v>
      </c>
      <c r="I508">
        <v>5</v>
      </c>
      <c r="J508">
        <v>2</v>
      </c>
      <c r="K508">
        <v>0</v>
      </c>
      <c r="L508">
        <v>24793</v>
      </c>
      <c r="M508" t="s">
        <v>80</v>
      </c>
      <c r="N508" t="s">
        <v>81</v>
      </c>
      <c r="O508" t="s">
        <v>82</v>
      </c>
      <c r="P508" t="s">
        <v>83</v>
      </c>
      <c r="Q508" t="s">
        <v>384</v>
      </c>
      <c r="R508" t="s">
        <v>385</v>
      </c>
      <c r="S508">
        <v>140</v>
      </c>
      <c r="X508">
        <v>2381</v>
      </c>
      <c r="AL508" t="s">
        <v>133</v>
      </c>
      <c r="AP508" t="s">
        <v>116</v>
      </c>
      <c r="AQ508">
        <v>12</v>
      </c>
      <c r="AS508">
        <v>0</v>
      </c>
      <c r="AT508">
        <v>0</v>
      </c>
      <c r="AU508">
        <v>0</v>
      </c>
      <c r="AV508">
        <v>0</v>
      </c>
      <c r="AW508">
        <v>0</v>
      </c>
      <c r="AX508">
        <v>0</v>
      </c>
      <c r="AY508">
        <v>0</v>
      </c>
      <c r="AZ508">
        <v>0</v>
      </c>
      <c r="BA508">
        <v>0</v>
      </c>
      <c r="BB508">
        <v>0</v>
      </c>
      <c r="BC508">
        <v>0</v>
      </c>
      <c r="BR508">
        <v>0</v>
      </c>
      <c r="BS508">
        <v>0</v>
      </c>
      <c r="BT508">
        <v>0</v>
      </c>
      <c r="BU508">
        <v>0</v>
      </c>
      <c r="BV508">
        <f t="shared" si="21"/>
        <v>1</v>
      </c>
      <c r="BW508" s="1">
        <f t="shared" si="22"/>
        <v>1</v>
      </c>
      <c r="BX508">
        <v>1</v>
      </c>
      <c r="BY508">
        <f t="shared" si="23"/>
        <v>1</v>
      </c>
    </row>
    <row r="509" spans="1:77" x14ac:dyDescent="0.75">
      <c r="A509">
        <v>1213885</v>
      </c>
      <c r="B509">
        <v>2024</v>
      </c>
      <c r="C509" t="s">
        <v>76</v>
      </c>
      <c r="D509" t="s">
        <v>77</v>
      </c>
      <c r="E509" t="s">
        <v>78</v>
      </c>
      <c r="F509" t="s">
        <v>73</v>
      </c>
      <c r="G509" t="s">
        <v>79</v>
      </c>
      <c r="H509">
        <v>100</v>
      </c>
      <c r="I509">
        <v>3</v>
      </c>
      <c r="J509">
        <v>3</v>
      </c>
      <c r="K509">
        <v>0</v>
      </c>
      <c r="L509">
        <v>24793</v>
      </c>
      <c r="M509" t="s">
        <v>80</v>
      </c>
      <c r="N509" t="s">
        <v>81</v>
      </c>
      <c r="O509" t="s">
        <v>138</v>
      </c>
      <c r="P509" t="s">
        <v>139</v>
      </c>
      <c r="Q509" t="s">
        <v>230</v>
      </c>
      <c r="R509" t="s">
        <v>231</v>
      </c>
      <c r="S509">
        <v>160</v>
      </c>
      <c r="X509">
        <v>2647</v>
      </c>
      <c r="AL509" t="s">
        <v>133</v>
      </c>
      <c r="AP509" t="s">
        <v>116</v>
      </c>
      <c r="AQ509">
        <v>8</v>
      </c>
      <c r="AS509">
        <v>0</v>
      </c>
      <c r="AT509">
        <v>0</v>
      </c>
      <c r="AU509">
        <v>0</v>
      </c>
      <c r="AV509">
        <v>0</v>
      </c>
      <c r="AW509">
        <v>0</v>
      </c>
      <c r="AX509">
        <v>0</v>
      </c>
      <c r="AY509">
        <v>0</v>
      </c>
      <c r="AZ509">
        <v>0</v>
      </c>
      <c r="BA509">
        <v>0</v>
      </c>
      <c r="BB509">
        <v>0</v>
      </c>
      <c r="BC509">
        <v>0</v>
      </c>
      <c r="BR509">
        <v>2</v>
      </c>
      <c r="BS509">
        <v>0</v>
      </c>
      <c r="BT509">
        <v>0</v>
      </c>
      <c r="BU509">
        <v>0</v>
      </c>
      <c r="BV509">
        <f t="shared" si="21"/>
        <v>1</v>
      </c>
      <c r="BW509" s="1">
        <f t="shared" si="22"/>
        <v>1</v>
      </c>
      <c r="BX509">
        <v>1</v>
      </c>
      <c r="BY509">
        <f t="shared" si="23"/>
        <v>1</v>
      </c>
    </row>
    <row r="510" spans="1:77" x14ac:dyDescent="0.75">
      <c r="A510">
        <v>1213893</v>
      </c>
      <c r="B510">
        <v>2024</v>
      </c>
      <c r="C510" t="s">
        <v>76</v>
      </c>
      <c r="D510" t="s">
        <v>77</v>
      </c>
      <c r="E510" t="s">
        <v>78</v>
      </c>
      <c r="F510" t="s">
        <v>73</v>
      </c>
      <c r="G510" t="s">
        <v>79</v>
      </c>
      <c r="H510">
        <v>30</v>
      </c>
      <c r="I510">
        <v>5</v>
      </c>
      <c r="J510">
        <v>2</v>
      </c>
      <c r="K510">
        <v>0</v>
      </c>
      <c r="L510">
        <v>24793</v>
      </c>
      <c r="M510" t="s">
        <v>80</v>
      </c>
      <c r="N510" t="s">
        <v>81</v>
      </c>
      <c r="O510" t="s">
        <v>82</v>
      </c>
      <c r="P510" t="s">
        <v>83</v>
      </c>
      <c r="Q510" t="s">
        <v>384</v>
      </c>
      <c r="R510" t="s">
        <v>385</v>
      </c>
      <c r="S510">
        <v>140</v>
      </c>
      <c r="X510">
        <v>2381</v>
      </c>
      <c r="AL510" t="s">
        <v>133</v>
      </c>
      <c r="AP510" t="s">
        <v>116</v>
      </c>
      <c r="AQ510">
        <v>9</v>
      </c>
      <c r="AS510">
        <v>0</v>
      </c>
      <c r="AT510">
        <v>0</v>
      </c>
      <c r="AU510">
        <v>0</v>
      </c>
      <c r="AV510">
        <v>0</v>
      </c>
      <c r="AW510">
        <v>0</v>
      </c>
      <c r="AX510">
        <v>0</v>
      </c>
      <c r="AY510">
        <v>0</v>
      </c>
      <c r="AZ510">
        <v>0</v>
      </c>
      <c r="BA510">
        <v>0</v>
      </c>
      <c r="BB510">
        <v>0</v>
      </c>
      <c r="BC510">
        <v>0</v>
      </c>
      <c r="BR510">
        <v>0</v>
      </c>
      <c r="BS510">
        <v>0</v>
      </c>
      <c r="BT510">
        <v>0</v>
      </c>
      <c r="BU510">
        <v>0</v>
      </c>
      <c r="BV510">
        <f t="shared" si="21"/>
        <v>1</v>
      </c>
      <c r="BW510" s="1">
        <f t="shared" si="22"/>
        <v>1</v>
      </c>
      <c r="BX510">
        <v>1</v>
      </c>
      <c r="BY510">
        <f t="shared" si="23"/>
        <v>1</v>
      </c>
    </row>
    <row r="511" spans="1:77" x14ac:dyDescent="0.75">
      <c r="A511">
        <v>1219223</v>
      </c>
      <c r="B511">
        <v>2023</v>
      </c>
      <c r="C511" t="s">
        <v>76</v>
      </c>
      <c r="D511" t="s">
        <v>77</v>
      </c>
      <c r="E511" t="s">
        <v>265</v>
      </c>
      <c r="F511" t="s">
        <v>73</v>
      </c>
      <c r="G511" t="s">
        <v>79</v>
      </c>
      <c r="H511">
        <v>100</v>
      </c>
      <c r="I511">
        <v>6</v>
      </c>
      <c r="J511">
        <v>6</v>
      </c>
      <c r="K511">
        <v>0</v>
      </c>
      <c r="L511">
        <v>24793</v>
      </c>
      <c r="M511" t="s">
        <v>80</v>
      </c>
      <c r="N511" t="s">
        <v>81</v>
      </c>
      <c r="O511" t="s">
        <v>82</v>
      </c>
      <c r="P511" t="s">
        <v>83</v>
      </c>
      <c r="Q511" t="s">
        <v>384</v>
      </c>
      <c r="R511" t="s">
        <v>385</v>
      </c>
      <c r="S511">
        <v>140</v>
      </c>
      <c r="X511">
        <v>2381</v>
      </c>
      <c r="AL511" t="s">
        <v>133</v>
      </c>
      <c r="AP511" t="s">
        <v>116</v>
      </c>
      <c r="AQ511">
        <v>8</v>
      </c>
      <c r="AS511">
        <v>0</v>
      </c>
      <c r="AT511">
        <v>0</v>
      </c>
      <c r="AU511">
        <v>0</v>
      </c>
      <c r="AV511">
        <v>0</v>
      </c>
      <c r="AW511">
        <v>0</v>
      </c>
      <c r="AX511">
        <v>0</v>
      </c>
      <c r="AY511">
        <v>0</v>
      </c>
      <c r="AZ511">
        <v>0</v>
      </c>
      <c r="BA511">
        <v>0</v>
      </c>
      <c r="BB511">
        <v>0</v>
      </c>
      <c r="BC511">
        <v>0</v>
      </c>
      <c r="BR511">
        <v>0</v>
      </c>
      <c r="BS511">
        <v>0</v>
      </c>
      <c r="BT511">
        <v>0</v>
      </c>
      <c r="BU511">
        <v>0</v>
      </c>
      <c r="BV511">
        <f t="shared" si="21"/>
        <v>1</v>
      </c>
      <c r="BW511" s="1">
        <f t="shared" si="22"/>
        <v>1</v>
      </c>
      <c r="BX511">
        <v>1</v>
      </c>
      <c r="BY511">
        <f t="shared" si="23"/>
        <v>1</v>
      </c>
    </row>
    <row r="512" spans="1:77" x14ac:dyDescent="0.75">
      <c r="A512">
        <v>1219229</v>
      </c>
      <c r="B512">
        <v>2024</v>
      </c>
      <c r="C512" t="s">
        <v>76</v>
      </c>
      <c r="D512" t="s">
        <v>77</v>
      </c>
      <c r="E512" t="s">
        <v>157</v>
      </c>
      <c r="F512" t="s">
        <v>73</v>
      </c>
      <c r="G512" t="s">
        <v>79</v>
      </c>
      <c r="H512">
        <v>100</v>
      </c>
      <c r="I512">
        <v>6</v>
      </c>
      <c r="J512">
        <v>6</v>
      </c>
      <c r="K512">
        <v>0</v>
      </c>
      <c r="L512">
        <v>24793</v>
      </c>
      <c r="M512" t="s">
        <v>80</v>
      </c>
      <c r="N512" t="s">
        <v>81</v>
      </c>
      <c r="O512" t="s">
        <v>82</v>
      </c>
      <c r="P512" t="s">
        <v>83</v>
      </c>
      <c r="Q512" t="s">
        <v>384</v>
      </c>
      <c r="R512" t="s">
        <v>385</v>
      </c>
      <c r="S512">
        <v>140</v>
      </c>
      <c r="X512">
        <v>2381</v>
      </c>
      <c r="AL512" t="s">
        <v>133</v>
      </c>
      <c r="AP512" t="s">
        <v>116</v>
      </c>
      <c r="AQ512">
        <v>8</v>
      </c>
      <c r="AS512">
        <v>0</v>
      </c>
      <c r="AT512">
        <v>0</v>
      </c>
      <c r="AU512">
        <v>0</v>
      </c>
      <c r="AV512">
        <v>0</v>
      </c>
      <c r="AW512">
        <v>0</v>
      </c>
      <c r="AX512">
        <v>0</v>
      </c>
      <c r="AY512">
        <v>0</v>
      </c>
      <c r="AZ512">
        <v>0</v>
      </c>
      <c r="BA512">
        <v>0</v>
      </c>
      <c r="BB512">
        <v>0</v>
      </c>
      <c r="BC512">
        <v>0</v>
      </c>
      <c r="BR512">
        <v>0</v>
      </c>
      <c r="BS512">
        <v>0</v>
      </c>
      <c r="BT512">
        <v>0</v>
      </c>
      <c r="BU512">
        <v>0</v>
      </c>
      <c r="BV512">
        <f t="shared" si="21"/>
        <v>1</v>
      </c>
      <c r="BW512" s="1">
        <f t="shared" si="22"/>
        <v>1</v>
      </c>
      <c r="BX512">
        <v>3</v>
      </c>
      <c r="BY512">
        <f t="shared" si="23"/>
        <v>3</v>
      </c>
    </row>
    <row r="513" spans="1:77" x14ac:dyDescent="0.75">
      <c r="A513">
        <v>1219330</v>
      </c>
      <c r="B513">
        <v>2024</v>
      </c>
      <c r="C513" t="s">
        <v>76</v>
      </c>
      <c r="D513" t="s">
        <v>77</v>
      </c>
      <c r="E513" t="s">
        <v>157</v>
      </c>
      <c r="F513" t="s">
        <v>73</v>
      </c>
      <c r="G513" t="s">
        <v>74</v>
      </c>
      <c r="H513">
        <v>16.666</v>
      </c>
      <c r="I513">
        <v>6</v>
      </c>
      <c r="J513">
        <v>1</v>
      </c>
      <c r="K513">
        <v>0</v>
      </c>
      <c r="L513">
        <v>24793</v>
      </c>
      <c r="M513" t="s">
        <v>80</v>
      </c>
      <c r="N513" t="s">
        <v>81</v>
      </c>
      <c r="O513" t="s">
        <v>138</v>
      </c>
      <c r="P513" t="s">
        <v>139</v>
      </c>
      <c r="Q513" t="s">
        <v>230</v>
      </c>
      <c r="R513" t="s">
        <v>231</v>
      </c>
      <c r="S513">
        <v>160</v>
      </c>
      <c r="X513">
        <v>2381</v>
      </c>
      <c r="AL513" t="s">
        <v>133</v>
      </c>
      <c r="AP513" t="s">
        <v>116</v>
      </c>
      <c r="AQ513">
        <v>7</v>
      </c>
      <c r="AS513">
        <v>0</v>
      </c>
      <c r="AT513">
        <v>0</v>
      </c>
      <c r="AU513">
        <v>0</v>
      </c>
      <c r="AV513">
        <v>0</v>
      </c>
      <c r="AW513">
        <v>0</v>
      </c>
      <c r="AX513">
        <v>0</v>
      </c>
      <c r="AY513">
        <v>0</v>
      </c>
      <c r="AZ513">
        <v>0</v>
      </c>
      <c r="BA513">
        <v>0</v>
      </c>
      <c r="BB513">
        <v>0</v>
      </c>
      <c r="BC513">
        <v>0</v>
      </c>
      <c r="BR513">
        <v>0</v>
      </c>
      <c r="BS513">
        <v>0</v>
      </c>
      <c r="BT513">
        <v>1</v>
      </c>
      <c r="BU513">
        <v>0</v>
      </c>
      <c r="BV513">
        <f t="shared" si="21"/>
        <v>3</v>
      </c>
      <c r="BW513" s="1">
        <f t="shared" si="22"/>
        <v>0.33333333333333331</v>
      </c>
      <c r="BX513">
        <v>3</v>
      </c>
      <c r="BY513">
        <f t="shared" si="23"/>
        <v>1</v>
      </c>
    </row>
    <row r="514" spans="1:77" x14ac:dyDescent="0.75">
      <c r="A514">
        <v>1219330</v>
      </c>
      <c r="B514">
        <v>2024</v>
      </c>
      <c r="C514" t="s">
        <v>76</v>
      </c>
      <c r="D514" t="s">
        <v>77</v>
      </c>
      <c r="E514" t="s">
        <v>157</v>
      </c>
      <c r="F514" t="s">
        <v>73</v>
      </c>
      <c r="G514" t="s">
        <v>74</v>
      </c>
      <c r="H514">
        <v>50.002000000000002</v>
      </c>
      <c r="I514">
        <v>6</v>
      </c>
      <c r="J514">
        <v>3</v>
      </c>
      <c r="K514">
        <v>0</v>
      </c>
      <c r="L514">
        <v>24793</v>
      </c>
      <c r="M514" t="s">
        <v>80</v>
      </c>
      <c r="N514" t="s">
        <v>81</v>
      </c>
      <c r="O514" t="s">
        <v>115</v>
      </c>
      <c r="Q514" t="s">
        <v>352</v>
      </c>
      <c r="R514" t="s">
        <v>353</v>
      </c>
      <c r="S514">
        <v>160</v>
      </c>
      <c r="X514">
        <v>2381</v>
      </c>
      <c r="AL514" t="s">
        <v>133</v>
      </c>
      <c r="AP514" t="s">
        <v>116</v>
      </c>
      <c r="AQ514">
        <v>7</v>
      </c>
      <c r="AS514">
        <v>0</v>
      </c>
      <c r="AT514">
        <v>0</v>
      </c>
      <c r="AU514">
        <v>0</v>
      </c>
      <c r="AV514">
        <v>0</v>
      </c>
      <c r="AW514">
        <v>0</v>
      </c>
      <c r="AX514">
        <v>0</v>
      </c>
      <c r="AY514">
        <v>0</v>
      </c>
      <c r="AZ514">
        <v>0</v>
      </c>
      <c r="BA514">
        <v>0</v>
      </c>
      <c r="BB514">
        <v>0</v>
      </c>
      <c r="BC514">
        <v>0</v>
      </c>
      <c r="BR514">
        <v>0</v>
      </c>
      <c r="BS514">
        <v>0</v>
      </c>
      <c r="BT514">
        <v>0</v>
      </c>
      <c r="BU514">
        <v>0</v>
      </c>
      <c r="BV514">
        <f t="shared" ref="BV514:BV559" si="24">COUNTIF(A:A,A514)</f>
        <v>3</v>
      </c>
      <c r="BW514" s="1">
        <f t="shared" ref="BW514:BW577" si="25">1/BV514</f>
        <v>0.33333333333333331</v>
      </c>
      <c r="BX514">
        <v>3</v>
      </c>
      <c r="BY514">
        <f t="shared" si="23"/>
        <v>1</v>
      </c>
    </row>
    <row r="515" spans="1:77" x14ac:dyDescent="0.75">
      <c r="A515">
        <v>1219547</v>
      </c>
      <c r="B515">
        <v>2024</v>
      </c>
      <c r="C515" t="s">
        <v>76</v>
      </c>
      <c r="D515" t="s">
        <v>77</v>
      </c>
      <c r="E515" t="s">
        <v>265</v>
      </c>
      <c r="F515" t="s">
        <v>73</v>
      </c>
      <c r="G515" t="s">
        <v>74</v>
      </c>
      <c r="H515">
        <v>16.666</v>
      </c>
      <c r="I515">
        <v>6</v>
      </c>
      <c r="J515">
        <v>1</v>
      </c>
      <c r="K515">
        <v>0</v>
      </c>
      <c r="L515">
        <v>24793</v>
      </c>
      <c r="M515" t="s">
        <v>80</v>
      </c>
      <c r="N515" t="s">
        <v>81</v>
      </c>
      <c r="O515" t="s">
        <v>138</v>
      </c>
      <c r="P515" t="s">
        <v>139</v>
      </c>
      <c r="Q515" t="s">
        <v>230</v>
      </c>
      <c r="R515" t="s">
        <v>231</v>
      </c>
      <c r="S515">
        <v>160</v>
      </c>
      <c r="X515">
        <v>2381</v>
      </c>
      <c r="AL515" t="s">
        <v>133</v>
      </c>
      <c r="AP515" t="s">
        <v>116</v>
      </c>
      <c r="AQ515">
        <v>7</v>
      </c>
      <c r="AS515">
        <v>0</v>
      </c>
      <c r="AT515">
        <v>0</v>
      </c>
      <c r="AU515">
        <v>0</v>
      </c>
      <c r="AV515">
        <v>0</v>
      </c>
      <c r="AW515">
        <v>0</v>
      </c>
      <c r="AX515">
        <v>0</v>
      </c>
      <c r="AY515">
        <v>0</v>
      </c>
      <c r="AZ515">
        <v>0</v>
      </c>
      <c r="BA515">
        <v>0</v>
      </c>
      <c r="BB515">
        <v>0</v>
      </c>
      <c r="BC515">
        <v>0</v>
      </c>
      <c r="BR515">
        <v>0</v>
      </c>
      <c r="BS515">
        <v>0</v>
      </c>
      <c r="BT515">
        <v>1</v>
      </c>
      <c r="BU515">
        <v>0</v>
      </c>
      <c r="BV515">
        <f t="shared" si="24"/>
        <v>3</v>
      </c>
      <c r="BW515" s="1">
        <f t="shared" si="25"/>
        <v>0.33333333333333331</v>
      </c>
      <c r="BX515">
        <v>1</v>
      </c>
      <c r="BY515">
        <f t="shared" ref="BY515:BY559" si="26">BW515*BX515</f>
        <v>0.33333333333333331</v>
      </c>
    </row>
    <row r="516" spans="1:77" x14ac:dyDescent="0.75">
      <c r="A516">
        <v>1219547</v>
      </c>
      <c r="B516">
        <v>2024</v>
      </c>
      <c r="C516" t="s">
        <v>76</v>
      </c>
      <c r="D516" t="s">
        <v>77</v>
      </c>
      <c r="E516" t="s">
        <v>265</v>
      </c>
      <c r="F516" t="s">
        <v>73</v>
      </c>
      <c r="G516" t="s">
        <v>74</v>
      </c>
      <c r="H516">
        <v>50.002000000000002</v>
      </c>
      <c r="I516">
        <v>6</v>
      </c>
      <c r="J516">
        <v>3</v>
      </c>
      <c r="K516">
        <v>0</v>
      </c>
      <c r="L516">
        <v>24793</v>
      </c>
      <c r="M516" t="s">
        <v>80</v>
      </c>
      <c r="N516" t="s">
        <v>81</v>
      </c>
      <c r="O516" t="s">
        <v>115</v>
      </c>
      <c r="Q516" t="s">
        <v>352</v>
      </c>
      <c r="R516" t="s">
        <v>353</v>
      </c>
      <c r="S516">
        <v>160</v>
      </c>
      <c r="X516">
        <v>2381</v>
      </c>
      <c r="AL516" t="s">
        <v>133</v>
      </c>
      <c r="AP516" t="s">
        <v>116</v>
      </c>
      <c r="AQ516">
        <v>7</v>
      </c>
      <c r="AS516">
        <v>0</v>
      </c>
      <c r="AT516">
        <v>0</v>
      </c>
      <c r="AU516">
        <v>0</v>
      </c>
      <c r="AV516">
        <v>0</v>
      </c>
      <c r="AW516">
        <v>0</v>
      </c>
      <c r="AX516">
        <v>0</v>
      </c>
      <c r="AY516">
        <v>0</v>
      </c>
      <c r="AZ516">
        <v>0</v>
      </c>
      <c r="BA516">
        <v>0</v>
      </c>
      <c r="BB516">
        <v>0</v>
      </c>
      <c r="BC516">
        <v>0</v>
      </c>
      <c r="BR516">
        <v>0</v>
      </c>
      <c r="BS516">
        <v>0</v>
      </c>
      <c r="BT516">
        <v>0</v>
      </c>
      <c r="BU516">
        <v>0</v>
      </c>
      <c r="BV516">
        <f t="shared" si="24"/>
        <v>3</v>
      </c>
      <c r="BW516" s="1">
        <f t="shared" si="25"/>
        <v>0.33333333333333331</v>
      </c>
      <c r="BX516">
        <v>1</v>
      </c>
      <c r="BY516">
        <f t="shared" si="26"/>
        <v>0.33333333333333331</v>
      </c>
    </row>
    <row r="517" spans="1:77" x14ac:dyDescent="0.75">
      <c r="A517">
        <v>1219694</v>
      </c>
      <c r="B517">
        <v>2023</v>
      </c>
      <c r="C517" t="s">
        <v>76</v>
      </c>
      <c r="D517" t="s">
        <v>77</v>
      </c>
      <c r="E517" t="s">
        <v>265</v>
      </c>
      <c r="F517" t="s">
        <v>73</v>
      </c>
      <c r="G517" t="s">
        <v>79</v>
      </c>
      <c r="H517">
        <v>100</v>
      </c>
      <c r="I517">
        <v>4</v>
      </c>
      <c r="J517">
        <v>4</v>
      </c>
      <c r="K517">
        <v>0</v>
      </c>
      <c r="L517">
        <v>24793</v>
      </c>
      <c r="M517" t="s">
        <v>80</v>
      </c>
      <c r="N517" t="s">
        <v>81</v>
      </c>
      <c r="O517" t="s">
        <v>138</v>
      </c>
      <c r="P517" t="s">
        <v>139</v>
      </c>
      <c r="Q517" t="s">
        <v>348</v>
      </c>
      <c r="R517" t="s">
        <v>349</v>
      </c>
      <c r="S517">
        <v>150</v>
      </c>
      <c r="X517">
        <v>2675</v>
      </c>
      <c r="AL517" t="s">
        <v>133</v>
      </c>
      <c r="AP517" t="s">
        <v>116</v>
      </c>
      <c r="AQ517">
        <v>6</v>
      </c>
      <c r="AS517">
        <v>0</v>
      </c>
      <c r="AT517">
        <v>0</v>
      </c>
      <c r="AU517">
        <v>0</v>
      </c>
      <c r="AV517">
        <v>0</v>
      </c>
      <c r="AW517">
        <v>0</v>
      </c>
      <c r="AX517">
        <v>0</v>
      </c>
      <c r="AY517">
        <v>0</v>
      </c>
      <c r="AZ517">
        <v>0</v>
      </c>
      <c r="BA517">
        <v>0</v>
      </c>
      <c r="BB517">
        <v>0</v>
      </c>
      <c r="BC517">
        <v>0</v>
      </c>
      <c r="BR517">
        <v>1</v>
      </c>
      <c r="BS517">
        <v>0</v>
      </c>
      <c r="BT517">
        <v>0</v>
      </c>
      <c r="BU517">
        <v>0</v>
      </c>
      <c r="BV517">
        <f t="shared" si="24"/>
        <v>1</v>
      </c>
      <c r="BW517" s="1">
        <f t="shared" si="25"/>
        <v>1</v>
      </c>
      <c r="BX517">
        <v>1</v>
      </c>
      <c r="BY517">
        <f t="shared" si="26"/>
        <v>1</v>
      </c>
    </row>
    <row r="518" spans="1:77" x14ac:dyDescent="0.75">
      <c r="A518">
        <v>1219702</v>
      </c>
      <c r="B518">
        <v>2023</v>
      </c>
      <c r="C518" t="s">
        <v>76</v>
      </c>
      <c r="D518" t="s">
        <v>77</v>
      </c>
      <c r="E518" t="s">
        <v>157</v>
      </c>
      <c r="F518" t="s">
        <v>73</v>
      </c>
      <c r="G518" t="s">
        <v>79</v>
      </c>
      <c r="H518">
        <v>100</v>
      </c>
      <c r="I518">
        <v>4</v>
      </c>
      <c r="J518">
        <v>4</v>
      </c>
      <c r="K518">
        <v>0</v>
      </c>
      <c r="L518">
        <v>24793</v>
      </c>
      <c r="M518" t="s">
        <v>80</v>
      </c>
      <c r="N518" t="s">
        <v>81</v>
      </c>
      <c r="O518" t="s">
        <v>138</v>
      </c>
      <c r="P518" t="s">
        <v>139</v>
      </c>
      <c r="Q518" t="s">
        <v>348</v>
      </c>
      <c r="R518" t="s">
        <v>349</v>
      </c>
      <c r="S518">
        <v>150</v>
      </c>
      <c r="X518">
        <v>2675</v>
      </c>
      <c r="AL518" t="s">
        <v>133</v>
      </c>
      <c r="AP518" t="s">
        <v>116</v>
      </c>
      <c r="AQ518">
        <v>6</v>
      </c>
      <c r="AS518">
        <v>0</v>
      </c>
      <c r="AT518">
        <v>0</v>
      </c>
      <c r="AU518">
        <v>0</v>
      </c>
      <c r="AV518">
        <v>0</v>
      </c>
      <c r="AW518">
        <v>0</v>
      </c>
      <c r="AX518">
        <v>0</v>
      </c>
      <c r="AY518">
        <v>0</v>
      </c>
      <c r="AZ518">
        <v>0</v>
      </c>
      <c r="BA518">
        <v>0</v>
      </c>
      <c r="BB518">
        <v>0</v>
      </c>
      <c r="BC518">
        <v>0</v>
      </c>
      <c r="BR518">
        <v>1</v>
      </c>
      <c r="BS518">
        <v>0</v>
      </c>
      <c r="BT518">
        <v>0</v>
      </c>
      <c r="BU518">
        <v>0</v>
      </c>
      <c r="BV518">
        <f t="shared" si="24"/>
        <v>1</v>
      </c>
      <c r="BW518" s="1">
        <f t="shared" si="25"/>
        <v>1</v>
      </c>
      <c r="BX518">
        <v>3</v>
      </c>
      <c r="BY518">
        <f t="shared" si="26"/>
        <v>3</v>
      </c>
    </row>
    <row r="519" spans="1:77" x14ac:dyDescent="0.75">
      <c r="A519">
        <v>1219717</v>
      </c>
      <c r="B519">
        <v>2024</v>
      </c>
      <c r="C519" t="s">
        <v>76</v>
      </c>
      <c r="D519" t="s">
        <v>77</v>
      </c>
      <c r="E519" t="s">
        <v>157</v>
      </c>
      <c r="F519" t="s">
        <v>73</v>
      </c>
      <c r="G519" t="s">
        <v>79</v>
      </c>
      <c r="H519">
        <v>25</v>
      </c>
      <c r="I519">
        <v>2</v>
      </c>
      <c r="J519">
        <v>1</v>
      </c>
      <c r="K519">
        <v>0</v>
      </c>
      <c r="L519">
        <v>24793</v>
      </c>
      <c r="M519" t="s">
        <v>80</v>
      </c>
      <c r="N519" t="s">
        <v>81</v>
      </c>
      <c r="O519" t="s">
        <v>113</v>
      </c>
      <c r="P519" t="s">
        <v>114</v>
      </c>
      <c r="Q519" t="s">
        <v>416</v>
      </c>
      <c r="R519" t="s">
        <v>417</v>
      </c>
      <c r="S519">
        <v>50</v>
      </c>
      <c r="T519">
        <v>160</v>
      </c>
      <c r="X519">
        <v>2508</v>
      </c>
      <c r="AL519" t="s">
        <v>133</v>
      </c>
      <c r="AP519" t="s">
        <v>116</v>
      </c>
      <c r="AQ519">
        <v>7</v>
      </c>
      <c r="AS519">
        <v>0</v>
      </c>
      <c r="AT519">
        <v>0</v>
      </c>
      <c r="AU519">
        <v>0</v>
      </c>
      <c r="AV519">
        <v>0</v>
      </c>
      <c r="AW519">
        <v>0</v>
      </c>
      <c r="AX519">
        <v>0</v>
      </c>
      <c r="AY519">
        <v>0</v>
      </c>
      <c r="AZ519">
        <v>0</v>
      </c>
      <c r="BA519">
        <v>0</v>
      </c>
      <c r="BB519">
        <v>0</v>
      </c>
      <c r="BC519">
        <v>0</v>
      </c>
      <c r="BR519">
        <v>0</v>
      </c>
      <c r="BS519">
        <v>0</v>
      </c>
      <c r="BT519">
        <v>0</v>
      </c>
      <c r="BU519">
        <v>0</v>
      </c>
      <c r="BV519">
        <f t="shared" si="24"/>
        <v>2</v>
      </c>
      <c r="BW519" s="1">
        <f t="shared" si="25"/>
        <v>0.5</v>
      </c>
      <c r="BX519">
        <v>3</v>
      </c>
      <c r="BY519">
        <f t="shared" si="26"/>
        <v>1.5</v>
      </c>
    </row>
    <row r="520" spans="1:77" x14ac:dyDescent="0.75">
      <c r="A520">
        <v>1219717</v>
      </c>
      <c r="B520">
        <v>2024</v>
      </c>
      <c r="C520" t="s">
        <v>76</v>
      </c>
      <c r="D520" t="s">
        <v>77</v>
      </c>
      <c r="E520" t="s">
        <v>157</v>
      </c>
      <c r="F520" t="s">
        <v>73</v>
      </c>
      <c r="G520" t="s">
        <v>79</v>
      </c>
      <c r="H520">
        <v>75</v>
      </c>
      <c r="I520">
        <v>2</v>
      </c>
      <c r="J520">
        <v>1</v>
      </c>
      <c r="K520">
        <v>0</v>
      </c>
      <c r="L520">
        <v>24793</v>
      </c>
      <c r="M520" t="s">
        <v>80</v>
      </c>
      <c r="N520" t="s">
        <v>81</v>
      </c>
      <c r="O520" t="s">
        <v>93</v>
      </c>
      <c r="P520" t="s">
        <v>124</v>
      </c>
      <c r="Q520" t="s">
        <v>375</v>
      </c>
      <c r="R520" t="s">
        <v>376</v>
      </c>
      <c r="S520">
        <v>50</v>
      </c>
      <c r="T520">
        <v>160</v>
      </c>
      <c r="X520">
        <v>2508</v>
      </c>
      <c r="AL520" t="s">
        <v>133</v>
      </c>
      <c r="AP520" t="s">
        <v>116</v>
      </c>
      <c r="AQ520">
        <v>7</v>
      </c>
      <c r="AS520">
        <v>0</v>
      </c>
      <c r="AT520">
        <v>0</v>
      </c>
      <c r="AU520">
        <v>0</v>
      </c>
      <c r="AV520">
        <v>0</v>
      </c>
      <c r="AW520">
        <v>0</v>
      </c>
      <c r="AX520">
        <v>0</v>
      </c>
      <c r="AY520">
        <v>0</v>
      </c>
      <c r="AZ520">
        <v>0</v>
      </c>
      <c r="BA520">
        <v>0</v>
      </c>
      <c r="BB520">
        <v>0</v>
      </c>
      <c r="BC520">
        <v>0</v>
      </c>
      <c r="BR520">
        <v>0</v>
      </c>
      <c r="BS520">
        <v>0</v>
      </c>
      <c r="BT520">
        <v>0</v>
      </c>
      <c r="BU520">
        <v>0</v>
      </c>
      <c r="BV520">
        <f t="shared" si="24"/>
        <v>2</v>
      </c>
      <c r="BW520" s="1">
        <f t="shared" si="25"/>
        <v>0.5</v>
      </c>
      <c r="BX520">
        <v>3</v>
      </c>
      <c r="BY520">
        <f t="shared" si="26"/>
        <v>1.5</v>
      </c>
    </row>
    <row r="521" spans="1:77" x14ac:dyDescent="0.75">
      <c r="A521">
        <v>1219738</v>
      </c>
      <c r="B521">
        <v>2023</v>
      </c>
      <c r="C521" t="s">
        <v>76</v>
      </c>
      <c r="D521" t="s">
        <v>77</v>
      </c>
      <c r="E521" t="s">
        <v>265</v>
      </c>
      <c r="F521" t="s">
        <v>73</v>
      </c>
      <c r="G521" t="s">
        <v>79</v>
      </c>
      <c r="H521">
        <v>25</v>
      </c>
      <c r="I521">
        <v>2</v>
      </c>
      <c r="J521">
        <v>1</v>
      </c>
      <c r="K521">
        <v>0</v>
      </c>
      <c r="L521">
        <v>24793</v>
      </c>
      <c r="M521" t="s">
        <v>80</v>
      </c>
      <c r="N521" t="s">
        <v>81</v>
      </c>
      <c r="O521" t="s">
        <v>113</v>
      </c>
      <c r="P521" t="s">
        <v>114</v>
      </c>
      <c r="Q521" t="s">
        <v>416</v>
      </c>
      <c r="R521" t="s">
        <v>417</v>
      </c>
      <c r="S521">
        <v>50</v>
      </c>
      <c r="T521">
        <v>160</v>
      </c>
      <c r="X521">
        <v>2508</v>
      </c>
      <c r="AL521" t="s">
        <v>133</v>
      </c>
      <c r="AP521" t="s">
        <v>116</v>
      </c>
      <c r="AQ521">
        <v>7</v>
      </c>
      <c r="AS521">
        <v>0</v>
      </c>
      <c r="AT521">
        <v>0</v>
      </c>
      <c r="AU521">
        <v>0</v>
      </c>
      <c r="AV521">
        <v>0</v>
      </c>
      <c r="AW521">
        <v>0</v>
      </c>
      <c r="AX521">
        <v>0</v>
      </c>
      <c r="AY521">
        <v>0</v>
      </c>
      <c r="AZ521">
        <v>0</v>
      </c>
      <c r="BA521">
        <v>0</v>
      </c>
      <c r="BB521">
        <v>0</v>
      </c>
      <c r="BC521">
        <v>0</v>
      </c>
      <c r="BR521">
        <v>0</v>
      </c>
      <c r="BS521">
        <v>0</v>
      </c>
      <c r="BT521">
        <v>0</v>
      </c>
      <c r="BU521">
        <v>0</v>
      </c>
      <c r="BV521">
        <f t="shared" si="24"/>
        <v>2</v>
      </c>
      <c r="BW521" s="1">
        <f t="shared" si="25"/>
        <v>0.5</v>
      </c>
      <c r="BX521">
        <v>1</v>
      </c>
      <c r="BY521">
        <f t="shared" si="26"/>
        <v>0.5</v>
      </c>
    </row>
    <row r="522" spans="1:77" x14ac:dyDescent="0.75">
      <c r="A522">
        <v>1219738</v>
      </c>
      <c r="B522">
        <v>2023</v>
      </c>
      <c r="C522" t="s">
        <v>76</v>
      </c>
      <c r="D522" t="s">
        <v>77</v>
      </c>
      <c r="E522" t="s">
        <v>265</v>
      </c>
      <c r="F522" t="s">
        <v>73</v>
      </c>
      <c r="G522" t="s">
        <v>79</v>
      </c>
      <c r="H522">
        <v>75</v>
      </c>
      <c r="I522">
        <v>2</v>
      </c>
      <c r="J522">
        <v>1</v>
      </c>
      <c r="K522">
        <v>0</v>
      </c>
      <c r="L522">
        <v>24793</v>
      </c>
      <c r="M522" t="s">
        <v>80</v>
      </c>
      <c r="N522" t="s">
        <v>81</v>
      </c>
      <c r="O522" t="s">
        <v>93</v>
      </c>
      <c r="P522" t="s">
        <v>124</v>
      </c>
      <c r="Q522" t="s">
        <v>375</v>
      </c>
      <c r="R522" t="s">
        <v>376</v>
      </c>
      <c r="S522">
        <v>50</v>
      </c>
      <c r="T522">
        <v>160</v>
      </c>
      <c r="X522">
        <v>2508</v>
      </c>
      <c r="AL522" t="s">
        <v>133</v>
      </c>
      <c r="AP522" t="s">
        <v>116</v>
      </c>
      <c r="AQ522">
        <v>7</v>
      </c>
      <c r="AS522">
        <v>0</v>
      </c>
      <c r="AT522">
        <v>0</v>
      </c>
      <c r="AU522">
        <v>0</v>
      </c>
      <c r="AV522">
        <v>0</v>
      </c>
      <c r="AW522">
        <v>0</v>
      </c>
      <c r="AX522">
        <v>0</v>
      </c>
      <c r="AY522">
        <v>0</v>
      </c>
      <c r="AZ522">
        <v>0</v>
      </c>
      <c r="BA522">
        <v>0</v>
      </c>
      <c r="BB522">
        <v>0</v>
      </c>
      <c r="BC522">
        <v>0</v>
      </c>
      <c r="BR522">
        <v>0</v>
      </c>
      <c r="BS522">
        <v>0</v>
      </c>
      <c r="BT522">
        <v>0</v>
      </c>
      <c r="BU522">
        <v>0</v>
      </c>
      <c r="BV522">
        <f t="shared" si="24"/>
        <v>2</v>
      </c>
      <c r="BW522" s="1">
        <f t="shared" si="25"/>
        <v>0.5</v>
      </c>
      <c r="BX522">
        <v>1</v>
      </c>
      <c r="BY522">
        <f t="shared" si="26"/>
        <v>0.5</v>
      </c>
    </row>
    <row r="523" spans="1:77" x14ac:dyDescent="0.75">
      <c r="A523">
        <v>1219740</v>
      </c>
      <c r="B523">
        <v>2024</v>
      </c>
      <c r="C523" t="s">
        <v>76</v>
      </c>
      <c r="D523" t="s">
        <v>77</v>
      </c>
      <c r="E523" t="s">
        <v>265</v>
      </c>
      <c r="F523" t="s">
        <v>73</v>
      </c>
      <c r="G523" t="s">
        <v>74</v>
      </c>
      <c r="H523">
        <v>100</v>
      </c>
      <c r="I523">
        <v>2</v>
      </c>
      <c r="J523">
        <v>2</v>
      </c>
      <c r="K523">
        <v>0</v>
      </c>
      <c r="L523">
        <v>24793</v>
      </c>
      <c r="M523" t="s">
        <v>80</v>
      </c>
      <c r="N523" t="s">
        <v>81</v>
      </c>
      <c r="O523" t="s">
        <v>93</v>
      </c>
      <c r="P523" t="s">
        <v>124</v>
      </c>
      <c r="Q523" t="s">
        <v>375</v>
      </c>
      <c r="R523" t="s">
        <v>376</v>
      </c>
      <c r="S523">
        <v>50</v>
      </c>
      <c r="X523">
        <v>3659</v>
      </c>
      <c r="AL523" t="s">
        <v>133</v>
      </c>
      <c r="AP523" t="s">
        <v>116</v>
      </c>
      <c r="AQ523">
        <v>6</v>
      </c>
      <c r="AS523">
        <v>0</v>
      </c>
      <c r="AT523">
        <v>0</v>
      </c>
      <c r="AU523">
        <v>0</v>
      </c>
      <c r="AV523">
        <v>0</v>
      </c>
      <c r="AW523">
        <v>0</v>
      </c>
      <c r="AX523">
        <v>0</v>
      </c>
      <c r="AY523">
        <v>0</v>
      </c>
      <c r="AZ523">
        <v>0</v>
      </c>
      <c r="BA523">
        <v>0</v>
      </c>
      <c r="BB523">
        <v>0</v>
      </c>
      <c r="BC523">
        <v>0</v>
      </c>
      <c r="BR523">
        <v>0</v>
      </c>
      <c r="BS523">
        <v>0</v>
      </c>
      <c r="BT523">
        <v>0</v>
      </c>
      <c r="BU523">
        <v>0</v>
      </c>
      <c r="BV523">
        <f t="shared" si="24"/>
        <v>1</v>
      </c>
      <c r="BW523" s="1">
        <f t="shared" si="25"/>
        <v>1</v>
      </c>
      <c r="BX523">
        <v>1</v>
      </c>
      <c r="BY523">
        <f t="shared" si="26"/>
        <v>1</v>
      </c>
    </row>
    <row r="524" spans="1:77" x14ac:dyDescent="0.75">
      <c r="A524">
        <v>1219743</v>
      </c>
      <c r="B524">
        <v>2024</v>
      </c>
      <c r="C524" t="s">
        <v>76</v>
      </c>
      <c r="D524" t="s">
        <v>77</v>
      </c>
      <c r="E524" t="s">
        <v>157</v>
      </c>
      <c r="F524" t="s">
        <v>73</v>
      </c>
      <c r="G524" t="s">
        <v>74</v>
      </c>
      <c r="H524">
        <v>100</v>
      </c>
      <c r="I524">
        <v>2</v>
      </c>
      <c r="J524">
        <v>2</v>
      </c>
      <c r="K524">
        <v>0</v>
      </c>
      <c r="L524">
        <v>24793</v>
      </c>
      <c r="M524" t="s">
        <v>80</v>
      </c>
      <c r="N524" t="s">
        <v>81</v>
      </c>
      <c r="O524" t="s">
        <v>93</v>
      </c>
      <c r="P524" t="s">
        <v>124</v>
      </c>
      <c r="Q524" t="s">
        <v>375</v>
      </c>
      <c r="R524" t="s">
        <v>376</v>
      </c>
      <c r="S524">
        <v>50</v>
      </c>
      <c r="X524">
        <v>3659</v>
      </c>
      <c r="AL524" t="s">
        <v>133</v>
      </c>
      <c r="AP524" t="s">
        <v>116</v>
      </c>
      <c r="AQ524">
        <v>6</v>
      </c>
      <c r="AS524">
        <v>0</v>
      </c>
      <c r="AT524">
        <v>0</v>
      </c>
      <c r="AU524">
        <v>0</v>
      </c>
      <c r="AV524">
        <v>0</v>
      </c>
      <c r="AW524">
        <v>0</v>
      </c>
      <c r="AX524">
        <v>0</v>
      </c>
      <c r="AY524">
        <v>0</v>
      </c>
      <c r="AZ524">
        <v>0</v>
      </c>
      <c r="BA524">
        <v>0</v>
      </c>
      <c r="BB524">
        <v>0</v>
      </c>
      <c r="BC524">
        <v>0</v>
      </c>
      <c r="BR524">
        <v>0</v>
      </c>
      <c r="BS524">
        <v>0</v>
      </c>
      <c r="BT524">
        <v>0</v>
      </c>
      <c r="BU524">
        <v>0</v>
      </c>
      <c r="BV524">
        <f t="shared" si="24"/>
        <v>1</v>
      </c>
      <c r="BW524" s="1">
        <f t="shared" si="25"/>
        <v>1</v>
      </c>
      <c r="BX524">
        <v>3</v>
      </c>
      <c r="BY524">
        <f t="shared" si="26"/>
        <v>3</v>
      </c>
    </row>
    <row r="525" spans="1:77" x14ac:dyDescent="0.75">
      <c r="A525">
        <v>1219749</v>
      </c>
      <c r="B525">
        <v>2024</v>
      </c>
      <c r="C525" t="s">
        <v>76</v>
      </c>
      <c r="D525" t="s">
        <v>77</v>
      </c>
      <c r="E525" t="s">
        <v>157</v>
      </c>
      <c r="F525" t="s">
        <v>73</v>
      </c>
      <c r="G525" t="s">
        <v>79</v>
      </c>
      <c r="H525">
        <v>100</v>
      </c>
      <c r="I525">
        <v>3</v>
      </c>
      <c r="J525">
        <v>3</v>
      </c>
      <c r="K525">
        <v>0</v>
      </c>
      <c r="L525">
        <v>24793</v>
      </c>
      <c r="M525" t="s">
        <v>80</v>
      </c>
      <c r="N525" t="s">
        <v>81</v>
      </c>
      <c r="O525" t="s">
        <v>138</v>
      </c>
      <c r="P525" t="s">
        <v>139</v>
      </c>
      <c r="Q525" t="s">
        <v>177</v>
      </c>
      <c r="R525" t="s">
        <v>178</v>
      </c>
      <c r="S525">
        <v>150</v>
      </c>
      <c r="X525">
        <v>2675</v>
      </c>
      <c r="AL525" t="s">
        <v>133</v>
      </c>
      <c r="AP525" t="s">
        <v>116</v>
      </c>
      <c r="AQ525">
        <v>8</v>
      </c>
      <c r="AS525">
        <v>0</v>
      </c>
      <c r="AT525">
        <v>0</v>
      </c>
      <c r="AU525">
        <v>0</v>
      </c>
      <c r="AV525">
        <v>0</v>
      </c>
      <c r="AW525">
        <v>0</v>
      </c>
      <c r="AX525">
        <v>0</v>
      </c>
      <c r="AY525">
        <v>0</v>
      </c>
      <c r="AZ525">
        <v>0</v>
      </c>
      <c r="BA525">
        <v>0</v>
      </c>
      <c r="BB525">
        <v>0</v>
      </c>
      <c r="BC525">
        <v>0</v>
      </c>
      <c r="BR525">
        <v>0</v>
      </c>
      <c r="BS525">
        <v>0</v>
      </c>
      <c r="BT525">
        <v>0</v>
      </c>
      <c r="BU525">
        <v>0</v>
      </c>
      <c r="BV525">
        <f t="shared" si="24"/>
        <v>1</v>
      </c>
      <c r="BW525" s="1">
        <f t="shared" si="25"/>
        <v>1</v>
      </c>
      <c r="BX525">
        <v>3</v>
      </c>
      <c r="BY525">
        <f t="shared" si="26"/>
        <v>3</v>
      </c>
    </row>
    <row r="526" spans="1:77" x14ac:dyDescent="0.75">
      <c r="A526">
        <v>1219755</v>
      </c>
      <c r="B526">
        <v>2024</v>
      </c>
      <c r="C526" t="s">
        <v>76</v>
      </c>
      <c r="D526" t="s">
        <v>77</v>
      </c>
      <c r="E526" t="s">
        <v>217</v>
      </c>
      <c r="F526" t="s">
        <v>73</v>
      </c>
      <c r="G526" t="s">
        <v>79</v>
      </c>
      <c r="H526">
        <v>60</v>
      </c>
      <c r="I526">
        <v>3</v>
      </c>
      <c r="J526">
        <v>2</v>
      </c>
      <c r="K526">
        <v>0</v>
      </c>
      <c r="L526">
        <v>24793</v>
      </c>
      <c r="M526" t="s">
        <v>80</v>
      </c>
      <c r="N526" t="s">
        <v>81</v>
      </c>
      <c r="O526" t="s">
        <v>138</v>
      </c>
      <c r="P526" t="s">
        <v>139</v>
      </c>
      <c r="Q526" t="s">
        <v>177</v>
      </c>
      <c r="R526" t="s">
        <v>178</v>
      </c>
      <c r="S526">
        <v>150</v>
      </c>
      <c r="X526">
        <v>2675</v>
      </c>
      <c r="AL526" t="s">
        <v>133</v>
      </c>
      <c r="AP526" t="s">
        <v>116</v>
      </c>
      <c r="AQ526">
        <v>6</v>
      </c>
      <c r="AS526">
        <v>0</v>
      </c>
      <c r="AT526">
        <v>0</v>
      </c>
      <c r="AU526">
        <v>0</v>
      </c>
      <c r="AV526">
        <v>0</v>
      </c>
      <c r="AW526">
        <v>0</v>
      </c>
      <c r="AX526">
        <v>0</v>
      </c>
      <c r="AY526">
        <v>0</v>
      </c>
      <c r="AZ526">
        <v>0</v>
      </c>
      <c r="BA526">
        <v>0</v>
      </c>
      <c r="BB526">
        <v>0</v>
      </c>
      <c r="BC526">
        <v>0</v>
      </c>
      <c r="BR526">
        <v>0</v>
      </c>
      <c r="BS526">
        <v>0</v>
      </c>
      <c r="BT526">
        <v>0</v>
      </c>
      <c r="BU526">
        <v>0</v>
      </c>
      <c r="BV526">
        <f t="shared" si="24"/>
        <v>1</v>
      </c>
      <c r="BW526" s="1">
        <f t="shared" si="25"/>
        <v>1</v>
      </c>
      <c r="BX526">
        <v>5</v>
      </c>
      <c r="BY526">
        <f t="shared" si="26"/>
        <v>5</v>
      </c>
    </row>
    <row r="527" spans="1:77" x14ac:dyDescent="0.75">
      <c r="A527">
        <v>1219776</v>
      </c>
      <c r="B527">
        <v>2024</v>
      </c>
      <c r="C527" t="s">
        <v>76</v>
      </c>
      <c r="D527" t="s">
        <v>77</v>
      </c>
      <c r="E527" t="s">
        <v>217</v>
      </c>
      <c r="F527" t="s">
        <v>73</v>
      </c>
      <c r="G527" t="s">
        <v>79</v>
      </c>
      <c r="H527">
        <v>80</v>
      </c>
      <c r="I527">
        <v>8</v>
      </c>
      <c r="J527">
        <v>6</v>
      </c>
      <c r="K527">
        <v>0</v>
      </c>
      <c r="L527">
        <v>24793</v>
      </c>
      <c r="M527" t="s">
        <v>80</v>
      </c>
      <c r="N527" t="s">
        <v>81</v>
      </c>
      <c r="O527" t="s">
        <v>82</v>
      </c>
      <c r="P527" t="s">
        <v>83</v>
      </c>
      <c r="Q527" t="s">
        <v>212</v>
      </c>
      <c r="R527" t="s">
        <v>213</v>
      </c>
      <c r="S527">
        <v>140</v>
      </c>
      <c r="X527">
        <v>2381</v>
      </c>
      <c r="AL527" t="s">
        <v>133</v>
      </c>
      <c r="AP527" t="s">
        <v>116</v>
      </c>
      <c r="AQ527">
        <v>6</v>
      </c>
      <c r="AS527">
        <v>0</v>
      </c>
      <c r="AT527">
        <v>0</v>
      </c>
      <c r="AU527">
        <v>0</v>
      </c>
      <c r="AV527">
        <v>0</v>
      </c>
      <c r="AW527">
        <v>0</v>
      </c>
      <c r="AX527">
        <v>0</v>
      </c>
      <c r="AY527">
        <v>0</v>
      </c>
      <c r="AZ527">
        <v>0</v>
      </c>
      <c r="BA527">
        <v>0</v>
      </c>
      <c r="BB527">
        <v>0</v>
      </c>
      <c r="BC527">
        <v>0</v>
      </c>
      <c r="BR527">
        <v>0</v>
      </c>
      <c r="BS527">
        <v>0</v>
      </c>
      <c r="BT527">
        <v>0</v>
      </c>
      <c r="BU527">
        <v>0</v>
      </c>
      <c r="BV527">
        <f t="shared" si="24"/>
        <v>1</v>
      </c>
      <c r="BW527" s="1">
        <f t="shared" si="25"/>
        <v>1</v>
      </c>
      <c r="BX527">
        <v>5</v>
      </c>
      <c r="BY527">
        <f t="shared" si="26"/>
        <v>5</v>
      </c>
    </row>
    <row r="528" spans="1:77" x14ac:dyDescent="0.75">
      <c r="A528">
        <v>1219794</v>
      </c>
      <c r="B528">
        <v>2024</v>
      </c>
      <c r="C528" t="s">
        <v>76</v>
      </c>
      <c r="D528" t="s">
        <v>77</v>
      </c>
      <c r="E528" t="s">
        <v>217</v>
      </c>
      <c r="F528" t="s">
        <v>73</v>
      </c>
      <c r="G528" t="s">
        <v>79</v>
      </c>
      <c r="H528">
        <v>25</v>
      </c>
      <c r="I528">
        <v>5</v>
      </c>
      <c r="J528">
        <v>1</v>
      </c>
      <c r="K528">
        <v>0</v>
      </c>
      <c r="L528">
        <v>24793</v>
      </c>
      <c r="M528" t="s">
        <v>80</v>
      </c>
      <c r="N528" t="s">
        <v>81</v>
      </c>
      <c r="O528" t="s">
        <v>82</v>
      </c>
      <c r="P528" t="s">
        <v>83</v>
      </c>
      <c r="Q528" t="s">
        <v>384</v>
      </c>
      <c r="R528" t="s">
        <v>385</v>
      </c>
      <c r="S528">
        <v>140</v>
      </c>
      <c r="X528">
        <v>2381</v>
      </c>
      <c r="AL528" t="s">
        <v>133</v>
      </c>
      <c r="AP528" t="s">
        <v>116</v>
      </c>
      <c r="AQ528">
        <v>6</v>
      </c>
      <c r="AS528">
        <v>0</v>
      </c>
      <c r="AT528">
        <v>0</v>
      </c>
      <c r="AU528">
        <v>0</v>
      </c>
      <c r="AV528">
        <v>0</v>
      </c>
      <c r="AW528">
        <v>0</v>
      </c>
      <c r="AX528">
        <v>0</v>
      </c>
      <c r="AY528">
        <v>0</v>
      </c>
      <c r="AZ528">
        <v>0</v>
      </c>
      <c r="BA528">
        <v>0</v>
      </c>
      <c r="BB528">
        <v>0</v>
      </c>
      <c r="BC528">
        <v>0</v>
      </c>
      <c r="BR528">
        <v>0</v>
      </c>
      <c r="BS528">
        <v>0</v>
      </c>
      <c r="BT528">
        <v>0</v>
      </c>
      <c r="BU528">
        <v>0</v>
      </c>
      <c r="BV528">
        <f t="shared" si="24"/>
        <v>1</v>
      </c>
      <c r="BW528" s="1">
        <f t="shared" si="25"/>
        <v>1</v>
      </c>
      <c r="BX528">
        <v>5</v>
      </c>
      <c r="BY528">
        <f t="shared" si="26"/>
        <v>5</v>
      </c>
    </row>
    <row r="529" spans="1:77" x14ac:dyDescent="0.75">
      <c r="A529">
        <v>1219810</v>
      </c>
      <c r="B529">
        <v>2023</v>
      </c>
      <c r="C529" t="s">
        <v>76</v>
      </c>
      <c r="D529" t="s">
        <v>77</v>
      </c>
      <c r="E529" t="s">
        <v>78</v>
      </c>
      <c r="F529" t="s">
        <v>73</v>
      </c>
      <c r="G529" t="s">
        <v>79</v>
      </c>
      <c r="H529">
        <v>13</v>
      </c>
      <c r="I529">
        <v>6</v>
      </c>
      <c r="J529">
        <v>1</v>
      </c>
      <c r="K529">
        <v>0</v>
      </c>
      <c r="L529">
        <v>24793</v>
      </c>
      <c r="M529" t="s">
        <v>80</v>
      </c>
      <c r="N529" t="s">
        <v>81</v>
      </c>
      <c r="O529" t="s">
        <v>115</v>
      </c>
      <c r="Q529" t="s">
        <v>215</v>
      </c>
      <c r="R529" t="s">
        <v>216</v>
      </c>
      <c r="S529">
        <v>160</v>
      </c>
      <c r="X529">
        <v>2647</v>
      </c>
      <c r="AL529" t="s">
        <v>133</v>
      </c>
      <c r="AP529" t="s">
        <v>116</v>
      </c>
      <c r="AQ529">
        <v>11</v>
      </c>
      <c r="AS529">
        <v>0</v>
      </c>
      <c r="AT529">
        <v>0</v>
      </c>
      <c r="AU529">
        <v>0</v>
      </c>
      <c r="AV529">
        <v>0</v>
      </c>
      <c r="AW529">
        <v>0</v>
      </c>
      <c r="AX529">
        <v>0</v>
      </c>
      <c r="AY529">
        <v>0</v>
      </c>
      <c r="AZ529">
        <v>0</v>
      </c>
      <c r="BA529">
        <v>0</v>
      </c>
      <c r="BB529">
        <v>0</v>
      </c>
      <c r="BC529">
        <v>0</v>
      </c>
      <c r="BR529">
        <v>0</v>
      </c>
      <c r="BS529">
        <v>0</v>
      </c>
      <c r="BT529">
        <v>0</v>
      </c>
      <c r="BU529">
        <v>0</v>
      </c>
      <c r="BV529">
        <f t="shared" si="24"/>
        <v>2</v>
      </c>
      <c r="BW529" s="1">
        <f t="shared" si="25"/>
        <v>0.5</v>
      </c>
      <c r="BX529">
        <v>1</v>
      </c>
      <c r="BY529">
        <f t="shared" si="26"/>
        <v>0.5</v>
      </c>
    </row>
    <row r="530" spans="1:77" x14ac:dyDescent="0.75">
      <c r="A530">
        <v>1219810</v>
      </c>
      <c r="B530">
        <v>2023</v>
      </c>
      <c r="C530" t="s">
        <v>76</v>
      </c>
      <c r="D530" t="s">
        <v>77</v>
      </c>
      <c r="E530" t="s">
        <v>78</v>
      </c>
      <c r="F530" t="s">
        <v>73</v>
      </c>
      <c r="G530" t="s">
        <v>79</v>
      </c>
      <c r="H530">
        <v>67</v>
      </c>
      <c r="I530">
        <v>6</v>
      </c>
      <c r="J530">
        <v>4</v>
      </c>
      <c r="K530">
        <v>0</v>
      </c>
      <c r="L530">
        <v>24793</v>
      </c>
      <c r="M530" t="s">
        <v>80</v>
      </c>
      <c r="N530" t="s">
        <v>81</v>
      </c>
      <c r="O530" t="s">
        <v>138</v>
      </c>
      <c r="P530" t="s">
        <v>139</v>
      </c>
      <c r="Q530" t="s">
        <v>230</v>
      </c>
      <c r="R530" t="s">
        <v>231</v>
      </c>
      <c r="S530">
        <v>160</v>
      </c>
      <c r="X530">
        <v>2647</v>
      </c>
      <c r="AL530" t="s">
        <v>133</v>
      </c>
      <c r="AP530" t="s">
        <v>116</v>
      </c>
      <c r="AQ530">
        <v>11</v>
      </c>
      <c r="AS530">
        <v>0</v>
      </c>
      <c r="AT530">
        <v>0</v>
      </c>
      <c r="AU530">
        <v>0</v>
      </c>
      <c r="AV530">
        <v>0</v>
      </c>
      <c r="AW530">
        <v>0</v>
      </c>
      <c r="AX530">
        <v>0</v>
      </c>
      <c r="AY530">
        <v>0</v>
      </c>
      <c r="AZ530">
        <v>0</v>
      </c>
      <c r="BA530">
        <v>0</v>
      </c>
      <c r="BB530">
        <v>0</v>
      </c>
      <c r="BC530">
        <v>0</v>
      </c>
      <c r="BR530">
        <v>1</v>
      </c>
      <c r="BS530">
        <v>0</v>
      </c>
      <c r="BT530">
        <v>0</v>
      </c>
      <c r="BU530">
        <v>0</v>
      </c>
      <c r="BV530">
        <f t="shared" si="24"/>
        <v>2</v>
      </c>
      <c r="BW530" s="1">
        <f t="shared" si="25"/>
        <v>0.5</v>
      </c>
      <c r="BX530">
        <v>1</v>
      </c>
      <c r="BY530">
        <f t="shared" si="26"/>
        <v>0.5</v>
      </c>
    </row>
    <row r="531" spans="1:77" x14ac:dyDescent="0.75">
      <c r="A531">
        <v>1219840</v>
      </c>
      <c r="B531">
        <v>2023</v>
      </c>
      <c r="C531" t="s">
        <v>76</v>
      </c>
      <c r="D531" t="s">
        <v>77</v>
      </c>
      <c r="E531" t="s">
        <v>78</v>
      </c>
      <c r="F531" t="s">
        <v>73</v>
      </c>
      <c r="G531" t="s">
        <v>79</v>
      </c>
      <c r="H531">
        <v>100</v>
      </c>
      <c r="I531">
        <v>1</v>
      </c>
      <c r="J531">
        <v>1</v>
      </c>
      <c r="K531">
        <v>0</v>
      </c>
      <c r="L531">
        <v>24793</v>
      </c>
      <c r="M531" t="s">
        <v>80</v>
      </c>
      <c r="N531" t="s">
        <v>81</v>
      </c>
      <c r="O531" t="s">
        <v>101</v>
      </c>
      <c r="P531" t="s">
        <v>102</v>
      </c>
      <c r="Q531" t="s">
        <v>192</v>
      </c>
      <c r="R531" t="s">
        <v>193</v>
      </c>
      <c r="S531">
        <v>220</v>
      </c>
      <c r="X531">
        <v>3772</v>
      </c>
      <c r="AL531" t="s">
        <v>133</v>
      </c>
      <c r="AP531" t="s">
        <v>116</v>
      </c>
      <c r="AQ531">
        <v>9</v>
      </c>
      <c r="AS531">
        <v>0</v>
      </c>
      <c r="AT531">
        <v>0</v>
      </c>
      <c r="AU531">
        <v>0</v>
      </c>
      <c r="AV531">
        <v>0</v>
      </c>
      <c r="AW531">
        <v>0</v>
      </c>
      <c r="AX531">
        <v>0</v>
      </c>
      <c r="AY531">
        <v>0</v>
      </c>
      <c r="AZ531">
        <v>0</v>
      </c>
      <c r="BA531">
        <v>0</v>
      </c>
      <c r="BB531">
        <v>0</v>
      </c>
      <c r="BC531">
        <v>0</v>
      </c>
      <c r="BR531">
        <v>0</v>
      </c>
      <c r="BS531">
        <v>0</v>
      </c>
      <c r="BT531">
        <v>0</v>
      </c>
      <c r="BU531">
        <v>0</v>
      </c>
      <c r="BV531">
        <f t="shared" si="24"/>
        <v>1</v>
      </c>
      <c r="BW531" s="1">
        <f t="shared" si="25"/>
        <v>1</v>
      </c>
      <c r="BX531">
        <v>1</v>
      </c>
      <c r="BY531">
        <f t="shared" si="26"/>
        <v>1</v>
      </c>
    </row>
    <row r="532" spans="1:77" x14ac:dyDescent="0.75">
      <c r="A532">
        <v>1226140</v>
      </c>
      <c r="B532">
        <v>2024</v>
      </c>
      <c r="C532" t="s">
        <v>76</v>
      </c>
      <c r="D532" t="s">
        <v>77</v>
      </c>
      <c r="E532" t="s">
        <v>265</v>
      </c>
      <c r="F532" t="s">
        <v>73</v>
      </c>
      <c r="G532" t="s">
        <v>74</v>
      </c>
      <c r="H532">
        <v>70</v>
      </c>
      <c r="I532">
        <v>6</v>
      </c>
      <c r="J532">
        <v>3</v>
      </c>
      <c r="K532">
        <v>0</v>
      </c>
      <c r="L532">
        <v>24793</v>
      </c>
      <c r="M532" t="s">
        <v>80</v>
      </c>
      <c r="N532" t="s">
        <v>81</v>
      </c>
      <c r="O532" t="s">
        <v>82</v>
      </c>
      <c r="P532" t="s">
        <v>83</v>
      </c>
      <c r="Q532" t="s">
        <v>282</v>
      </c>
      <c r="R532" t="s">
        <v>283</v>
      </c>
      <c r="S532">
        <v>140</v>
      </c>
      <c r="X532">
        <v>2381</v>
      </c>
      <c r="AL532" t="s">
        <v>133</v>
      </c>
      <c r="AP532" t="s">
        <v>116</v>
      </c>
      <c r="AQ532">
        <v>7</v>
      </c>
      <c r="AS532">
        <v>0</v>
      </c>
      <c r="AT532">
        <v>0</v>
      </c>
      <c r="AU532">
        <v>0</v>
      </c>
      <c r="AV532">
        <v>0</v>
      </c>
      <c r="AW532">
        <v>0</v>
      </c>
      <c r="AX532">
        <v>0</v>
      </c>
      <c r="AY532">
        <v>0</v>
      </c>
      <c r="AZ532">
        <v>0</v>
      </c>
      <c r="BA532">
        <v>0</v>
      </c>
      <c r="BB532">
        <v>0</v>
      </c>
      <c r="BC532">
        <v>0</v>
      </c>
      <c r="BR532">
        <v>0</v>
      </c>
      <c r="BS532">
        <v>0</v>
      </c>
      <c r="BT532">
        <v>0</v>
      </c>
      <c r="BU532">
        <v>0</v>
      </c>
      <c r="BV532">
        <f t="shared" si="24"/>
        <v>3</v>
      </c>
      <c r="BW532" s="1">
        <f t="shared" si="25"/>
        <v>0.33333333333333331</v>
      </c>
      <c r="BX532">
        <v>1</v>
      </c>
      <c r="BY532">
        <f t="shared" si="26"/>
        <v>0.33333333333333331</v>
      </c>
    </row>
    <row r="533" spans="1:77" x14ac:dyDescent="0.75">
      <c r="A533">
        <v>1236291</v>
      </c>
      <c r="B533">
        <v>2024</v>
      </c>
      <c r="C533" t="s">
        <v>76</v>
      </c>
      <c r="D533" t="s">
        <v>77</v>
      </c>
      <c r="E533" t="s">
        <v>265</v>
      </c>
      <c r="F533" t="s">
        <v>73</v>
      </c>
      <c r="G533" t="s">
        <v>79</v>
      </c>
      <c r="H533">
        <v>100</v>
      </c>
      <c r="I533">
        <v>10</v>
      </c>
      <c r="J533">
        <v>10</v>
      </c>
      <c r="K533">
        <v>0</v>
      </c>
      <c r="L533">
        <v>24793</v>
      </c>
      <c r="M533" t="s">
        <v>80</v>
      </c>
      <c r="N533" t="s">
        <v>81</v>
      </c>
      <c r="O533" t="s">
        <v>82</v>
      </c>
      <c r="P533" t="s">
        <v>83</v>
      </c>
      <c r="Q533" t="s">
        <v>84</v>
      </c>
      <c r="R533" t="s">
        <v>85</v>
      </c>
      <c r="S533">
        <v>140</v>
      </c>
      <c r="X533">
        <v>2381</v>
      </c>
      <c r="AL533" t="s">
        <v>86</v>
      </c>
      <c r="AP533" t="s">
        <v>87</v>
      </c>
      <c r="AQ533">
        <v>15</v>
      </c>
      <c r="AS533">
        <v>0</v>
      </c>
      <c r="AT533">
        <v>0</v>
      </c>
      <c r="AU533">
        <v>0</v>
      </c>
      <c r="AV533">
        <v>0</v>
      </c>
      <c r="AW533">
        <v>0</v>
      </c>
      <c r="AX533">
        <v>0</v>
      </c>
      <c r="AY533">
        <v>0</v>
      </c>
      <c r="AZ533">
        <v>0</v>
      </c>
      <c r="BA533">
        <v>0</v>
      </c>
      <c r="BB533">
        <v>0</v>
      </c>
      <c r="BC533">
        <v>0</v>
      </c>
      <c r="BR533">
        <v>2</v>
      </c>
      <c r="BS533">
        <v>0</v>
      </c>
      <c r="BT533">
        <v>0</v>
      </c>
      <c r="BU533">
        <v>0</v>
      </c>
      <c r="BV533">
        <f t="shared" si="24"/>
        <v>1</v>
      </c>
      <c r="BW533" s="1">
        <f t="shared" si="25"/>
        <v>1</v>
      </c>
      <c r="BX533">
        <v>1</v>
      </c>
      <c r="BY533">
        <f t="shared" si="26"/>
        <v>1</v>
      </c>
    </row>
    <row r="534" spans="1:77" x14ac:dyDescent="0.75">
      <c r="A534">
        <v>1236321</v>
      </c>
      <c r="B534">
        <v>2024</v>
      </c>
      <c r="C534" t="s">
        <v>76</v>
      </c>
      <c r="D534" t="s">
        <v>77</v>
      </c>
      <c r="E534" t="s">
        <v>157</v>
      </c>
      <c r="F534" t="s">
        <v>73</v>
      </c>
      <c r="G534" t="s">
        <v>79</v>
      </c>
      <c r="H534">
        <v>100</v>
      </c>
      <c r="I534">
        <v>10</v>
      </c>
      <c r="J534">
        <v>10</v>
      </c>
      <c r="K534">
        <v>0</v>
      </c>
      <c r="L534">
        <v>24793</v>
      </c>
      <c r="M534" t="s">
        <v>80</v>
      </c>
      <c r="N534" t="s">
        <v>81</v>
      </c>
      <c r="O534" t="s">
        <v>82</v>
      </c>
      <c r="P534" t="s">
        <v>83</v>
      </c>
      <c r="Q534" t="s">
        <v>84</v>
      </c>
      <c r="R534" t="s">
        <v>85</v>
      </c>
      <c r="S534">
        <v>140</v>
      </c>
      <c r="X534">
        <v>2381</v>
      </c>
      <c r="AL534" t="s">
        <v>86</v>
      </c>
      <c r="AP534" t="s">
        <v>87</v>
      </c>
      <c r="AQ534">
        <v>6</v>
      </c>
      <c r="AS534">
        <v>0</v>
      </c>
      <c r="AT534">
        <v>0</v>
      </c>
      <c r="AU534">
        <v>0</v>
      </c>
      <c r="AV534">
        <v>0</v>
      </c>
      <c r="AW534">
        <v>0</v>
      </c>
      <c r="AX534">
        <v>0</v>
      </c>
      <c r="AY534">
        <v>0</v>
      </c>
      <c r="AZ534">
        <v>0</v>
      </c>
      <c r="BA534">
        <v>0</v>
      </c>
      <c r="BB534">
        <v>0</v>
      </c>
      <c r="BC534">
        <v>0</v>
      </c>
      <c r="BR534">
        <v>2</v>
      </c>
      <c r="BS534">
        <v>0</v>
      </c>
      <c r="BT534">
        <v>0</v>
      </c>
      <c r="BU534">
        <v>0</v>
      </c>
      <c r="BV534">
        <f t="shared" si="24"/>
        <v>1</v>
      </c>
      <c r="BW534" s="1">
        <f t="shared" si="25"/>
        <v>1</v>
      </c>
      <c r="BX534">
        <v>3</v>
      </c>
      <c r="BY534">
        <f t="shared" si="26"/>
        <v>3</v>
      </c>
    </row>
    <row r="535" spans="1:77" x14ac:dyDescent="0.75">
      <c r="A535">
        <v>1236329</v>
      </c>
      <c r="B535">
        <v>2024</v>
      </c>
      <c r="C535" t="s">
        <v>76</v>
      </c>
      <c r="D535" t="s">
        <v>77</v>
      </c>
      <c r="E535" t="s">
        <v>265</v>
      </c>
      <c r="F535" t="s">
        <v>73</v>
      </c>
      <c r="G535" t="s">
        <v>79</v>
      </c>
      <c r="H535">
        <v>100</v>
      </c>
      <c r="I535">
        <v>10</v>
      </c>
      <c r="J535">
        <v>10</v>
      </c>
      <c r="K535">
        <v>0</v>
      </c>
      <c r="L535">
        <v>24793</v>
      </c>
      <c r="M535" t="s">
        <v>80</v>
      </c>
      <c r="N535" t="s">
        <v>81</v>
      </c>
      <c r="O535" t="s">
        <v>82</v>
      </c>
      <c r="P535" t="s">
        <v>83</v>
      </c>
      <c r="Q535" t="s">
        <v>84</v>
      </c>
      <c r="R535" t="s">
        <v>85</v>
      </c>
      <c r="S535">
        <v>140</v>
      </c>
      <c r="X535">
        <v>2381</v>
      </c>
      <c r="AL535" t="s">
        <v>86</v>
      </c>
      <c r="AP535" t="s">
        <v>87</v>
      </c>
      <c r="AQ535">
        <v>15</v>
      </c>
      <c r="AS535">
        <v>0</v>
      </c>
      <c r="AT535">
        <v>0</v>
      </c>
      <c r="AU535">
        <v>0</v>
      </c>
      <c r="AV535">
        <v>0</v>
      </c>
      <c r="AW535">
        <v>0</v>
      </c>
      <c r="AX535">
        <v>0</v>
      </c>
      <c r="AY535">
        <v>0</v>
      </c>
      <c r="AZ535">
        <v>0</v>
      </c>
      <c r="BA535">
        <v>0</v>
      </c>
      <c r="BB535">
        <v>0</v>
      </c>
      <c r="BC535">
        <v>0</v>
      </c>
      <c r="BR535">
        <v>2</v>
      </c>
      <c r="BS535">
        <v>0</v>
      </c>
      <c r="BT535">
        <v>0</v>
      </c>
      <c r="BU535">
        <v>0</v>
      </c>
      <c r="BV535">
        <f t="shared" si="24"/>
        <v>1</v>
      </c>
      <c r="BW535" s="1">
        <f t="shared" si="25"/>
        <v>1</v>
      </c>
      <c r="BX535">
        <v>1</v>
      </c>
      <c r="BY535">
        <f t="shared" si="26"/>
        <v>1</v>
      </c>
    </row>
    <row r="536" spans="1:77" x14ac:dyDescent="0.75">
      <c r="A536">
        <v>1236342</v>
      </c>
      <c r="B536">
        <v>2024</v>
      </c>
      <c r="C536" t="s">
        <v>76</v>
      </c>
      <c r="D536" t="s">
        <v>77</v>
      </c>
      <c r="E536" t="s">
        <v>157</v>
      </c>
      <c r="F536" t="s">
        <v>73</v>
      </c>
      <c r="G536" t="s">
        <v>79</v>
      </c>
      <c r="H536">
        <v>100</v>
      </c>
      <c r="I536">
        <v>10</v>
      </c>
      <c r="J536">
        <v>10</v>
      </c>
      <c r="K536">
        <v>0</v>
      </c>
      <c r="L536">
        <v>24793</v>
      </c>
      <c r="M536" t="s">
        <v>80</v>
      </c>
      <c r="N536" t="s">
        <v>81</v>
      </c>
      <c r="O536" t="s">
        <v>82</v>
      </c>
      <c r="P536" t="s">
        <v>83</v>
      </c>
      <c r="Q536" t="s">
        <v>84</v>
      </c>
      <c r="R536" t="s">
        <v>85</v>
      </c>
      <c r="S536">
        <v>140</v>
      </c>
      <c r="X536">
        <v>2381</v>
      </c>
      <c r="AL536" t="s">
        <v>86</v>
      </c>
      <c r="AP536" t="s">
        <v>87</v>
      </c>
      <c r="AQ536">
        <v>5</v>
      </c>
      <c r="AS536">
        <v>0</v>
      </c>
      <c r="AT536">
        <v>0</v>
      </c>
      <c r="AU536">
        <v>0</v>
      </c>
      <c r="AV536">
        <v>0</v>
      </c>
      <c r="AW536">
        <v>0</v>
      </c>
      <c r="AX536">
        <v>0</v>
      </c>
      <c r="AY536">
        <v>0</v>
      </c>
      <c r="AZ536">
        <v>0</v>
      </c>
      <c r="BA536">
        <v>0</v>
      </c>
      <c r="BB536">
        <v>0</v>
      </c>
      <c r="BC536">
        <v>0</v>
      </c>
      <c r="BR536">
        <v>2</v>
      </c>
      <c r="BS536">
        <v>0</v>
      </c>
      <c r="BT536">
        <v>0</v>
      </c>
      <c r="BU536">
        <v>0</v>
      </c>
      <c r="BV536">
        <f t="shared" si="24"/>
        <v>1</v>
      </c>
      <c r="BW536" s="1">
        <f t="shared" si="25"/>
        <v>1</v>
      </c>
      <c r="BX536">
        <v>3</v>
      </c>
      <c r="BY536">
        <f t="shared" si="26"/>
        <v>3</v>
      </c>
    </row>
    <row r="537" spans="1:77" x14ac:dyDescent="0.75">
      <c r="A537">
        <v>1236360</v>
      </c>
      <c r="B537">
        <v>2024</v>
      </c>
      <c r="C537" t="s">
        <v>76</v>
      </c>
      <c r="D537" t="s">
        <v>77</v>
      </c>
      <c r="E537" t="s">
        <v>265</v>
      </c>
      <c r="F537" t="s">
        <v>73</v>
      </c>
      <c r="G537" t="s">
        <v>79</v>
      </c>
      <c r="H537">
        <v>100</v>
      </c>
      <c r="I537">
        <v>10</v>
      </c>
      <c r="J537">
        <v>10</v>
      </c>
      <c r="K537">
        <v>0</v>
      </c>
      <c r="L537">
        <v>24793</v>
      </c>
      <c r="M537" t="s">
        <v>80</v>
      </c>
      <c r="N537" t="s">
        <v>81</v>
      </c>
      <c r="O537" t="s">
        <v>82</v>
      </c>
      <c r="P537" t="s">
        <v>83</v>
      </c>
      <c r="Q537" t="s">
        <v>84</v>
      </c>
      <c r="R537" t="s">
        <v>85</v>
      </c>
      <c r="S537">
        <v>140</v>
      </c>
      <c r="X537">
        <v>2381</v>
      </c>
      <c r="AL537" t="s">
        <v>86</v>
      </c>
      <c r="AP537" t="s">
        <v>87</v>
      </c>
      <c r="AQ537">
        <v>15</v>
      </c>
      <c r="AS537">
        <v>0</v>
      </c>
      <c r="AT537">
        <v>0</v>
      </c>
      <c r="AU537">
        <v>0</v>
      </c>
      <c r="AV537">
        <v>0</v>
      </c>
      <c r="AW537">
        <v>0</v>
      </c>
      <c r="AX537">
        <v>0</v>
      </c>
      <c r="AY537">
        <v>0</v>
      </c>
      <c r="AZ537">
        <v>0</v>
      </c>
      <c r="BA537">
        <v>0</v>
      </c>
      <c r="BB537">
        <v>0</v>
      </c>
      <c r="BC537">
        <v>0</v>
      </c>
      <c r="BR537">
        <v>2</v>
      </c>
      <c r="BS537">
        <v>0</v>
      </c>
      <c r="BT537">
        <v>0</v>
      </c>
      <c r="BU537">
        <v>0</v>
      </c>
      <c r="BV537">
        <f t="shared" si="24"/>
        <v>1</v>
      </c>
      <c r="BW537" s="1">
        <f t="shared" si="25"/>
        <v>1</v>
      </c>
      <c r="BX537">
        <v>1</v>
      </c>
      <c r="BY537">
        <f t="shared" si="26"/>
        <v>1</v>
      </c>
    </row>
    <row r="538" spans="1:77" x14ac:dyDescent="0.75">
      <c r="A538">
        <v>1236370</v>
      </c>
      <c r="B538">
        <v>2024</v>
      </c>
      <c r="C538" t="s">
        <v>76</v>
      </c>
      <c r="D538" t="s">
        <v>77</v>
      </c>
      <c r="E538" t="s">
        <v>157</v>
      </c>
      <c r="F538" t="s">
        <v>73</v>
      </c>
      <c r="G538" t="s">
        <v>79</v>
      </c>
      <c r="H538">
        <v>100</v>
      </c>
      <c r="I538">
        <v>10</v>
      </c>
      <c r="J538">
        <v>10</v>
      </c>
      <c r="K538">
        <v>0</v>
      </c>
      <c r="L538">
        <v>24793</v>
      </c>
      <c r="M538" t="s">
        <v>80</v>
      </c>
      <c r="N538" t="s">
        <v>81</v>
      </c>
      <c r="O538" t="s">
        <v>82</v>
      </c>
      <c r="P538" t="s">
        <v>83</v>
      </c>
      <c r="Q538" t="s">
        <v>84</v>
      </c>
      <c r="R538" t="s">
        <v>85</v>
      </c>
      <c r="S538">
        <v>140</v>
      </c>
      <c r="X538">
        <v>2381</v>
      </c>
      <c r="AL538" t="s">
        <v>86</v>
      </c>
      <c r="AP538" t="s">
        <v>87</v>
      </c>
      <c r="AQ538">
        <v>5</v>
      </c>
      <c r="AS538">
        <v>0</v>
      </c>
      <c r="AT538">
        <v>0</v>
      </c>
      <c r="AU538">
        <v>0</v>
      </c>
      <c r="AV538">
        <v>0</v>
      </c>
      <c r="AW538">
        <v>0</v>
      </c>
      <c r="AX538">
        <v>0</v>
      </c>
      <c r="AY538">
        <v>0</v>
      </c>
      <c r="AZ538">
        <v>0</v>
      </c>
      <c r="BA538">
        <v>0</v>
      </c>
      <c r="BB538">
        <v>0</v>
      </c>
      <c r="BC538">
        <v>0</v>
      </c>
      <c r="BR538">
        <v>2</v>
      </c>
      <c r="BS538">
        <v>0</v>
      </c>
      <c r="BT538">
        <v>0</v>
      </c>
      <c r="BU538">
        <v>0</v>
      </c>
      <c r="BV538">
        <f t="shared" si="24"/>
        <v>1</v>
      </c>
      <c r="BW538" s="1">
        <f t="shared" si="25"/>
        <v>1</v>
      </c>
      <c r="BX538">
        <v>3</v>
      </c>
      <c r="BY538">
        <f t="shared" si="26"/>
        <v>3</v>
      </c>
    </row>
    <row r="539" spans="1:77" x14ac:dyDescent="0.75">
      <c r="A539">
        <v>1236373</v>
      </c>
      <c r="B539">
        <v>2024</v>
      </c>
      <c r="C539" t="s">
        <v>76</v>
      </c>
      <c r="D539" t="s">
        <v>77</v>
      </c>
      <c r="E539" t="s">
        <v>265</v>
      </c>
      <c r="F539" t="s">
        <v>73</v>
      </c>
      <c r="G539" t="s">
        <v>79</v>
      </c>
      <c r="H539">
        <v>100</v>
      </c>
      <c r="I539">
        <v>10</v>
      </c>
      <c r="J539">
        <v>10</v>
      </c>
      <c r="K539">
        <v>0</v>
      </c>
      <c r="L539">
        <v>24793</v>
      </c>
      <c r="M539" t="s">
        <v>80</v>
      </c>
      <c r="N539" t="s">
        <v>81</v>
      </c>
      <c r="O539" t="s">
        <v>82</v>
      </c>
      <c r="P539" t="s">
        <v>83</v>
      </c>
      <c r="Q539" t="s">
        <v>84</v>
      </c>
      <c r="R539" t="s">
        <v>85</v>
      </c>
      <c r="S539">
        <v>140</v>
      </c>
      <c r="X539">
        <v>2381</v>
      </c>
      <c r="AL539" t="s">
        <v>86</v>
      </c>
      <c r="AP539" t="s">
        <v>87</v>
      </c>
      <c r="AQ539">
        <v>14</v>
      </c>
      <c r="AS539">
        <v>0</v>
      </c>
      <c r="AT539">
        <v>0</v>
      </c>
      <c r="AU539">
        <v>0</v>
      </c>
      <c r="AV539">
        <v>0</v>
      </c>
      <c r="AW539">
        <v>0</v>
      </c>
      <c r="AX539">
        <v>0</v>
      </c>
      <c r="AY539">
        <v>0</v>
      </c>
      <c r="AZ539">
        <v>0</v>
      </c>
      <c r="BA539">
        <v>0</v>
      </c>
      <c r="BB539">
        <v>0</v>
      </c>
      <c r="BC539">
        <v>0</v>
      </c>
      <c r="BR539">
        <v>2</v>
      </c>
      <c r="BS539">
        <v>0</v>
      </c>
      <c r="BT539">
        <v>0</v>
      </c>
      <c r="BU539">
        <v>0</v>
      </c>
      <c r="BV539">
        <f t="shared" si="24"/>
        <v>1</v>
      </c>
      <c r="BW539" s="1">
        <f t="shared" si="25"/>
        <v>1</v>
      </c>
      <c r="BX539">
        <v>1</v>
      </c>
      <c r="BY539">
        <f t="shared" si="26"/>
        <v>1</v>
      </c>
    </row>
    <row r="540" spans="1:77" x14ac:dyDescent="0.75">
      <c r="A540">
        <v>1236379</v>
      </c>
      <c r="B540">
        <v>2024</v>
      </c>
      <c r="C540" t="s">
        <v>76</v>
      </c>
      <c r="D540" t="s">
        <v>77</v>
      </c>
      <c r="E540" t="s">
        <v>157</v>
      </c>
      <c r="F540" t="s">
        <v>73</v>
      </c>
      <c r="G540" t="s">
        <v>79</v>
      </c>
      <c r="H540">
        <v>100</v>
      </c>
      <c r="I540">
        <v>10</v>
      </c>
      <c r="J540">
        <v>10</v>
      </c>
      <c r="K540">
        <v>0</v>
      </c>
      <c r="L540">
        <v>24793</v>
      </c>
      <c r="M540" t="s">
        <v>80</v>
      </c>
      <c r="N540" t="s">
        <v>81</v>
      </c>
      <c r="O540" t="s">
        <v>82</v>
      </c>
      <c r="P540" t="s">
        <v>83</v>
      </c>
      <c r="Q540" t="s">
        <v>84</v>
      </c>
      <c r="R540" t="s">
        <v>85</v>
      </c>
      <c r="S540">
        <v>140</v>
      </c>
      <c r="X540">
        <v>2381</v>
      </c>
      <c r="AL540" t="s">
        <v>86</v>
      </c>
      <c r="AP540" t="s">
        <v>87</v>
      </c>
      <c r="AQ540">
        <v>5</v>
      </c>
      <c r="AS540">
        <v>0</v>
      </c>
      <c r="AT540">
        <v>0</v>
      </c>
      <c r="AU540">
        <v>0</v>
      </c>
      <c r="AV540">
        <v>0</v>
      </c>
      <c r="AW540">
        <v>0</v>
      </c>
      <c r="AX540">
        <v>0</v>
      </c>
      <c r="AY540">
        <v>0</v>
      </c>
      <c r="AZ540">
        <v>0</v>
      </c>
      <c r="BA540">
        <v>0</v>
      </c>
      <c r="BB540">
        <v>0</v>
      </c>
      <c r="BC540">
        <v>0</v>
      </c>
      <c r="BR540">
        <v>2</v>
      </c>
      <c r="BS540">
        <v>0</v>
      </c>
      <c r="BT540">
        <v>0</v>
      </c>
      <c r="BU540">
        <v>0</v>
      </c>
      <c r="BV540">
        <f t="shared" si="24"/>
        <v>1</v>
      </c>
      <c r="BW540" s="1">
        <f t="shared" si="25"/>
        <v>1</v>
      </c>
      <c r="BX540">
        <v>3</v>
      </c>
      <c r="BY540">
        <f t="shared" si="26"/>
        <v>3</v>
      </c>
    </row>
    <row r="541" spans="1:77" x14ac:dyDescent="0.75">
      <c r="A541">
        <v>1236381</v>
      </c>
      <c r="B541">
        <v>2024</v>
      </c>
      <c r="C541" t="s">
        <v>76</v>
      </c>
      <c r="D541" t="s">
        <v>77</v>
      </c>
      <c r="E541" t="s">
        <v>265</v>
      </c>
      <c r="F541" t="s">
        <v>73</v>
      </c>
      <c r="G541" t="s">
        <v>79</v>
      </c>
      <c r="H541">
        <v>100</v>
      </c>
      <c r="I541">
        <v>10</v>
      </c>
      <c r="J541">
        <v>10</v>
      </c>
      <c r="K541">
        <v>0</v>
      </c>
      <c r="L541">
        <v>24793</v>
      </c>
      <c r="M541" t="s">
        <v>80</v>
      </c>
      <c r="N541" t="s">
        <v>81</v>
      </c>
      <c r="O541" t="s">
        <v>82</v>
      </c>
      <c r="P541" t="s">
        <v>83</v>
      </c>
      <c r="Q541" t="s">
        <v>84</v>
      </c>
      <c r="R541" t="s">
        <v>85</v>
      </c>
      <c r="S541">
        <v>140</v>
      </c>
      <c r="X541">
        <v>2381</v>
      </c>
      <c r="AL541" t="s">
        <v>86</v>
      </c>
      <c r="AP541" t="s">
        <v>87</v>
      </c>
      <c r="AQ541">
        <v>12</v>
      </c>
      <c r="AS541">
        <v>0</v>
      </c>
      <c r="AT541">
        <v>0</v>
      </c>
      <c r="AU541">
        <v>0</v>
      </c>
      <c r="AV541">
        <v>0</v>
      </c>
      <c r="AW541">
        <v>0</v>
      </c>
      <c r="AX541">
        <v>0</v>
      </c>
      <c r="AY541">
        <v>0</v>
      </c>
      <c r="AZ541">
        <v>0</v>
      </c>
      <c r="BA541">
        <v>0</v>
      </c>
      <c r="BB541">
        <v>0</v>
      </c>
      <c r="BC541">
        <v>0</v>
      </c>
      <c r="BR541">
        <v>2</v>
      </c>
      <c r="BS541">
        <v>0</v>
      </c>
      <c r="BT541">
        <v>0</v>
      </c>
      <c r="BU541">
        <v>0</v>
      </c>
      <c r="BV541">
        <f t="shared" si="24"/>
        <v>1</v>
      </c>
      <c r="BW541" s="1">
        <f t="shared" si="25"/>
        <v>1</v>
      </c>
      <c r="BX541">
        <v>1</v>
      </c>
      <c r="BY541">
        <f t="shared" si="26"/>
        <v>1</v>
      </c>
    </row>
    <row r="542" spans="1:77" x14ac:dyDescent="0.75">
      <c r="A542">
        <v>1236396</v>
      </c>
      <c r="B542">
        <v>2024</v>
      </c>
      <c r="C542" t="s">
        <v>76</v>
      </c>
      <c r="D542" t="s">
        <v>77</v>
      </c>
      <c r="E542" t="s">
        <v>157</v>
      </c>
      <c r="F542" t="s">
        <v>73</v>
      </c>
      <c r="G542" t="s">
        <v>79</v>
      </c>
      <c r="H542">
        <v>100</v>
      </c>
      <c r="I542">
        <v>10</v>
      </c>
      <c r="J542">
        <v>10</v>
      </c>
      <c r="K542">
        <v>0</v>
      </c>
      <c r="L542">
        <v>24793</v>
      </c>
      <c r="M542" t="s">
        <v>80</v>
      </c>
      <c r="N542" t="s">
        <v>81</v>
      </c>
      <c r="O542" t="s">
        <v>82</v>
      </c>
      <c r="P542" t="s">
        <v>83</v>
      </c>
      <c r="Q542" t="s">
        <v>84</v>
      </c>
      <c r="R542" t="s">
        <v>85</v>
      </c>
      <c r="S542">
        <v>140</v>
      </c>
      <c r="X542">
        <v>2381</v>
      </c>
      <c r="AL542" t="s">
        <v>86</v>
      </c>
      <c r="AP542" t="s">
        <v>87</v>
      </c>
      <c r="AQ542">
        <v>5</v>
      </c>
      <c r="AS542">
        <v>0</v>
      </c>
      <c r="AT542">
        <v>0</v>
      </c>
      <c r="AU542">
        <v>0</v>
      </c>
      <c r="AV542">
        <v>0</v>
      </c>
      <c r="AW542">
        <v>0</v>
      </c>
      <c r="AX542">
        <v>0</v>
      </c>
      <c r="AY542">
        <v>0</v>
      </c>
      <c r="AZ542">
        <v>0</v>
      </c>
      <c r="BA542">
        <v>0</v>
      </c>
      <c r="BB542">
        <v>0</v>
      </c>
      <c r="BC542">
        <v>0</v>
      </c>
      <c r="BR542">
        <v>2</v>
      </c>
      <c r="BS542">
        <v>0</v>
      </c>
      <c r="BT542">
        <v>0</v>
      </c>
      <c r="BU542">
        <v>0</v>
      </c>
      <c r="BV542">
        <f t="shared" si="24"/>
        <v>1</v>
      </c>
      <c r="BW542" s="1">
        <f t="shared" si="25"/>
        <v>1</v>
      </c>
      <c r="BX542">
        <v>3</v>
      </c>
      <c r="BY542">
        <f t="shared" si="26"/>
        <v>3</v>
      </c>
    </row>
    <row r="543" spans="1:77" x14ac:dyDescent="0.75">
      <c r="A543">
        <v>1236406</v>
      </c>
      <c r="B543">
        <v>2024</v>
      </c>
      <c r="C543" t="s">
        <v>76</v>
      </c>
      <c r="D543" t="s">
        <v>77</v>
      </c>
      <c r="E543" t="s">
        <v>265</v>
      </c>
      <c r="F543" t="s">
        <v>73</v>
      </c>
      <c r="G543" t="s">
        <v>79</v>
      </c>
      <c r="H543">
        <v>100</v>
      </c>
      <c r="I543">
        <v>10</v>
      </c>
      <c r="J543">
        <v>10</v>
      </c>
      <c r="K543">
        <v>0</v>
      </c>
      <c r="L543">
        <v>24793</v>
      </c>
      <c r="M543" t="s">
        <v>80</v>
      </c>
      <c r="N543" t="s">
        <v>81</v>
      </c>
      <c r="O543" t="s">
        <v>82</v>
      </c>
      <c r="P543" t="s">
        <v>83</v>
      </c>
      <c r="Q543" t="s">
        <v>84</v>
      </c>
      <c r="R543" t="s">
        <v>85</v>
      </c>
      <c r="S543">
        <v>140</v>
      </c>
      <c r="X543">
        <v>2381</v>
      </c>
      <c r="AL543" t="s">
        <v>86</v>
      </c>
      <c r="AP543" t="s">
        <v>87</v>
      </c>
      <c r="AQ543">
        <v>11</v>
      </c>
      <c r="AS543">
        <v>0</v>
      </c>
      <c r="AT543">
        <v>0</v>
      </c>
      <c r="AU543">
        <v>0</v>
      </c>
      <c r="AV543">
        <v>0</v>
      </c>
      <c r="AW543">
        <v>0</v>
      </c>
      <c r="AX543">
        <v>0</v>
      </c>
      <c r="AY543">
        <v>0</v>
      </c>
      <c r="AZ543">
        <v>0</v>
      </c>
      <c r="BA543">
        <v>0</v>
      </c>
      <c r="BB543">
        <v>0</v>
      </c>
      <c r="BC543">
        <v>0</v>
      </c>
      <c r="BR543">
        <v>2</v>
      </c>
      <c r="BS543">
        <v>0</v>
      </c>
      <c r="BT543">
        <v>0</v>
      </c>
      <c r="BU543">
        <v>0</v>
      </c>
      <c r="BV543">
        <f t="shared" si="24"/>
        <v>1</v>
      </c>
      <c r="BW543" s="1">
        <f t="shared" si="25"/>
        <v>1</v>
      </c>
      <c r="BX543">
        <v>1</v>
      </c>
      <c r="BY543">
        <f t="shared" si="26"/>
        <v>1</v>
      </c>
    </row>
    <row r="544" spans="1:77" x14ac:dyDescent="0.75">
      <c r="A544">
        <v>1236415</v>
      </c>
      <c r="B544">
        <v>2024</v>
      </c>
      <c r="C544" t="s">
        <v>76</v>
      </c>
      <c r="D544" t="s">
        <v>77</v>
      </c>
      <c r="E544" t="s">
        <v>157</v>
      </c>
      <c r="F544" t="s">
        <v>73</v>
      </c>
      <c r="G544" t="s">
        <v>79</v>
      </c>
      <c r="H544">
        <v>100</v>
      </c>
      <c r="I544">
        <v>10</v>
      </c>
      <c r="J544">
        <v>10</v>
      </c>
      <c r="K544">
        <v>0</v>
      </c>
      <c r="L544">
        <v>24793</v>
      </c>
      <c r="M544" t="s">
        <v>80</v>
      </c>
      <c r="N544" t="s">
        <v>81</v>
      </c>
      <c r="O544" t="s">
        <v>82</v>
      </c>
      <c r="P544" t="s">
        <v>83</v>
      </c>
      <c r="Q544" t="s">
        <v>84</v>
      </c>
      <c r="R544" t="s">
        <v>85</v>
      </c>
      <c r="S544">
        <v>140</v>
      </c>
      <c r="X544">
        <v>2381</v>
      </c>
      <c r="AL544" t="s">
        <v>86</v>
      </c>
      <c r="AP544" t="s">
        <v>87</v>
      </c>
      <c r="AQ544">
        <v>5</v>
      </c>
      <c r="AS544">
        <v>0</v>
      </c>
      <c r="AT544">
        <v>0</v>
      </c>
      <c r="AU544">
        <v>0</v>
      </c>
      <c r="AV544">
        <v>0</v>
      </c>
      <c r="AW544">
        <v>0</v>
      </c>
      <c r="AX544">
        <v>0</v>
      </c>
      <c r="AY544">
        <v>0</v>
      </c>
      <c r="AZ544">
        <v>0</v>
      </c>
      <c r="BA544">
        <v>0</v>
      </c>
      <c r="BB544">
        <v>0</v>
      </c>
      <c r="BC544">
        <v>0</v>
      </c>
      <c r="BR544">
        <v>2</v>
      </c>
      <c r="BS544">
        <v>0</v>
      </c>
      <c r="BT544">
        <v>0</v>
      </c>
      <c r="BU544">
        <v>0</v>
      </c>
      <c r="BV544">
        <f t="shared" si="24"/>
        <v>1</v>
      </c>
      <c r="BW544" s="1">
        <f t="shared" si="25"/>
        <v>1</v>
      </c>
      <c r="BX544">
        <v>3</v>
      </c>
      <c r="BY544">
        <f t="shared" si="26"/>
        <v>3</v>
      </c>
    </row>
    <row r="545" spans="1:77" x14ac:dyDescent="0.75">
      <c r="A545">
        <v>1236677</v>
      </c>
      <c r="B545">
        <v>2024</v>
      </c>
      <c r="C545" t="s">
        <v>76</v>
      </c>
      <c r="D545" t="s">
        <v>77</v>
      </c>
      <c r="E545" t="s">
        <v>78</v>
      </c>
      <c r="F545" t="s">
        <v>73</v>
      </c>
      <c r="G545" t="s">
        <v>79</v>
      </c>
      <c r="H545">
        <v>100</v>
      </c>
      <c r="I545">
        <v>10</v>
      </c>
      <c r="J545">
        <v>10</v>
      </c>
      <c r="K545">
        <v>0</v>
      </c>
      <c r="L545">
        <v>24793</v>
      </c>
      <c r="M545" t="s">
        <v>80</v>
      </c>
      <c r="N545" t="s">
        <v>81</v>
      </c>
      <c r="O545" t="s">
        <v>82</v>
      </c>
      <c r="P545" t="s">
        <v>83</v>
      </c>
      <c r="Q545" t="s">
        <v>84</v>
      </c>
      <c r="R545" t="s">
        <v>85</v>
      </c>
      <c r="S545">
        <v>140</v>
      </c>
      <c r="X545">
        <v>2381</v>
      </c>
      <c r="AL545" t="s">
        <v>86</v>
      </c>
      <c r="AP545" t="s">
        <v>87</v>
      </c>
      <c r="AQ545">
        <v>13</v>
      </c>
      <c r="AS545">
        <v>0</v>
      </c>
      <c r="AT545">
        <v>0</v>
      </c>
      <c r="AU545">
        <v>0</v>
      </c>
      <c r="AV545">
        <v>0</v>
      </c>
      <c r="AW545">
        <v>0</v>
      </c>
      <c r="AX545">
        <v>0</v>
      </c>
      <c r="AY545">
        <v>0</v>
      </c>
      <c r="AZ545">
        <v>0</v>
      </c>
      <c r="BA545">
        <v>0</v>
      </c>
      <c r="BB545">
        <v>0</v>
      </c>
      <c r="BC545">
        <v>0</v>
      </c>
      <c r="BR545">
        <v>2</v>
      </c>
      <c r="BS545">
        <v>0</v>
      </c>
      <c r="BT545">
        <v>0</v>
      </c>
      <c r="BU545">
        <v>0</v>
      </c>
      <c r="BV545">
        <f t="shared" si="24"/>
        <v>1</v>
      </c>
      <c r="BW545" s="1">
        <f t="shared" si="25"/>
        <v>1</v>
      </c>
      <c r="BX545">
        <v>1</v>
      </c>
      <c r="BY545">
        <f t="shared" si="26"/>
        <v>1</v>
      </c>
    </row>
    <row r="546" spans="1:77" x14ac:dyDescent="0.75">
      <c r="A546">
        <v>1236692</v>
      </c>
      <c r="B546">
        <v>2024</v>
      </c>
      <c r="C546" t="s">
        <v>76</v>
      </c>
      <c r="D546" t="s">
        <v>77</v>
      </c>
      <c r="E546" t="s">
        <v>78</v>
      </c>
      <c r="F546" t="s">
        <v>73</v>
      </c>
      <c r="G546" t="s">
        <v>79</v>
      </c>
      <c r="H546">
        <v>100</v>
      </c>
      <c r="I546">
        <v>10</v>
      </c>
      <c r="J546">
        <v>10</v>
      </c>
      <c r="K546">
        <v>0</v>
      </c>
      <c r="L546">
        <v>24793</v>
      </c>
      <c r="M546" t="s">
        <v>80</v>
      </c>
      <c r="N546" t="s">
        <v>81</v>
      </c>
      <c r="O546" t="s">
        <v>82</v>
      </c>
      <c r="P546" t="s">
        <v>83</v>
      </c>
      <c r="Q546" t="s">
        <v>84</v>
      </c>
      <c r="R546" t="s">
        <v>85</v>
      </c>
      <c r="S546">
        <v>140</v>
      </c>
      <c r="X546">
        <v>2381</v>
      </c>
      <c r="AL546" t="s">
        <v>86</v>
      </c>
      <c r="AP546" t="s">
        <v>87</v>
      </c>
      <c r="AQ546">
        <v>11</v>
      </c>
      <c r="AS546">
        <v>0</v>
      </c>
      <c r="AT546">
        <v>0</v>
      </c>
      <c r="AU546">
        <v>0</v>
      </c>
      <c r="AV546">
        <v>0</v>
      </c>
      <c r="AW546">
        <v>0</v>
      </c>
      <c r="AX546">
        <v>0</v>
      </c>
      <c r="AY546">
        <v>0</v>
      </c>
      <c r="AZ546">
        <v>0</v>
      </c>
      <c r="BA546">
        <v>0</v>
      </c>
      <c r="BB546">
        <v>0</v>
      </c>
      <c r="BC546">
        <v>0</v>
      </c>
      <c r="BR546">
        <v>2</v>
      </c>
      <c r="BS546">
        <v>0</v>
      </c>
      <c r="BT546">
        <v>0</v>
      </c>
      <c r="BU546">
        <v>0</v>
      </c>
      <c r="BV546">
        <f t="shared" si="24"/>
        <v>1</v>
      </c>
      <c r="BW546" s="1">
        <f t="shared" si="25"/>
        <v>1</v>
      </c>
      <c r="BX546">
        <v>1</v>
      </c>
      <c r="BY546">
        <f t="shared" si="26"/>
        <v>1</v>
      </c>
    </row>
    <row r="547" spans="1:77" x14ac:dyDescent="0.75">
      <c r="A547">
        <v>1237001</v>
      </c>
      <c r="B547">
        <v>2024</v>
      </c>
      <c r="C547" t="s">
        <v>76</v>
      </c>
      <c r="D547" t="s">
        <v>77</v>
      </c>
      <c r="E547" t="s">
        <v>78</v>
      </c>
      <c r="F547" t="s">
        <v>73</v>
      </c>
      <c r="G547" t="s">
        <v>74</v>
      </c>
      <c r="H547">
        <v>70</v>
      </c>
      <c r="I547">
        <v>6</v>
      </c>
      <c r="J547">
        <v>3</v>
      </c>
      <c r="K547">
        <v>0</v>
      </c>
      <c r="L547">
        <v>24793</v>
      </c>
      <c r="M547" t="s">
        <v>80</v>
      </c>
      <c r="N547" t="s">
        <v>81</v>
      </c>
      <c r="O547" t="s">
        <v>82</v>
      </c>
      <c r="P547" t="s">
        <v>83</v>
      </c>
      <c r="Q547" t="s">
        <v>282</v>
      </c>
      <c r="R547" t="s">
        <v>283</v>
      </c>
      <c r="S547">
        <v>140</v>
      </c>
      <c r="X547">
        <v>2381</v>
      </c>
      <c r="AL547" t="s">
        <v>133</v>
      </c>
      <c r="AP547" t="s">
        <v>116</v>
      </c>
      <c r="AQ547">
        <v>7</v>
      </c>
      <c r="AS547">
        <v>0</v>
      </c>
      <c r="AT547">
        <v>0</v>
      </c>
      <c r="AU547">
        <v>0</v>
      </c>
      <c r="AV547">
        <v>0</v>
      </c>
      <c r="AW547">
        <v>0</v>
      </c>
      <c r="AX547">
        <v>0</v>
      </c>
      <c r="AY547">
        <v>0</v>
      </c>
      <c r="AZ547">
        <v>0</v>
      </c>
      <c r="BA547">
        <v>0</v>
      </c>
      <c r="BB547">
        <v>0</v>
      </c>
      <c r="BC547">
        <v>0</v>
      </c>
      <c r="BR547">
        <v>0</v>
      </c>
      <c r="BS547">
        <v>0</v>
      </c>
      <c r="BT547">
        <v>0</v>
      </c>
      <c r="BU547">
        <v>0</v>
      </c>
      <c r="BV547">
        <f t="shared" si="24"/>
        <v>4</v>
      </c>
      <c r="BW547" s="1">
        <f t="shared" si="25"/>
        <v>0.25</v>
      </c>
      <c r="BX547">
        <v>1</v>
      </c>
      <c r="BY547">
        <f t="shared" si="26"/>
        <v>0.25</v>
      </c>
    </row>
    <row r="548" spans="1:77" x14ac:dyDescent="0.75">
      <c r="A548">
        <v>1238145</v>
      </c>
      <c r="B548">
        <v>2024</v>
      </c>
      <c r="C548" t="s">
        <v>76</v>
      </c>
      <c r="D548" t="s">
        <v>77</v>
      </c>
      <c r="E548" t="s">
        <v>265</v>
      </c>
      <c r="F548" t="s">
        <v>73</v>
      </c>
      <c r="G548" t="s">
        <v>74</v>
      </c>
      <c r="H548">
        <v>100</v>
      </c>
      <c r="I548">
        <v>2</v>
      </c>
      <c r="J548">
        <v>2</v>
      </c>
      <c r="K548">
        <v>0</v>
      </c>
      <c r="L548">
        <v>24793</v>
      </c>
      <c r="M548" t="s">
        <v>80</v>
      </c>
      <c r="N548" t="s">
        <v>81</v>
      </c>
      <c r="O548" t="s">
        <v>138</v>
      </c>
      <c r="P548" t="s">
        <v>139</v>
      </c>
      <c r="Q548" t="s">
        <v>140</v>
      </c>
      <c r="R548" t="s">
        <v>141</v>
      </c>
      <c r="S548">
        <v>150</v>
      </c>
      <c r="X548">
        <v>1160</v>
      </c>
      <c r="AL548" t="s">
        <v>133</v>
      </c>
      <c r="AP548" t="s">
        <v>116</v>
      </c>
      <c r="AQ548">
        <v>9</v>
      </c>
      <c r="AS548">
        <v>0</v>
      </c>
      <c r="AT548">
        <v>0</v>
      </c>
      <c r="AU548">
        <v>0</v>
      </c>
      <c r="AV548">
        <v>0</v>
      </c>
      <c r="AW548">
        <v>0</v>
      </c>
      <c r="AX548">
        <v>0</v>
      </c>
      <c r="AY548">
        <v>0</v>
      </c>
      <c r="AZ548">
        <v>0</v>
      </c>
      <c r="BA548">
        <v>0</v>
      </c>
      <c r="BB548">
        <v>0</v>
      </c>
      <c r="BC548">
        <v>0</v>
      </c>
      <c r="BR548">
        <v>0</v>
      </c>
      <c r="BS548">
        <v>0</v>
      </c>
      <c r="BT548">
        <v>0</v>
      </c>
      <c r="BU548">
        <v>0</v>
      </c>
      <c r="BV548">
        <f t="shared" si="24"/>
        <v>1</v>
      </c>
      <c r="BW548" s="1">
        <f t="shared" si="25"/>
        <v>1</v>
      </c>
      <c r="BX548">
        <v>1</v>
      </c>
      <c r="BY548">
        <f t="shared" si="26"/>
        <v>1</v>
      </c>
    </row>
    <row r="549" spans="1:77" x14ac:dyDescent="0.75">
      <c r="A549">
        <v>1248242</v>
      </c>
      <c r="B549">
        <v>2024</v>
      </c>
      <c r="C549" t="s">
        <v>76</v>
      </c>
      <c r="D549" t="s">
        <v>77</v>
      </c>
      <c r="E549" t="s">
        <v>265</v>
      </c>
      <c r="F549" t="s">
        <v>73</v>
      </c>
      <c r="G549" t="s">
        <v>79</v>
      </c>
      <c r="H549">
        <v>100</v>
      </c>
      <c r="I549">
        <v>10</v>
      </c>
      <c r="J549">
        <v>10</v>
      </c>
      <c r="K549">
        <v>0</v>
      </c>
      <c r="L549">
        <v>24793</v>
      </c>
      <c r="M549" t="s">
        <v>80</v>
      </c>
      <c r="N549" t="s">
        <v>81</v>
      </c>
      <c r="O549" t="s">
        <v>82</v>
      </c>
      <c r="P549" t="s">
        <v>83</v>
      </c>
      <c r="Q549" t="s">
        <v>84</v>
      </c>
      <c r="R549" t="s">
        <v>85</v>
      </c>
      <c r="S549">
        <v>140</v>
      </c>
      <c r="X549">
        <v>2381</v>
      </c>
      <c r="AL549" t="s">
        <v>86</v>
      </c>
      <c r="AP549" t="s">
        <v>87</v>
      </c>
      <c r="AQ549">
        <v>13</v>
      </c>
      <c r="AS549">
        <v>0</v>
      </c>
      <c r="AT549">
        <v>0</v>
      </c>
      <c r="AU549">
        <v>0</v>
      </c>
      <c r="AV549">
        <v>0</v>
      </c>
      <c r="AW549">
        <v>0</v>
      </c>
      <c r="AX549">
        <v>0</v>
      </c>
      <c r="AY549">
        <v>0</v>
      </c>
      <c r="AZ549">
        <v>0</v>
      </c>
      <c r="BA549">
        <v>0</v>
      </c>
      <c r="BB549">
        <v>0</v>
      </c>
      <c r="BC549">
        <v>0</v>
      </c>
      <c r="BR549">
        <v>2</v>
      </c>
      <c r="BS549">
        <v>0</v>
      </c>
      <c r="BT549">
        <v>0</v>
      </c>
      <c r="BU549">
        <v>0</v>
      </c>
      <c r="BV549">
        <f t="shared" si="24"/>
        <v>1</v>
      </c>
      <c r="BW549" s="1">
        <f t="shared" si="25"/>
        <v>1</v>
      </c>
      <c r="BX549">
        <v>1</v>
      </c>
      <c r="BY549">
        <f t="shared" si="26"/>
        <v>1</v>
      </c>
    </row>
    <row r="550" spans="1:77" x14ac:dyDescent="0.75">
      <c r="A550">
        <v>1248256</v>
      </c>
      <c r="B550">
        <v>2024</v>
      </c>
      <c r="C550" t="s">
        <v>76</v>
      </c>
      <c r="D550" t="s">
        <v>77</v>
      </c>
      <c r="E550" t="s">
        <v>157</v>
      </c>
      <c r="F550" t="s">
        <v>73</v>
      </c>
      <c r="G550" t="s">
        <v>79</v>
      </c>
      <c r="H550">
        <v>100</v>
      </c>
      <c r="I550">
        <v>10</v>
      </c>
      <c r="J550">
        <v>10</v>
      </c>
      <c r="K550">
        <v>0</v>
      </c>
      <c r="L550">
        <v>24793</v>
      </c>
      <c r="M550" t="s">
        <v>80</v>
      </c>
      <c r="N550" t="s">
        <v>81</v>
      </c>
      <c r="O550" t="s">
        <v>82</v>
      </c>
      <c r="P550" t="s">
        <v>83</v>
      </c>
      <c r="Q550" t="s">
        <v>84</v>
      </c>
      <c r="R550" t="s">
        <v>85</v>
      </c>
      <c r="S550">
        <v>140</v>
      </c>
      <c r="X550">
        <v>2381</v>
      </c>
      <c r="AL550" t="s">
        <v>421</v>
      </c>
      <c r="AP550" t="s">
        <v>87</v>
      </c>
      <c r="AQ550">
        <v>6</v>
      </c>
      <c r="AS550">
        <v>0</v>
      </c>
      <c r="AT550">
        <v>0</v>
      </c>
      <c r="AU550">
        <v>0</v>
      </c>
      <c r="AV550">
        <v>0</v>
      </c>
      <c r="AW550">
        <v>0</v>
      </c>
      <c r="AX550">
        <v>0</v>
      </c>
      <c r="AY550">
        <v>0</v>
      </c>
      <c r="AZ550">
        <v>0</v>
      </c>
      <c r="BA550">
        <v>0</v>
      </c>
      <c r="BB550">
        <v>0</v>
      </c>
      <c r="BC550">
        <v>0</v>
      </c>
      <c r="BR550">
        <v>2</v>
      </c>
      <c r="BS550">
        <v>0</v>
      </c>
      <c r="BT550">
        <v>0</v>
      </c>
      <c r="BU550">
        <v>0</v>
      </c>
      <c r="BV550">
        <f t="shared" si="24"/>
        <v>1</v>
      </c>
      <c r="BW550" s="1">
        <f t="shared" si="25"/>
        <v>1</v>
      </c>
      <c r="BX550">
        <v>3</v>
      </c>
      <c r="BY550">
        <f t="shared" si="26"/>
        <v>3</v>
      </c>
    </row>
    <row r="551" spans="1:77" x14ac:dyDescent="0.75">
      <c r="A551">
        <v>1248267</v>
      </c>
      <c r="B551">
        <v>2024</v>
      </c>
      <c r="C551" t="s">
        <v>76</v>
      </c>
      <c r="D551" t="s">
        <v>77</v>
      </c>
      <c r="E551" t="s">
        <v>265</v>
      </c>
      <c r="F551" t="s">
        <v>73</v>
      </c>
      <c r="G551" t="s">
        <v>79</v>
      </c>
      <c r="H551">
        <v>100</v>
      </c>
      <c r="I551">
        <v>10</v>
      </c>
      <c r="J551">
        <v>10</v>
      </c>
      <c r="K551">
        <v>0</v>
      </c>
      <c r="L551">
        <v>24793</v>
      </c>
      <c r="M551" t="s">
        <v>80</v>
      </c>
      <c r="N551" t="s">
        <v>81</v>
      </c>
      <c r="O551" t="s">
        <v>82</v>
      </c>
      <c r="P551" t="s">
        <v>83</v>
      </c>
      <c r="Q551" t="s">
        <v>84</v>
      </c>
      <c r="R551" t="s">
        <v>85</v>
      </c>
      <c r="S551">
        <v>140</v>
      </c>
      <c r="X551">
        <v>2381</v>
      </c>
      <c r="AL551" t="s">
        <v>421</v>
      </c>
      <c r="AP551" t="s">
        <v>87</v>
      </c>
      <c r="AQ551">
        <v>11</v>
      </c>
      <c r="AS551">
        <v>0</v>
      </c>
      <c r="AT551">
        <v>0</v>
      </c>
      <c r="AU551">
        <v>0</v>
      </c>
      <c r="AV551">
        <v>0</v>
      </c>
      <c r="AW551">
        <v>0</v>
      </c>
      <c r="AX551">
        <v>0</v>
      </c>
      <c r="AY551">
        <v>0</v>
      </c>
      <c r="AZ551">
        <v>0</v>
      </c>
      <c r="BA551">
        <v>0</v>
      </c>
      <c r="BB551">
        <v>0</v>
      </c>
      <c r="BC551">
        <v>0</v>
      </c>
      <c r="BR551">
        <v>2</v>
      </c>
      <c r="BS551">
        <v>0</v>
      </c>
      <c r="BT551">
        <v>0</v>
      </c>
      <c r="BU551">
        <v>0</v>
      </c>
      <c r="BV551">
        <f t="shared" si="24"/>
        <v>1</v>
      </c>
      <c r="BW551" s="1">
        <f t="shared" si="25"/>
        <v>1</v>
      </c>
      <c r="BX551">
        <v>1</v>
      </c>
      <c r="BY551">
        <f t="shared" si="26"/>
        <v>1</v>
      </c>
    </row>
    <row r="552" spans="1:77" x14ac:dyDescent="0.75">
      <c r="A552">
        <v>1248272</v>
      </c>
      <c r="B552">
        <v>2024</v>
      </c>
      <c r="C552" t="s">
        <v>76</v>
      </c>
      <c r="D552" t="s">
        <v>77</v>
      </c>
      <c r="E552" t="s">
        <v>157</v>
      </c>
      <c r="F552" t="s">
        <v>73</v>
      </c>
      <c r="G552" t="s">
        <v>79</v>
      </c>
      <c r="H552">
        <v>100</v>
      </c>
      <c r="I552">
        <v>10</v>
      </c>
      <c r="J552">
        <v>10</v>
      </c>
      <c r="K552">
        <v>0</v>
      </c>
      <c r="L552">
        <v>24793</v>
      </c>
      <c r="M552" t="s">
        <v>80</v>
      </c>
      <c r="N552" t="s">
        <v>81</v>
      </c>
      <c r="O552" t="s">
        <v>82</v>
      </c>
      <c r="P552" t="s">
        <v>83</v>
      </c>
      <c r="Q552" t="s">
        <v>84</v>
      </c>
      <c r="R552" t="s">
        <v>85</v>
      </c>
      <c r="S552">
        <v>140</v>
      </c>
      <c r="X552">
        <v>2381</v>
      </c>
      <c r="AL552" t="s">
        <v>421</v>
      </c>
      <c r="AP552" t="s">
        <v>87</v>
      </c>
      <c r="AQ552">
        <v>4</v>
      </c>
      <c r="AS552">
        <v>0</v>
      </c>
      <c r="AT552">
        <v>0</v>
      </c>
      <c r="AU552">
        <v>0</v>
      </c>
      <c r="AV552">
        <v>0</v>
      </c>
      <c r="AW552">
        <v>0</v>
      </c>
      <c r="AX552">
        <v>0</v>
      </c>
      <c r="AY552">
        <v>0</v>
      </c>
      <c r="AZ552">
        <v>0</v>
      </c>
      <c r="BA552">
        <v>0</v>
      </c>
      <c r="BB552">
        <v>0</v>
      </c>
      <c r="BC552">
        <v>0</v>
      </c>
      <c r="BR552">
        <v>2</v>
      </c>
      <c r="BS552">
        <v>0</v>
      </c>
      <c r="BT552">
        <v>0</v>
      </c>
      <c r="BU552">
        <v>0</v>
      </c>
      <c r="BV552">
        <f t="shared" si="24"/>
        <v>1</v>
      </c>
      <c r="BW552" s="1">
        <f t="shared" si="25"/>
        <v>1</v>
      </c>
      <c r="BX552">
        <v>3</v>
      </c>
      <c r="BY552">
        <f t="shared" si="26"/>
        <v>3</v>
      </c>
    </row>
    <row r="553" spans="1:77" x14ac:dyDescent="0.75">
      <c r="A553">
        <v>1264824</v>
      </c>
      <c r="B553">
        <v>2024</v>
      </c>
      <c r="C553" t="s">
        <v>76</v>
      </c>
      <c r="D553" t="s">
        <v>77</v>
      </c>
      <c r="E553" t="s">
        <v>217</v>
      </c>
      <c r="F553" t="s">
        <v>73</v>
      </c>
      <c r="G553" t="s">
        <v>79</v>
      </c>
      <c r="H553">
        <v>100</v>
      </c>
      <c r="I553">
        <v>3</v>
      </c>
      <c r="J553">
        <v>3</v>
      </c>
      <c r="K553">
        <v>0</v>
      </c>
      <c r="L553">
        <v>24793</v>
      </c>
      <c r="M553" t="s">
        <v>80</v>
      </c>
      <c r="N553" t="s">
        <v>81</v>
      </c>
      <c r="O553" t="s">
        <v>138</v>
      </c>
      <c r="P553" t="s">
        <v>139</v>
      </c>
      <c r="Q553" t="s">
        <v>177</v>
      </c>
      <c r="R553" t="s">
        <v>178</v>
      </c>
      <c r="S553">
        <v>150</v>
      </c>
      <c r="X553">
        <v>2675</v>
      </c>
      <c r="AL553" t="s">
        <v>133</v>
      </c>
      <c r="AP553" t="s">
        <v>116</v>
      </c>
      <c r="AQ553">
        <v>6</v>
      </c>
      <c r="AS553">
        <v>0</v>
      </c>
      <c r="AT553">
        <v>0</v>
      </c>
      <c r="AU553">
        <v>0</v>
      </c>
      <c r="AV553">
        <v>0</v>
      </c>
      <c r="AW553">
        <v>0</v>
      </c>
      <c r="AX553">
        <v>0</v>
      </c>
      <c r="AY553">
        <v>0</v>
      </c>
      <c r="AZ553">
        <v>0</v>
      </c>
      <c r="BA553">
        <v>0</v>
      </c>
      <c r="BB553">
        <v>0</v>
      </c>
      <c r="BC553">
        <v>0</v>
      </c>
      <c r="BR553">
        <v>0</v>
      </c>
      <c r="BS553">
        <v>0</v>
      </c>
      <c r="BT553">
        <v>0</v>
      </c>
      <c r="BU553">
        <v>0</v>
      </c>
      <c r="BV553">
        <f t="shared" si="24"/>
        <v>1</v>
      </c>
      <c r="BW553" s="1">
        <f t="shared" si="25"/>
        <v>1</v>
      </c>
      <c r="BX553">
        <v>5</v>
      </c>
      <c r="BY553">
        <f t="shared" si="26"/>
        <v>5</v>
      </c>
    </row>
    <row r="554" spans="1:77" x14ac:dyDescent="0.75">
      <c r="A554">
        <v>1270345</v>
      </c>
      <c r="B554">
        <v>2024</v>
      </c>
      <c r="C554" t="s">
        <v>76</v>
      </c>
      <c r="D554" t="s">
        <v>77</v>
      </c>
      <c r="E554" t="s">
        <v>265</v>
      </c>
      <c r="F554" t="s">
        <v>73</v>
      </c>
      <c r="G554" t="s">
        <v>79</v>
      </c>
      <c r="H554">
        <v>100</v>
      </c>
      <c r="I554">
        <v>3</v>
      </c>
      <c r="J554">
        <v>3</v>
      </c>
      <c r="K554">
        <v>0</v>
      </c>
      <c r="L554">
        <v>24793</v>
      </c>
      <c r="M554" t="s">
        <v>80</v>
      </c>
      <c r="N554" t="s">
        <v>81</v>
      </c>
      <c r="O554" t="s">
        <v>138</v>
      </c>
      <c r="P554" t="s">
        <v>139</v>
      </c>
      <c r="Q554" t="s">
        <v>284</v>
      </c>
      <c r="R554" t="s">
        <v>285</v>
      </c>
      <c r="S554">
        <v>160</v>
      </c>
      <c r="X554">
        <v>2508</v>
      </c>
      <c r="AL554" t="s">
        <v>133</v>
      </c>
      <c r="AP554" t="s">
        <v>116</v>
      </c>
      <c r="AQ554">
        <v>6</v>
      </c>
      <c r="AS554">
        <v>0</v>
      </c>
      <c r="AT554">
        <v>0</v>
      </c>
      <c r="AU554">
        <v>0</v>
      </c>
      <c r="AV554">
        <v>0</v>
      </c>
      <c r="AW554">
        <v>0</v>
      </c>
      <c r="AX554">
        <v>0</v>
      </c>
      <c r="AY554">
        <v>0</v>
      </c>
      <c r="AZ554">
        <v>0</v>
      </c>
      <c r="BA554">
        <v>0</v>
      </c>
      <c r="BB554">
        <v>0</v>
      </c>
      <c r="BC554">
        <v>0</v>
      </c>
      <c r="BR554">
        <v>1</v>
      </c>
      <c r="BS554">
        <v>0</v>
      </c>
      <c r="BT554">
        <v>0</v>
      </c>
      <c r="BU554">
        <v>0</v>
      </c>
      <c r="BV554">
        <f t="shared" si="24"/>
        <v>1</v>
      </c>
      <c r="BW554" s="1">
        <f t="shared" si="25"/>
        <v>1</v>
      </c>
      <c r="BX554">
        <v>1</v>
      </c>
      <c r="BY554">
        <f t="shared" si="26"/>
        <v>1</v>
      </c>
    </row>
    <row r="555" spans="1:77" x14ac:dyDescent="0.75">
      <c r="A555">
        <v>1270353</v>
      </c>
      <c r="B555">
        <v>2024</v>
      </c>
      <c r="C555" t="s">
        <v>76</v>
      </c>
      <c r="D555" t="s">
        <v>77</v>
      </c>
      <c r="E555" t="s">
        <v>157</v>
      </c>
      <c r="F555" t="s">
        <v>73</v>
      </c>
      <c r="G555" t="s">
        <v>79</v>
      </c>
      <c r="H555">
        <v>100</v>
      </c>
      <c r="I555">
        <v>3</v>
      </c>
      <c r="J555">
        <v>3</v>
      </c>
      <c r="K555">
        <v>0</v>
      </c>
      <c r="L555">
        <v>24793</v>
      </c>
      <c r="M555" t="s">
        <v>80</v>
      </c>
      <c r="N555" t="s">
        <v>81</v>
      </c>
      <c r="O555" t="s">
        <v>138</v>
      </c>
      <c r="P555" t="s">
        <v>139</v>
      </c>
      <c r="Q555" t="s">
        <v>284</v>
      </c>
      <c r="R555" t="s">
        <v>285</v>
      </c>
      <c r="S555">
        <v>160</v>
      </c>
      <c r="X555">
        <v>2508</v>
      </c>
      <c r="AL555" t="s">
        <v>133</v>
      </c>
      <c r="AP555" t="s">
        <v>116</v>
      </c>
      <c r="AQ555">
        <v>6</v>
      </c>
      <c r="AS555">
        <v>0</v>
      </c>
      <c r="AT555">
        <v>0</v>
      </c>
      <c r="AU555">
        <v>0</v>
      </c>
      <c r="AV555">
        <v>0</v>
      </c>
      <c r="AW555">
        <v>0</v>
      </c>
      <c r="AX555">
        <v>0</v>
      </c>
      <c r="AY555">
        <v>0</v>
      </c>
      <c r="AZ555">
        <v>0</v>
      </c>
      <c r="BA555">
        <v>0</v>
      </c>
      <c r="BB555">
        <v>0</v>
      </c>
      <c r="BC555">
        <v>0</v>
      </c>
      <c r="BR555">
        <v>1</v>
      </c>
      <c r="BS555">
        <v>0</v>
      </c>
      <c r="BT555">
        <v>0</v>
      </c>
      <c r="BU555">
        <v>0</v>
      </c>
      <c r="BV555">
        <f t="shared" si="24"/>
        <v>1</v>
      </c>
      <c r="BW555" s="1">
        <f t="shared" si="25"/>
        <v>1</v>
      </c>
      <c r="BX555">
        <v>3</v>
      </c>
      <c r="BY555">
        <f t="shared" si="26"/>
        <v>3</v>
      </c>
    </row>
    <row r="556" spans="1:77" x14ac:dyDescent="0.75">
      <c r="A556">
        <v>1276450</v>
      </c>
      <c r="B556">
        <v>2024</v>
      </c>
      <c r="C556" t="s">
        <v>76</v>
      </c>
      <c r="D556" t="s">
        <v>77</v>
      </c>
      <c r="E556" t="s">
        <v>265</v>
      </c>
      <c r="F556" t="s">
        <v>73</v>
      </c>
      <c r="G556" t="s">
        <v>79</v>
      </c>
      <c r="H556">
        <v>100</v>
      </c>
      <c r="I556">
        <v>10</v>
      </c>
      <c r="J556">
        <v>10</v>
      </c>
      <c r="K556">
        <v>0</v>
      </c>
      <c r="L556">
        <v>24793</v>
      </c>
      <c r="M556" t="s">
        <v>80</v>
      </c>
      <c r="N556" t="s">
        <v>81</v>
      </c>
      <c r="O556" t="s">
        <v>82</v>
      </c>
      <c r="P556" t="s">
        <v>83</v>
      </c>
      <c r="Q556" t="s">
        <v>84</v>
      </c>
      <c r="R556" t="s">
        <v>85</v>
      </c>
      <c r="S556">
        <v>140</v>
      </c>
      <c r="X556">
        <v>2381</v>
      </c>
      <c r="AL556" t="s">
        <v>86</v>
      </c>
      <c r="AP556" t="s">
        <v>87</v>
      </c>
      <c r="AQ556">
        <v>12</v>
      </c>
      <c r="AS556">
        <v>0</v>
      </c>
      <c r="AT556">
        <v>0</v>
      </c>
      <c r="AU556">
        <v>0</v>
      </c>
      <c r="AV556">
        <v>0</v>
      </c>
      <c r="AW556">
        <v>0</v>
      </c>
      <c r="AX556">
        <v>0</v>
      </c>
      <c r="AY556">
        <v>0</v>
      </c>
      <c r="AZ556">
        <v>0</v>
      </c>
      <c r="BA556">
        <v>0</v>
      </c>
      <c r="BB556">
        <v>0</v>
      </c>
      <c r="BC556">
        <v>0</v>
      </c>
      <c r="BR556">
        <v>2</v>
      </c>
      <c r="BS556">
        <v>0</v>
      </c>
      <c r="BT556">
        <v>0</v>
      </c>
      <c r="BU556">
        <v>0</v>
      </c>
      <c r="BV556">
        <f t="shared" si="24"/>
        <v>1</v>
      </c>
      <c r="BW556" s="1">
        <f t="shared" si="25"/>
        <v>1</v>
      </c>
      <c r="BX556">
        <v>1</v>
      </c>
      <c r="BY556">
        <f t="shared" si="26"/>
        <v>1</v>
      </c>
    </row>
    <row r="557" spans="1:77" x14ac:dyDescent="0.75">
      <c r="A557">
        <v>1276576</v>
      </c>
      <c r="B557">
        <v>2024</v>
      </c>
      <c r="C557" t="s">
        <v>76</v>
      </c>
      <c r="D557" t="s">
        <v>77</v>
      </c>
      <c r="E557" t="s">
        <v>157</v>
      </c>
      <c r="F557" t="s">
        <v>73</v>
      </c>
      <c r="G557" t="s">
        <v>79</v>
      </c>
      <c r="H557">
        <v>100</v>
      </c>
      <c r="I557">
        <v>10</v>
      </c>
      <c r="J557">
        <v>10</v>
      </c>
      <c r="K557">
        <v>0</v>
      </c>
      <c r="L557">
        <v>24793</v>
      </c>
      <c r="M557" t="s">
        <v>80</v>
      </c>
      <c r="N557" t="s">
        <v>81</v>
      </c>
      <c r="O557" t="s">
        <v>82</v>
      </c>
      <c r="P557" t="s">
        <v>83</v>
      </c>
      <c r="Q557" t="s">
        <v>84</v>
      </c>
      <c r="R557" t="s">
        <v>85</v>
      </c>
      <c r="S557">
        <v>140</v>
      </c>
      <c r="X557">
        <v>2381</v>
      </c>
      <c r="AL557" t="s">
        <v>86</v>
      </c>
      <c r="AP557" t="s">
        <v>87</v>
      </c>
      <c r="AQ557">
        <v>12</v>
      </c>
      <c r="AS557">
        <v>0</v>
      </c>
      <c r="AT557">
        <v>0</v>
      </c>
      <c r="AU557">
        <v>0</v>
      </c>
      <c r="AV557">
        <v>0</v>
      </c>
      <c r="AW557">
        <v>0</v>
      </c>
      <c r="AX557">
        <v>0</v>
      </c>
      <c r="AY557">
        <v>0</v>
      </c>
      <c r="AZ557">
        <v>0</v>
      </c>
      <c r="BA557">
        <v>0</v>
      </c>
      <c r="BB557">
        <v>0</v>
      </c>
      <c r="BC557">
        <v>0</v>
      </c>
      <c r="BR557">
        <v>2</v>
      </c>
      <c r="BS557">
        <v>0</v>
      </c>
      <c r="BT557">
        <v>0</v>
      </c>
      <c r="BU557">
        <v>0</v>
      </c>
      <c r="BV557">
        <f t="shared" si="24"/>
        <v>1</v>
      </c>
      <c r="BW557" s="1">
        <f t="shared" si="25"/>
        <v>1</v>
      </c>
      <c r="BX557">
        <v>3</v>
      </c>
      <c r="BY557">
        <f t="shared" si="26"/>
        <v>3</v>
      </c>
    </row>
    <row r="558" spans="1:77" x14ac:dyDescent="0.75">
      <c r="A558">
        <v>1276681</v>
      </c>
      <c r="B558">
        <v>2024</v>
      </c>
      <c r="C558" t="s">
        <v>76</v>
      </c>
      <c r="D558" t="s">
        <v>77</v>
      </c>
      <c r="E558" t="s">
        <v>265</v>
      </c>
      <c r="F558" t="s">
        <v>73</v>
      </c>
      <c r="G558" t="s">
        <v>79</v>
      </c>
      <c r="H558">
        <v>100</v>
      </c>
      <c r="I558">
        <v>10</v>
      </c>
      <c r="J558">
        <v>10</v>
      </c>
      <c r="K558">
        <v>0</v>
      </c>
      <c r="L558">
        <v>24793</v>
      </c>
      <c r="M558" t="s">
        <v>80</v>
      </c>
      <c r="N558" t="s">
        <v>81</v>
      </c>
      <c r="O558" t="s">
        <v>82</v>
      </c>
      <c r="P558" t="s">
        <v>83</v>
      </c>
      <c r="Q558" t="s">
        <v>84</v>
      </c>
      <c r="R558" t="s">
        <v>85</v>
      </c>
      <c r="S558">
        <v>140</v>
      </c>
      <c r="X558">
        <v>2381</v>
      </c>
      <c r="AL558" t="s">
        <v>86</v>
      </c>
      <c r="AP558" t="s">
        <v>87</v>
      </c>
      <c r="AQ558">
        <v>12</v>
      </c>
      <c r="AS558">
        <v>0</v>
      </c>
      <c r="AT558">
        <v>0</v>
      </c>
      <c r="AU558">
        <v>0</v>
      </c>
      <c r="AV558">
        <v>0</v>
      </c>
      <c r="AW558">
        <v>0</v>
      </c>
      <c r="AX558">
        <v>0</v>
      </c>
      <c r="AY558">
        <v>0</v>
      </c>
      <c r="AZ558">
        <v>0</v>
      </c>
      <c r="BA558">
        <v>0</v>
      </c>
      <c r="BB558">
        <v>0</v>
      </c>
      <c r="BC558">
        <v>0</v>
      </c>
      <c r="BR558">
        <v>2</v>
      </c>
      <c r="BS558">
        <v>0</v>
      </c>
      <c r="BT558">
        <v>0</v>
      </c>
      <c r="BU558">
        <v>0</v>
      </c>
      <c r="BV558">
        <f t="shared" si="24"/>
        <v>1</v>
      </c>
      <c r="BW558" s="1">
        <f t="shared" si="25"/>
        <v>1</v>
      </c>
      <c r="BX558">
        <v>1</v>
      </c>
      <c r="BY558">
        <f t="shared" si="26"/>
        <v>1</v>
      </c>
    </row>
    <row r="559" spans="1:77" x14ac:dyDescent="0.75">
      <c r="A559">
        <v>1276689</v>
      </c>
      <c r="B559">
        <v>2024</v>
      </c>
      <c r="C559" t="s">
        <v>76</v>
      </c>
      <c r="D559" t="s">
        <v>77</v>
      </c>
      <c r="E559" t="s">
        <v>157</v>
      </c>
      <c r="F559" t="s">
        <v>73</v>
      </c>
      <c r="G559" t="s">
        <v>79</v>
      </c>
      <c r="H559">
        <v>100</v>
      </c>
      <c r="I559">
        <v>10</v>
      </c>
      <c r="J559">
        <v>10</v>
      </c>
      <c r="K559">
        <v>0</v>
      </c>
      <c r="L559">
        <v>24793</v>
      </c>
      <c r="M559" t="s">
        <v>80</v>
      </c>
      <c r="N559" t="s">
        <v>81</v>
      </c>
      <c r="O559" t="s">
        <v>82</v>
      </c>
      <c r="P559" t="s">
        <v>83</v>
      </c>
      <c r="Q559" t="s">
        <v>84</v>
      </c>
      <c r="R559" t="s">
        <v>85</v>
      </c>
      <c r="S559">
        <v>140</v>
      </c>
      <c r="X559">
        <v>2381</v>
      </c>
      <c r="AL559" t="s">
        <v>421</v>
      </c>
      <c r="AP559" t="s">
        <v>87</v>
      </c>
      <c r="AQ559">
        <v>12</v>
      </c>
      <c r="AS559">
        <v>0</v>
      </c>
      <c r="AT559">
        <v>0</v>
      </c>
      <c r="AU559">
        <v>0</v>
      </c>
      <c r="AV559">
        <v>0</v>
      </c>
      <c r="AW559">
        <v>0</v>
      </c>
      <c r="AX559">
        <v>0</v>
      </c>
      <c r="AY559">
        <v>0</v>
      </c>
      <c r="AZ559">
        <v>0</v>
      </c>
      <c r="BA559">
        <v>0</v>
      </c>
      <c r="BB559">
        <v>0</v>
      </c>
      <c r="BC559">
        <v>0</v>
      </c>
      <c r="BR559">
        <v>2</v>
      </c>
      <c r="BS559">
        <v>0</v>
      </c>
      <c r="BT559">
        <v>0</v>
      </c>
      <c r="BU559">
        <v>0</v>
      </c>
      <c r="BV559">
        <f t="shared" si="24"/>
        <v>1</v>
      </c>
      <c r="BW559" s="1">
        <f t="shared" si="25"/>
        <v>1</v>
      </c>
      <c r="BX559">
        <v>3</v>
      </c>
      <c r="BY559">
        <f t="shared" si="26"/>
        <v>3</v>
      </c>
    </row>
  </sheetData>
  <autoFilter ref="A1:BW559" xr:uid="{00000000-0001-0000-0000-000000000000}">
    <sortState xmlns:xlrd2="http://schemas.microsoft.com/office/spreadsheetml/2017/richdata2" ref="A2:BW559">
      <sortCondition ref="D1:D559"/>
    </sortState>
  </autoFilter>
  <sortState xmlns:xlrd2="http://schemas.microsoft.com/office/spreadsheetml/2017/richdata2" ref="A2:BU8068">
    <sortCondition ref="A1:A80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kanovsky1</dc:creator>
  <cp:lastModifiedBy>Kanovský Martin</cp:lastModifiedBy>
  <dcterms:created xsi:type="dcterms:W3CDTF">2025-10-29T19:02:27Z</dcterms:created>
  <dcterms:modified xsi:type="dcterms:W3CDTF">2025-11-01T16:52:24Z</dcterms:modified>
</cp:coreProperties>
</file>