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Holikova\Desktop\"/>
    </mc:Choice>
  </mc:AlternateContent>
  <xr:revisionPtr revIDLastSave="0" documentId="13_ncr:1_{65D76E8B-B489-4BEA-B1B6-26C864CB2085}" xr6:coauthVersionLast="36" xr6:coauthVersionMax="36" xr10:uidLastSave="{00000000-0000-0000-0000-000000000000}"/>
  <bookViews>
    <workbookView xWindow="0" yWindow="0" windowWidth="28800" windowHeight="11025" xr2:uid="{82B935F3-83FC-4730-AD18-EDB095AA8E0B}"/>
  </bookViews>
  <sheets>
    <sheet name="Rozpis podľa kmeň škôl 3P01" sheetId="5" r:id="rId1"/>
    <sheet name="Rozpis podľa zriaďovateľa_3P01" sheetId="15" r:id="rId2"/>
  </sheets>
  <definedNames>
    <definedName name="_xlnm._FilterDatabase" localSheetId="0" hidden="1">'Rozpis podľa kmeň škôl 3P01'!$A$3:$P$247</definedName>
    <definedName name="_xlnm._FilterDatabase" localSheetId="1" hidden="1">'Rozpis podľa zriaďovateľa_3P01'!$A$2:$G$2</definedName>
    <definedName name="_xlnm.Print_Titles" localSheetId="0">'Rozpis podľa kmeň škôl 3P01'!$3:$3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5" l="1"/>
  <c r="P51" i="5" l="1"/>
</calcChain>
</file>

<file path=xl/sharedStrings.xml><?xml version="1.0" encoding="utf-8"?>
<sst xmlns="http://schemas.openxmlformats.org/spreadsheetml/2006/main" count="710" uniqueCount="299">
  <si>
    <r>
      <rPr>
        <b/>
        <sz val="10"/>
        <rFont val="Times New Roman"/>
        <family val="1"/>
      </rPr>
      <t>Kraj
zriaďovateľa</t>
    </r>
  </si>
  <si>
    <r>
      <rPr>
        <b/>
        <sz val="10"/>
        <rFont val="Times New Roman"/>
        <family val="1"/>
      </rPr>
      <t>Typ
zriaďovateľa</t>
    </r>
  </si>
  <si>
    <r>
      <rPr>
        <b/>
        <sz val="10"/>
        <rFont val="Times New Roman"/>
        <family val="1"/>
      </rPr>
      <t>Kód zriaďovateľa pre financovanie</t>
    </r>
  </si>
  <si>
    <r>
      <rPr>
        <b/>
        <sz val="10"/>
        <rFont val="Times New Roman"/>
        <family val="1"/>
      </rPr>
      <t>Identifikátor zriaďovateľa</t>
    </r>
  </si>
  <si>
    <r>
      <rPr>
        <b/>
        <sz val="10"/>
        <rFont val="Times New Roman"/>
        <family val="1"/>
      </rPr>
      <t>Názov zriaďovateľa</t>
    </r>
  </si>
  <si>
    <r>
      <rPr>
        <b/>
        <sz val="10"/>
        <rFont val="Times New Roman"/>
        <family val="1"/>
      </rPr>
      <t>EDUID
kmeňovej školy</t>
    </r>
  </si>
  <si>
    <r>
      <rPr>
        <b/>
        <sz val="10"/>
        <rFont val="Times New Roman"/>
        <family val="1"/>
      </rPr>
      <t>Názov kmeňovej školy</t>
    </r>
  </si>
  <si>
    <r>
      <rPr>
        <b/>
        <sz val="10"/>
        <rFont val="Times New Roman"/>
        <family val="1"/>
      </rPr>
      <t>Počet mesiacov finančného príspevku v roku 2023</t>
    </r>
  </si>
  <si>
    <t>BB</t>
  </si>
  <si>
    <t>BA</t>
  </si>
  <si>
    <t>O558133</t>
  </si>
  <si>
    <t>C91</t>
  </si>
  <si>
    <t>O508705</t>
  </si>
  <si>
    <t>O518263</t>
  </si>
  <si>
    <t>O508870</t>
  </si>
  <si>
    <t>O514829</t>
  </si>
  <si>
    <t>O518158</t>
  </si>
  <si>
    <t>S471</t>
  </si>
  <si>
    <t>O518735</t>
  </si>
  <si>
    <t>S071</t>
  </si>
  <si>
    <t>O514462</t>
  </si>
  <si>
    <t>O515078</t>
  </si>
  <si>
    <t>O514624</t>
  </si>
  <si>
    <t>O516643</t>
  </si>
  <si>
    <t>KBB</t>
  </si>
  <si>
    <t>O518468</t>
  </si>
  <si>
    <t>O515001</t>
  </si>
  <si>
    <t>O508527</t>
  </si>
  <si>
    <t>O525791</t>
  </si>
  <si>
    <t>O525928</t>
  </si>
  <si>
    <t>O508438</t>
  </si>
  <si>
    <t>O511358</t>
  </si>
  <si>
    <t>O518662</t>
  </si>
  <si>
    <t>O509043</t>
  </si>
  <si>
    <t>O518549</t>
  </si>
  <si>
    <t>S353</t>
  </si>
  <si>
    <t>O518298</t>
  </si>
  <si>
    <t>O515132</t>
  </si>
  <si>
    <t>O518557</t>
  </si>
  <si>
    <t>O508306</t>
  </si>
  <si>
    <t>O529354</t>
  </si>
  <si>
    <t>O508314</t>
  </si>
  <si>
    <t>O508110</t>
  </si>
  <si>
    <t>O508055</t>
  </si>
  <si>
    <t>C10</t>
  </si>
  <si>
    <t>O507890</t>
  </si>
  <si>
    <t>O508071</t>
  </si>
  <si>
    <t>O555509</t>
  </si>
  <si>
    <t>O508217</t>
  </si>
  <si>
    <t>O507962</t>
  </si>
  <si>
    <t>O504947</t>
  </si>
  <si>
    <t>KBA</t>
  </si>
  <si>
    <t>O508063</t>
  </si>
  <si>
    <t>O529494</t>
  </si>
  <si>
    <t>O504874</t>
  </si>
  <si>
    <t>O529346</t>
  </si>
  <si>
    <t>C20</t>
  </si>
  <si>
    <t>00647861</t>
  </si>
  <si>
    <t>45024961</t>
  </si>
  <si>
    <t>00313521</t>
  </si>
  <si>
    <t>00319805</t>
  </si>
  <si>
    <t>00313696</t>
  </si>
  <si>
    <t>00318744</t>
  </si>
  <si>
    <t>00320439</t>
  </si>
  <si>
    <t>90000197</t>
  </si>
  <si>
    <t>00320226</t>
  </si>
  <si>
    <t>00621200</t>
  </si>
  <si>
    <t>00319031</t>
  </si>
  <si>
    <t>00318876</t>
  </si>
  <si>
    <t>00318655</t>
  </si>
  <si>
    <t>00320501</t>
  </si>
  <si>
    <t>54139937</t>
  </si>
  <si>
    <t>00319961</t>
  </si>
  <si>
    <t>00318833</t>
  </si>
  <si>
    <t>00313343</t>
  </si>
  <si>
    <t>00328341</t>
  </si>
  <si>
    <t>00328472</t>
  </si>
  <si>
    <t>00313271</t>
  </si>
  <si>
    <t>00316041</t>
  </si>
  <si>
    <t>00320153</t>
  </si>
  <si>
    <t>00313866</t>
  </si>
  <si>
    <t>00320048</t>
  </si>
  <si>
    <t>41652932</t>
  </si>
  <si>
    <t>00319830</t>
  </si>
  <si>
    <t>00318892</t>
  </si>
  <si>
    <t>00320056</t>
  </si>
  <si>
    <t>00305154</t>
  </si>
  <si>
    <t>00304557</t>
  </si>
  <si>
    <t>00305162</t>
  </si>
  <si>
    <t>00304964</t>
  </si>
  <si>
    <t>00304905</t>
  </si>
  <si>
    <t>00587141</t>
  </si>
  <si>
    <t>00304743</t>
  </si>
  <si>
    <t>00304921</t>
  </si>
  <si>
    <t>00682110</t>
  </si>
  <si>
    <t>00305065</t>
  </si>
  <si>
    <t>00304816</t>
  </si>
  <si>
    <t>00310115</t>
  </si>
  <si>
    <t>54130395</t>
  </si>
  <si>
    <t>00304913</t>
  </si>
  <si>
    <t>00304611</t>
  </si>
  <si>
    <t>00310042</t>
  </si>
  <si>
    <t>00603317</t>
  </si>
  <si>
    <t>00586421</t>
  </si>
  <si>
    <t>Obec Lieskovec</t>
  </si>
  <si>
    <t>Reformovaná kresťanská cirkev na Slovensku Cirkevný zbor Pavlovce</t>
  </si>
  <si>
    <t>Obec Jasenie</t>
  </si>
  <si>
    <t>Mesto Detva</t>
  </si>
  <si>
    <t>Obec Pohorelá</t>
  </si>
  <si>
    <t>Mesto Hnúšťa</t>
  </si>
  <si>
    <t>Mesto Zvolen</t>
  </si>
  <si>
    <t>Mgr. Boris Šabo</t>
  </si>
  <si>
    <t>Obec Sebechleby</t>
  </si>
  <si>
    <t>eMKLub</t>
  </si>
  <si>
    <t>Mesto Rimavská Sobota</t>
  </si>
  <si>
    <t>Obec Kráľ</t>
  </si>
  <si>
    <t>Obec Číž</t>
  </si>
  <si>
    <t>Mesto Banská Štiavnica</t>
  </si>
  <si>
    <t>Regionálny úrad školskej správy v Banskej Bystrici</t>
  </si>
  <si>
    <t>Mesto Hriňová</t>
  </si>
  <si>
    <t>Obec Jesenské</t>
  </si>
  <si>
    <t>Obec Čierny Balog</t>
  </si>
  <si>
    <t>Mesto Jelšava</t>
  </si>
  <si>
    <t>Obec Lubeník</t>
  </si>
  <si>
    <t>Mesto Banská Bystrica</t>
  </si>
  <si>
    <t>Obec Divín</t>
  </si>
  <si>
    <t>Obec Očová</t>
  </si>
  <si>
    <t>Obec Šumiac</t>
  </si>
  <si>
    <t>Obec Kriváň</t>
  </si>
  <si>
    <t>Ingrid Kohútová</t>
  </si>
  <si>
    <t>Obec Dobrá Niva</t>
  </si>
  <si>
    <t>Obec Lenartovce</t>
  </si>
  <si>
    <t>Mesto Krupina</t>
  </si>
  <si>
    <t>Obec Viničné</t>
  </si>
  <si>
    <t>Mestská časť Bratislava - Rača</t>
  </si>
  <si>
    <t>Obec Vinosady</t>
  </si>
  <si>
    <t>Obec Most pri Bratislave</t>
  </si>
  <si>
    <t>Obec Lozorno</t>
  </si>
  <si>
    <t>Kongregácia sestier dominikánok bl. Imeldy</t>
  </si>
  <si>
    <t>Obec Gajary</t>
  </si>
  <si>
    <t>Obec Malinovo</t>
  </si>
  <si>
    <t>Obec Zálesie</t>
  </si>
  <si>
    <t>Mesto Senec</t>
  </si>
  <si>
    <t>Obec Jakubov</t>
  </si>
  <si>
    <t>Obec Veľké Leváre</t>
  </si>
  <si>
    <t>Regionálny úrad školskej správy v Bratislave</t>
  </si>
  <si>
    <t>Mesto Malacky</t>
  </si>
  <si>
    <t>Mestská časť Bratislava - Rusovce</t>
  </si>
  <si>
    <t>Obec Studienka</t>
  </si>
  <si>
    <t>Mestská časť Bratislava - Nové Mesto</t>
  </si>
  <si>
    <t>Saleziáni don Bosca - Slovenská provincia</t>
  </si>
  <si>
    <t>37897004</t>
  </si>
  <si>
    <t>54008883</t>
  </si>
  <si>
    <t>42303109</t>
  </si>
  <si>
    <t>42001161</t>
  </si>
  <si>
    <t>37828363</t>
  </si>
  <si>
    <t>37949675</t>
  </si>
  <si>
    <t>42303133</t>
  </si>
  <si>
    <t>45025266</t>
  </si>
  <si>
    <t>37831097</t>
  </si>
  <si>
    <t>51958767</t>
  </si>
  <si>
    <t>37888714</t>
  </si>
  <si>
    <t>37833863</t>
  </si>
  <si>
    <t>37958071</t>
  </si>
  <si>
    <t>37957970</t>
  </si>
  <si>
    <t>42308763</t>
  </si>
  <si>
    <t>42414636</t>
  </si>
  <si>
    <t>42133980</t>
  </si>
  <si>
    <t>42364043</t>
  </si>
  <si>
    <t>31811523</t>
  </si>
  <si>
    <t>48412741</t>
  </si>
  <si>
    <t>31816690</t>
  </si>
  <si>
    <t>31780890</t>
  </si>
  <si>
    <t>31781845</t>
  </si>
  <si>
    <t>31816924</t>
  </si>
  <si>
    <t>Základná škola s materskou školou</t>
  </si>
  <si>
    <t>Materská škola</t>
  </si>
  <si>
    <t>Cirkevná materská škola Madony Žitného ostrova</t>
  </si>
  <si>
    <t>Materská škola - Óvoda</t>
  </si>
  <si>
    <t>Špeciálna základná škola s materskou školou</t>
  </si>
  <si>
    <t>Základná škola s materskou školou bl. Zefyrína</t>
  </si>
  <si>
    <t>Materská škola Reformovanej kresťanskej cirkvi s vyučovacím jazykom maďarským - Református Óvoda</t>
  </si>
  <si>
    <t>Súkromná materská škola</t>
  </si>
  <si>
    <t>Základná škola s materskou školou Antona Matulu</t>
  </si>
  <si>
    <t>Materská škola s vyučovacím jazykom maďarským - Óvoda</t>
  </si>
  <si>
    <t>Spojená škola internátna</t>
  </si>
  <si>
    <t>Základná škola s materskou školou Sama Tomášika</t>
  </si>
  <si>
    <t>Základná škola s materskou školou Mateja Bela Funtíka</t>
  </si>
  <si>
    <t>Základná škola s materskou školou s vyučovacím jazykom maďarským - Alapiskola és Óvoda</t>
  </si>
  <si>
    <t>Viničné</t>
  </si>
  <si>
    <t>Hlavná</t>
  </si>
  <si>
    <t>Bratislava-Rača</t>
  </si>
  <si>
    <t>Plickova</t>
  </si>
  <si>
    <t>Vinosady</t>
  </si>
  <si>
    <t>Školská</t>
  </si>
  <si>
    <t>Dunajská Lužná</t>
  </si>
  <si>
    <t>Jánošíkovská</t>
  </si>
  <si>
    <t>Gajary</t>
  </si>
  <si>
    <t>Malinovo</t>
  </si>
  <si>
    <t>L. Svobodu</t>
  </si>
  <si>
    <t>Zálesie</t>
  </si>
  <si>
    <t>Malinovská</t>
  </si>
  <si>
    <t>Senec</t>
  </si>
  <si>
    <t>Fándlyho</t>
  </si>
  <si>
    <t>Jakubov</t>
  </si>
  <si>
    <t>Veľké Leváre</t>
  </si>
  <si>
    <t>Melíškova</t>
  </si>
  <si>
    <t>Bratislava-Staré Mesto</t>
  </si>
  <si>
    <t>Malacky</t>
  </si>
  <si>
    <t>Bratislava-Rusovce</t>
  </si>
  <si>
    <t>Studienka</t>
  </si>
  <si>
    <t>Bratislava-Nové Mesto</t>
  </si>
  <si>
    <t>Bardejov</t>
  </si>
  <si>
    <t>Poštárka</t>
  </si>
  <si>
    <t>Lieskovec</t>
  </si>
  <si>
    <t>Nová</t>
  </si>
  <si>
    <t>Pavlovce</t>
  </si>
  <si>
    <t>Jasenie</t>
  </si>
  <si>
    <t>Partizánska cesta</t>
  </si>
  <si>
    <t>Detva</t>
  </si>
  <si>
    <t>A. Bernoláka</t>
  </si>
  <si>
    <t>M. R. Štefánika</t>
  </si>
  <si>
    <t>Pohorelá</t>
  </si>
  <si>
    <t>Kpt. Nálepku</t>
  </si>
  <si>
    <t>Hnúšťa</t>
  </si>
  <si>
    <t>Klokočova</t>
  </si>
  <si>
    <t>Zvolen</t>
  </si>
  <si>
    <t>Imatra</t>
  </si>
  <si>
    <t>Banská Bystrica</t>
  </si>
  <si>
    <t>Mládežnícka</t>
  </si>
  <si>
    <t>Sebechleby</t>
  </si>
  <si>
    <t>Kremnica</t>
  </si>
  <si>
    <t>Rimavská Sobota</t>
  </si>
  <si>
    <t>I. Hatvaniho</t>
  </si>
  <si>
    <t>Kráľ</t>
  </si>
  <si>
    <t>Číž</t>
  </si>
  <si>
    <t>Banská Štiavnica</t>
  </si>
  <si>
    <t>Bratská</t>
  </si>
  <si>
    <t>Hriňová</t>
  </si>
  <si>
    <t>Nábrežie Rimavy</t>
  </si>
  <si>
    <t>Jesenské</t>
  </si>
  <si>
    <t>Čierny Balog</t>
  </si>
  <si>
    <t>Jelšava</t>
  </si>
  <si>
    <t>Lubeník</t>
  </si>
  <si>
    <t>Ul.prof.Sáru</t>
  </si>
  <si>
    <t>Divín</t>
  </si>
  <si>
    <t>Lúčna</t>
  </si>
  <si>
    <t>1. mája</t>
  </si>
  <si>
    <t>Očová</t>
  </si>
  <si>
    <t>Šumiac</t>
  </si>
  <si>
    <t>J. Bottu</t>
  </si>
  <si>
    <t>Krupina</t>
  </si>
  <si>
    <t>Lučenec</t>
  </si>
  <si>
    <t>Karola Supa</t>
  </si>
  <si>
    <t>Lenartovce</t>
  </si>
  <si>
    <t>Rybárska</t>
  </si>
  <si>
    <t>8A</t>
  </si>
  <si>
    <t>Malinovského</t>
  </si>
  <si>
    <t>Československej armády</t>
  </si>
  <si>
    <t>a</t>
  </si>
  <si>
    <t>Počet pomocných vychovávateľov  v roku 2023</t>
  </si>
  <si>
    <t xml:space="preserve">Výška príspevku na rok 2023 </t>
  </si>
  <si>
    <t>120A</t>
  </si>
  <si>
    <t>Celkom</t>
  </si>
  <si>
    <t>Názov obce kmeňovej školy</t>
  </si>
  <si>
    <t>Ulica kmeňovej školy</t>
  </si>
  <si>
    <t>Súpisné číslo kmeňovej školy</t>
  </si>
  <si>
    <t>Orientačné číslo kmeňovej školy</t>
  </si>
  <si>
    <t>PSČ</t>
  </si>
  <si>
    <t>Karpatská</t>
  </si>
  <si>
    <t>Jána Kollára</t>
  </si>
  <si>
    <t>Vývojová</t>
  </si>
  <si>
    <t xml:space="preserve"> </t>
  </si>
  <si>
    <t>Riazanská</t>
  </si>
  <si>
    <t>Železničná</t>
  </si>
  <si>
    <t>Ul. ČSA</t>
  </si>
  <si>
    <t>C</t>
  </si>
  <si>
    <t>S</t>
  </si>
  <si>
    <t>O</t>
  </si>
  <si>
    <t>K</t>
  </si>
  <si>
    <t>IČO právneho subjektu</t>
  </si>
  <si>
    <t>b</t>
  </si>
  <si>
    <t>c</t>
  </si>
  <si>
    <t>d</t>
  </si>
  <si>
    <t>e</t>
  </si>
  <si>
    <t>f</t>
  </si>
  <si>
    <t>g</t>
  </si>
  <si>
    <t>h</t>
  </si>
  <si>
    <t>i</t>
  </si>
  <si>
    <t>Kód zriaďovateľa pre financovanie</t>
  </si>
  <si>
    <t>Identifikátor zriaďovateľa</t>
  </si>
  <si>
    <t>Názov zriaďovateľa</t>
  </si>
  <si>
    <r>
      <rPr>
        <b/>
        <sz val="9"/>
        <rFont val="Calibri"/>
        <family val="2"/>
        <charset val="238"/>
        <scheme val="minor"/>
      </rPr>
      <t>Kraj
zriaďovateľa</t>
    </r>
  </si>
  <si>
    <r>
      <rPr>
        <b/>
        <sz val="9"/>
        <rFont val="Calibri"/>
        <family val="2"/>
        <charset val="238"/>
        <scheme val="minor"/>
      </rPr>
      <t>Typ
zriaďovateľa</t>
    </r>
  </si>
  <si>
    <t xml:space="preserve">POO - „Pomocný vychovávateľ v materskej škole“ - Rozpis FP na rok 2023 podľa zriaďovateľa - zdroj 3P01
</t>
  </si>
  <si>
    <t>V Bratislave, 08.02.2023</t>
  </si>
  <si>
    <t>Počet PV v roku 2023</t>
  </si>
  <si>
    <t>Spolu:</t>
  </si>
  <si>
    <t xml:space="preserve">POO - Pomocný vychovávateľ v materskej škole - Rozpis FP na rok 2023 podľa škôl - zdroj 3P01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</si>
</sst>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00"/>
    <numFmt numFmtId="166" formatCode="#,##0\ _€"/>
  </numFmts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/>
    <xf numFmtId="164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165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/>
    <xf numFmtId="0" fontId="0" fillId="0" borderId="1" xfId="0" applyBorder="1"/>
    <xf numFmtId="0" fontId="4" fillId="0" borderId="1" xfId="0" applyFont="1" applyFill="1" applyBorder="1"/>
    <xf numFmtId="0" fontId="4" fillId="0" borderId="1" xfId="0" applyNumberFormat="1" applyFont="1" applyFill="1" applyBorder="1"/>
    <xf numFmtId="165" fontId="4" fillId="0" borderId="1" xfId="0" applyNumberFormat="1" applyFont="1" applyFill="1" applyBorder="1"/>
    <xf numFmtId="0" fontId="0" fillId="0" borderId="1" xfId="0" applyFill="1" applyBorder="1"/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3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1" fillId="3" borderId="0" xfId="0" applyFont="1" applyFill="1" applyBorder="1" applyAlignment="1">
      <alignment horizontal="center" vertical="top" wrapText="1"/>
    </xf>
  </cellXfs>
  <cellStyles count="2">
    <cellStyle name="Normálna" xfId="0" builtinId="0"/>
    <cellStyle name="Normálna 2 3" xfId="1" xr:uid="{FE562453-6F0B-4920-90F5-39115C010DC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457D8-DBD1-4D12-B361-411B1C08B702}">
  <sheetPr filterMode="1">
    <tabColor theme="9"/>
  </sheetPr>
  <dimension ref="A2:AH247"/>
  <sheetViews>
    <sheetView tabSelected="1" workbookViewId="0">
      <pane ySplit="3" topLeftCell="A4" activePane="bottomLeft" state="frozen"/>
      <selection activeCell="A2" sqref="A2"/>
      <selection pane="bottomLeft" activeCell="E3" sqref="E3"/>
    </sheetView>
  </sheetViews>
  <sheetFormatPr defaultRowHeight="15" x14ac:dyDescent="0.25"/>
  <cols>
    <col min="1" max="1" width="5" customWidth="1"/>
    <col min="2" max="2" width="6.5703125" customWidth="1"/>
    <col min="3" max="3" width="10.140625" customWidth="1"/>
    <col min="4" max="4" width="10.85546875" customWidth="1"/>
    <col min="5" max="5" width="30.140625" customWidth="1"/>
    <col min="6" max="6" width="12.85546875" hidden="1" customWidth="1"/>
    <col min="7" max="7" width="12.42578125" style="44" customWidth="1"/>
    <col min="8" max="8" width="39.5703125" customWidth="1"/>
    <col min="9" max="9" width="15.7109375" customWidth="1"/>
    <col min="10" max="10" width="14" customWidth="1"/>
    <col min="11" max="11" width="15.140625" hidden="1" customWidth="1"/>
    <col min="12" max="12" width="14.28515625" hidden="1" customWidth="1"/>
    <col min="13" max="13" width="12" hidden="1" customWidth="1"/>
    <col min="14" max="14" width="8.7109375" style="44" customWidth="1"/>
    <col min="15" max="15" width="19.7109375" hidden="1" customWidth="1"/>
    <col min="16" max="16" width="10.85546875" style="3" customWidth="1"/>
  </cols>
  <sheetData>
    <row r="2" spans="1:34" x14ac:dyDescent="0.25">
      <c r="A2" s="55" t="s">
        <v>298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34" s="1" customFormat="1" ht="63.75" x14ac:dyDescent="0.25">
      <c r="A3" s="25" t="s">
        <v>0</v>
      </c>
      <c r="B3" s="25" t="s">
        <v>1</v>
      </c>
      <c r="C3" s="26" t="s">
        <v>2</v>
      </c>
      <c r="D3" s="26" t="s">
        <v>3</v>
      </c>
      <c r="E3" s="26" t="s">
        <v>4</v>
      </c>
      <c r="F3" s="25" t="s">
        <v>5</v>
      </c>
      <c r="G3" s="27" t="s">
        <v>280</v>
      </c>
      <c r="H3" s="26" t="s">
        <v>6</v>
      </c>
      <c r="I3" s="26" t="s">
        <v>264</v>
      </c>
      <c r="J3" s="26" t="s">
        <v>265</v>
      </c>
      <c r="K3" s="26" t="s">
        <v>266</v>
      </c>
      <c r="L3" s="26" t="s">
        <v>267</v>
      </c>
      <c r="M3" s="26" t="s">
        <v>268</v>
      </c>
      <c r="N3" s="27" t="s">
        <v>296</v>
      </c>
      <c r="O3" s="26" t="s">
        <v>7</v>
      </c>
      <c r="P3" s="28" t="s">
        <v>261</v>
      </c>
    </row>
    <row r="4" spans="1:34" s="1" customFormat="1" ht="12.75" hidden="1" x14ac:dyDescent="0.25">
      <c r="A4" s="38" t="s">
        <v>259</v>
      </c>
      <c r="B4" s="38" t="s">
        <v>281</v>
      </c>
      <c r="C4" s="39" t="s">
        <v>282</v>
      </c>
      <c r="D4" s="39" t="s">
        <v>283</v>
      </c>
      <c r="E4" s="39" t="s">
        <v>284</v>
      </c>
      <c r="F4" s="38"/>
      <c r="G4" s="39" t="s">
        <v>285</v>
      </c>
      <c r="H4" s="39" t="s">
        <v>286</v>
      </c>
      <c r="I4" s="39" t="s">
        <v>287</v>
      </c>
      <c r="J4" s="39" t="s">
        <v>288</v>
      </c>
      <c r="K4" s="39"/>
      <c r="L4" s="39"/>
      <c r="M4" s="39"/>
      <c r="N4" s="39">
        <v>1</v>
      </c>
      <c r="O4" s="39">
        <v>1</v>
      </c>
      <c r="P4" s="39">
        <v>2</v>
      </c>
    </row>
    <row r="5" spans="1:34" ht="27" hidden="1" customHeight="1" x14ac:dyDescent="0.25">
      <c r="A5" s="40" t="s">
        <v>9</v>
      </c>
      <c r="B5" s="40" t="s">
        <v>279</v>
      </c>
      <c r="C5" s="40" t="s">
        <v>51</v>
      </c>
      <c r="D5" s="40" t="s">
        <v>98</v>
      </c>
      <c r="E5" s="52" t="s">
        <v>145</v>
      </c>
      <c r="F5" s="30">
        <v>100000069</v>
      </c>
      <c r="G5" s="40" t="s">
        <v>172</v>
      </c>
      <c r="H5" s="29" t="s">
        <v>179</v>
      </c>
      <c r="I5" s="29" t="s">
        <v>207</v>
      </c>
      <c r="J5" s="29" t="s">
        <v>269</v>
      </c>
      <c r="K5" s="29"/>
      <c r="L5" s="31">
        <v>1</v>
      </c>
      <c r="M5" s="32">
        <v>81105</v>
      </c>
      <c r="N5" s="42">
        <v>2</v>
      </c>
      <c r="O5" s="33">
        <v>16</v>
      </c>
      <c r="P5" s="47">
        <v>15120</v>
      </c>
    </row>
    <row r="6" spans="1:34" hidden="1" x14ac:dyDescent="0.25">
      <c r="A6" s="40" t="s">
        <v>9</v>
      </c>
      <c r="B6" s="40" t="s">
        <v>278</v>
      </c>
      <c r="C6" s="40" t="s">
        <v>39</v>
      </c>
      <c r="D6" s="40" t="s">
        <v>86</v>
      </c>
      <c r="E6" s="29" t="s">
        <v>133</v>
      </c>
      <c r="F6" s="30">
        <v>100001304</v>
      </c>
      <c r="G6" s="40" t="s">
        <v>166</v>
      </c>
      <c r="H6" s="29" t="s">
        <v>175</v>
      </c>
      <c r="I6" s="29" t="s">
        <v>189</v>
      </c>
      <c r="J6" s="29" t="s">
        <v>190</v>
      </c>
      <c r="K6" s="29">
        <v>292</v>
      </c>
      <c r="L6" s="31">
        <v>82</v>
      </c>
      <c r="M6" s="32">
        <v>90023</v>
      </c>
      <c r="N6" s="42">
        <v>2</v>
      </c>
      <c r="O6" s="33">
        <v>16</v>
      </c>
      <c r="P6" s="47">
        <v>15120</v>
      </c>
    </row>
    <row r="7" spans="1:34" hidden="1" x14ac:dyDescent="0.25">
      <c r="A7" s="40" t="s">
        <v>9</v>
      </c>
      <c r="B7" s="40" t="s">
        <v>278</v>
      </c>
      <c r="C7" s="40" t="s">
        <v>40</v>
      </c>
      <c r="D7" s="40" t="s">
        <v>87</v>
      </c>
      <c r="E7" s="29" t="s">
        <v>134</v>
      </c>
      <c r="F7" s="30">
        <v>100000567</v>
      </c>
      <c r="G7" s="40" t="s">
        <v>167</v>
      </c>
      <c r="H7" s="29" t="s">
        <v>176</v>
      </c>
      <c r="I7" s="29" t="s">
        <v>191</v>
      </c>
      <c r="J7" s="29" t="s">
        <v>192</v>
      </c>
      <c r="K7" s="29"/>
      <c r="L7" s="31">
        <v>16</v>
      </c>
      <c r="M7" s="32">
        <v>83106</v>
      </c>
      <c r="N7" s="42">
        <v>1</v>
      </c>
      <c r="O7" s="33">
        <v>8</v>
      </c>
      <c r="P7" s="47">
        <v>7560</v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</row>
    <row r="8" spans="1:34" hidden="1" x14ac:dyDescent="0.25">
      <c r="A8" s="40" t="s">
        <v>9</v>
      </c>
      <c r="B8" s="40" t="s">
        <v>278</v>
      </c>
      <c r="C8" s="40" t="s">
        <v>41</v>
      </c>
      <c r="D8" s="40" t="s">
        <v>88</v>
      </c>
      <c r="E8" s="29" t="s">
        <v>135</v>
      </c>
      <c r="F8" s="30">
        <v>100001308</v>
      </c>
      <c r="G8" s="40" t="s">
        <v>88</v>
      </c>
      <c r="H8" s="29" t="s">
        <v>176</v>
      </c>
      <c r="I8" s="29" t="s">
        <v>193</v>
      </c>
      <c r="J8" s="29" t="s">
        <v>194</v>
      </c>
      <c r="K8" s="29"/>
      <c r="L8" s="31">
        <v>50</v>
      </c>
      <c r="M8" s="32">
        <v>90201</v>
      </c>
      <c r="N8" s="42">
        <v>1</v>
      </c>
      <c r="O8" s="33">
        <v>6</v>
      </c>
      <c r="P8" s="47">
        <v>5670</v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</row>
    <row r="9" spans="1:34" hidden="1" x14ac:dyDescent="0.25">
      <c r="A9" s="40" t="s">
        <v>9</v>
      </c>
      <c r="B9" s="40" t="s">
        <v>278</v>
      </c>
      <c r="C9" s="40" t="s">
        <v>45</v>
      </c>
      <c r="D9" s="40" t="s">
        <v>92</v>
      </c>
      <c r="E9" s="29" t="s">
        <v>139</v>
      </c>
      <c r="F9" s="30">
        <v>100001011</v>
      </c>
      <c r="G9" s="40" t="s">
        <v>169</v>
      </c>
      <c r="H9" s="29" t="s">
        <v>176</v>
      </c>
      <c r="I9" s="29" t="s">
        <v>197</v>
      </c>
      <c r="J9" s="29" t="s">
        <v>190</v>
      </c>
      <c r="K9" s="29"/>
      <c r="L9" s="31">
        <v>88</v>
      </c>
      <c r="M9" s="32">
        <v>90061</v>
      </c>
      <c r="N9" s="42">
        <v>1</v>
      </c>
      <c r="O9" s="33">
        <v>7</v>
      </c>
      <c r="P9" s="47">
        <v>6615</v>
      </c>
    </row>
    <row r="10" spans="1:34" hidden="1" x14ac:dyDescent="0.25">
      <c r="A10" s="40" t="s">
        <v>9</v>
      </c>
      <c r="B10" s="40" t="s">
        <v>278</v>
      </c>
      <c r="C10" s="40" t="s">
        <v>46</v>
      </c>
      <c r="D10" s="40" t="s">
        <v>93</v>
      </c>
      <c r="E10" s="29" t="s">
        <v>140</v>
      </c>
      <c r="F10" s="30">
        <v>100001426</v>
      </c>
      <c r="G10" s="40" t="s">
        <v>170</v>
      </c>
      <c r="H10" s="29" t="s">
        <v>178</v>
      </c>
      <c r="I10" s="29" t="s">
        <v>198</v>
      </c>
      <c r="J10" s="29" t="s">
        <v>199</v>
      </c>
      <c r="K10" s="29"/>
      <c r="L10" s="31">
        <v>22</v>
      </c>
      <c r="M10" s="32">
        <v>90045</v>
      </c>
      <c r="N10" s="42">
        <v>2</v>
      </c>
      <c r="O10" s="33">
        <v>16</v>
      </c>
      <c r="P10" s="47">
        <v>15120</v>
      </c>
    </row>
    <row r="11" spans="1:34" hidden="1" x14ac:dyDescent="0.25">
      <c r="A11" s="40" t="s">
        <v>9</v>
      </c>
      <c r="B11" s="40" t="s">
        <v>278</v>
      </c>
      <c r="C11" s="40" t="s">
        <v>47</v>
      </c>
      <c r="D11" s="40" t="s">
        <v>94</v>
      </c>
      <c r="E11" s="29" t="s">
        <v>141</v>
      </c>
      <c r="F11" s="30">
        <v>100001525</v>
      </c>
      <c r="G11" s="40" t="s">
        <v>94</v>
      </c>
      <c r="H11" s="29" t="s">
        <v>176</v>
      </c>
      <c r="I11" s="29" t="s">
        <v>200</v>
      </c>
      <c r="J11" s="29" t="s">
        <v>201</v>
      </c>
      <c r="K11" s="29">
        <v>124</v>
      </c>
      <c r="L11" s="31">
        <v>28</v>
      </c>
      <c r="M11" s="32">
        <v>90028</v>
      </c>
      <c r="N11" s="42">
        <v>1</v>
      </c>
      <c r="O11" s="33">
        <v>6</v>
      </c>
      <c r="P11" s="47">
        <v>5670</v>
      </c>
    </row>
    <row r="12" spans="1:34" hidden="1" x14ac:dyDescent="0.25">
      <c r="A12" s="40" t="s">
        <v>9</v>
      </c>
      <c r="B12" s="40" t="s">
        <v>278</v>
      </c>
      <c r="C12" s="40" t="s">
        <v>48</v>
      </c>
      <c r="D12" s="40" t="s">
        <v>95</v>
      </c>
      <c r="E12" s="29" t="s">
        <v>142</v>
      </c>
      <c r="F12" s="30">
        <v>100001460</v>
      </c>
      <c r="G12" s="40" t="s">
        <v>171</v>
      </c>
      <c r="H12" s="29" t="s">
        <v>176</v>
      </c>
      <c r="I12" s="29" t="s">
        <v>202</v>
      </c>
      <c r="J12" s="29" t="s">
        <v>203</v>
      </c>
      <c r="K12" s="29"/>
      <c r="L12" s="31">
        <v>2</v>
      </c>
      <c r="M12" s="32">
        <v>90301</v>
      </c>
      <c r="N12" s="42">
        <v>1</v>
      </c>
      <c r="O12" s="33">
        <v>8</v>
      </c>
      <c r="P12" s="47">
        <v>7560</v>
      </c>
    </row>
    <row r="13" spans="1:34" hidden="1" x14ac:dyDescent="0.25">
      <c r="A13" s="40" t="s">
        <v>9</v>
      </c>
      <c r="B13" s="40" t="s">
        <v>278</v>
      </c>
      <c r="C13" s="40" t="s">
        <v>49</v>
      </c>
      <c r="D13" s="40" t="s">
        <v>96</v>
      </c>
      <c r="E13" s="29" t="s">
        <v>143</v>
      </c>
      <c r="F13" s="30">
        <v>100001021</v>
      </c>
      <c r="G13" s="40" t="s">
        <v>96</v>
      </c>
      <c r="H13" s="29" t="s">
        <v>176</v>
      </c>
      <c r="I13" s="29" t="s">
        <v>204</v>
      </c>
      <c r="J13" s="29" t="s">
        <v>190</v>
      </c>
      <c r="K13" s="29">
        <v>406</v>
      </c>
      <c r="L13" s="31">
        <v>63</v>
      </c>
      <c r="M13" s="32">
        <v>90063</v>
      </c>
      <c r="N13" s="42">
        <v>1</v>
      </c>
      <c r="O13" s="33">
        <v>8</v>
      </c>
      <c r="P13" s="47">
        <v>7560</v>
      </c>
    </row>
    <row r="14" spans="1:34" hidden="1" x14ac:dyDescent="0.25">
      <c r="A14" s="40" t="s">
        <v>9</v>
      </c>
      <c r="B14" s="40" t="s">
        <v>278</v>
      </c>
      <c r="C14" s="40" t="s">
        <v>50</v>
      </c>
      <c r="D14" s="40" t="s">
        <v>97</v>
      </c>
      <c r="E14" s="29" t="s">
        <v>144</v>
      </c>
      <c r="F14" s="30">
        <v>100001138</v>
      </c>
      <c r="G14" s="40">
        <v>36063932</v>
      </c>
      <c r="H14" s="29" t="s">
        <v>175</v>
      </c>
      <c r="I14" s="29" t="s">
        <v>205</v>
      </c>
      <c r="J14" s="29" t="s">
        <v>206</v>
      </c>
      <c r="K14" s="29"/>
      <c r="L14" s="31">
        <v>650</v>
      </c>
      <c r="M14" s="32">
        <v>90873</v>
      </c>
      <c r="N14" s="42">
        <v>1</v>
      </c>
      <c r="O14" s="33">
        <v>8</v>
      </c>
      <c r="P14" s="47">
        <v>7560</v>
      </c>
    </row>
    <row r="15" spans="1:34" hidden="1" x14ac:dyDescent="0.25">
      <c r="A15" s="41" t="s">
        <v>9</v>
      </c>
      <c r="B15" s="40" t="s">
        <v>278</v>
      </c>
      <c r="C15" s="41" t="s">
        <v>52</v>
      </c>
      <c r="D15" s="41" t="s">
        <v>99</v>
      </c>
      <c r="E15" s="34" t="s">
        <v>146</v>
      </c>
      <c r="F15" s="35">
        <v>100001050</v>
      </c>
      <c r="G15" s="41">
        <v>36064335</v>
      </c>
      <c r="H15" s="34" t="s">
        <v>176</v>
      </c>
      <c r="I15" s="34" t="s">
        <v>208</v>
      </c>
      <c r="J15" s="34" t="s">
        <v>270</v>
      </c>
      <c r="K15" s="34"/>
      <c r="L15" s="31">
        <v>896</v>
      </c>
      <c r="M15" s="36">
        <v>90101</v>
      </c>
      <c r="N15" s="43">
        <v>1</v>
      </c>
      <c r="O15" s="37">
        <v>8</v>
      </c>
      <c r="P15" s="24">
        <v>7560</v>
      </c>
    </row>
    <row r="16" spans="1:34" s="4" customFormat="1" hidden="1" x14ac:dyDescent="0.25">
      <c r="A16" s="40" t="s">
        <v>9</v>
      </c>
      <c r="B16" s="40" t="s">
        <v>278</v>
      </c>
      <c r="C16" s="40" t="s">
        <v>53</v>
      </c>
      <c r="D16" s="40" t="s">
        <v>100</v>
      </c>
      <c r="E16" s="29" t="s">
        <v>147</v>
      </c>
      <c r="F16" s="30">
        <v>100001005</v>
      </c>
      <c r="G16" s="40" t="s">
        <v>173</v>
      </c>
      <c r="H16" s="29" t="s">
        <v>175</v>
      </c>
      <c r="I16" s="29" t="s">
        <v>209</v>
      </c>
      <c r="J16" s="29" t="s">
        <v>271</v>
      </c>
      <c r="K16" s="29"/>
      <c r="L16" s="31">
        <v>228</v>
      </c>
      <c r="M16" s="32">
        <v>85110</v>
      </c>
      <c r="N16" s="42">
        <v>1</v>
      </c>
      <c r="O16" s="33">
        <v>7</v>
      </c>
      <c r="P16" s="47">
        <v>6615</v>
      </c>
    </row>
    <row r="17" spans="1:16" hidden="1" x14ac:dyDescent="0.25">
      <c r="A17" s="40" t="s">
        <v>9</v>
      </c>
      <c r="B17" s="40" t="s">
        <v>278</v>
      </c>
      <c r="C17" s="40" t="s">
        <v>54</v>
      </c>
      <c r="D17" s="40" t="s">
        <v>101</v>
      </c>
      <c r="E17" s="29" t="s">
        <v>148</v>
      </c>
      <c r="F17" s="30">
        <v>100001120</v>
      </c>
      <c r="G17" s="40" t="s">
        <v>174</v>
      </c>
      <c r="H17" s="29" t="s">
        <v>175</v>
      </c>
      <c r="I17" s="29" t="s">
        <v>210</v>
      </c>
      <c r="J17" s="29" t="s">
        <v>272</v>
      </c>
      <c r="K17" s="29">
        <v>222</v>
      </c>
      <c r="L17" s="31"/>
      <c r="M17" s="32">
        <v>90875</v>
      </c>
      <c r="N17" s="42">
        <v>1</v>
      </c>
      <c r="O17" s="33">
        <v>8</v>
      </c>
      <c r="P17" s="47">
        <v>7560</v>
      </c>
    </row>
    <row r="18" spans="1:16" hidden="1" x14ac:dyDescent="0.25">
      <c r="A18" s="40" t="s">
        <v>9</v>
      </c>
      <c r="B18" s="40" t="s">
        <v>278</v>
      </c>
      <c r="C18" s="40" t="s">
        <v>55</v>
      </c>
      <c r="D18" s="40" t="s">
        <v>102</v>
      </c>
      <c r="E18" s="29" t="s">
        <v>149</v>
      </c>
      <c r="F18" s="30">
        <v>100000497</v>
      </c>
      <c r="G18" s="40">
        <v>31768873</v>
      </c>
      <c r="H18" s="29" t="s">
        <v>175</v>
      </c>
      <c r="I18" s="29" t="s">
        <v>211</v>
      </c>
      <c r="J18" s="29" t="s">
        <v>273</v>
      </c>
      <c r="K18" s="29"/>
      <c r="L18" s="31">
        <v>75</v>
      </c>
      <c r="M18" s="32">
        <v>83103</v>
      </c>
      <c r="N18" s="42">
        <v>2</v>
      </c>
      <c r="O18" s="33">
        <v>16</v>
      </c>
      <c r="P18" s="47">
        <v>15120</v>
      </c>
    </row>
    <row r="19" spans="1:16" ht="26.25" hidden="1" x14ac:dyDescent="0.25">
      <c r="A19" s="40" t="s">
        <v>9</v>
      </c>
      <c r="B19" s="40" t="s">
        <v>276</v>
      </c>
      <c r="C19" s="40" t="s">
        <v>44</v>
      </c>
      <c r="D19" s="40" t="s">
        <v>91</v>
      </c>
      <c r="E19" s="52" t="s">
        <v>138</v>
      </c>
      <c r="F19" s="30">
        <v>100001340</v>
      </c>
      <c r="G19" s="40" t="s">
        <v>168</v>
      </c>
      <c r="H19" s="29" t="s">
        <v>177</v>
      </c>
      <c r="I19" s="29" t="s">
        <v>195</v>
      </c>
      <c r="J19" s="29" t="s">
        <v>196</v>
      </c>
      <c r="K19" s="29">
        <v>465</v>
      </c>
      <c r="L19" s="31">
        <v>5</v>
      </c>
      <c r="M19" s="32">
        <v>90042</v>
      </c>
      <c r="N19" s="42">
        <v>1</v>
      </c>
      <c r="O19" s="33">
        <v>8</v>
      </c>
      <c r="P19" s="47">
        <v>7576</v>
      </c>
    </row>
    <row r="20" spans="1:16" ht="26.25" hidden="1" x14ac:dyDescent="0.25">
      <c r="A20" s="40" t="s">
        <v>9</v>
      </c>
      <c r="B20" s="40" t="s">
        <v>276</v>
      </c>
      <c r="C20" s="40" t="s">
        <v>56</v>
      </c>
      <c r="D20" s="40" t="s">
        <v>103</v>
      </c>
      <c r="E20" s="52" t="s">
        <v>150</v>
      </c>
      <c r="F20" s="30">
        <v>100011490</v>
      </c>
      <c r="G20" s="40">
        <v>42029210</v>
      </c>
      <c r="H20" s="29" t="s">
        <v>180</v>
      </c>
      <c r="I20" s="29" t="s">
        <v>212</v>
      </c>
      <c r="J20" s="29" t="s">
        <v>213</v>
      </c>
      <c r="K20" s="29"/>
      <c r="L20" s="31" t="s">
        <v>262</v>
      </c>
      <c r="M20" s="32">
        <v>8501</v>
      </c>
      <c r="N20" s="42">
        <v>1</v>
      </c>
      <c r="O20" s="33">
        <v>8</v>
      </c>
      <c r="P20" s="47">
        <v>7576</v>
      </c>
    </row>
    <row r="21" spans="1:16" ht="24.75" x14ac:dyDescent="0.25">
      <c r="A21" s="12" t="s">
        <v>8</v>
      </c>
      <c r="B21" s="12" t="s">
        <v>279</v>
      </c>
      <c r="C21" s="12" t="s">
        <v>24</v>
      </c>
      <c r="D21" s="12" t="s">
        <v>71</v>
      </c>
      <c r="E21" s="8" t="s">
        <v>118</v>
      </c>
      <c r="F21" s="9">
        <v>100018586</v>
      </c>
      <c r="G21" s="12" t="s">
        <v>160</v>
      </c>
      <c r="H21" s="7" t="s">
        <v>185</v>
      </c>
      <c r="I21" s="7" t="s">
        <v>231</v>
      </c>
      <c r="J21" s="7" t="s">
        <v>258</v>
      </c>
      <c r="K21" s="7">
        <v>183</v>
      </c>
      <c r="L21" s="10">
        <v>1</v>
      </c>
      <c r="M21" s="11">
        <v>96701</v>
      </c>
      <c r="N21" s="18">
        <v>1</v>
      </c>
      <c r="O21" s="50">
        <v>8</v>
      </c>
      <c r="P21" s="51">
        <v>7560</v>
      </c>
    </row>
    <row r="22" spans="1:16" ht="24.75" x14ac:dyDescent="0.25">
      <c r="A22" s="12" t="s">
        <v>8</v>
      </c>
      <c r="B22" s="12" t="s">
        <v>279</v>
      </c>
      <c r="C22" s="12" t="s">
        <v>24</v>
      </c>
      <c r="D22" s="12" t="s">
        <v>71</v>
      </c>
      <c r="E22" s="8" t="s">
        <v>118</v>
      </c>
      <c r="F22" s="9">
        <v>100017996</v>
      </c>
      <c r="G22" s="12">
        <v>51066211</v>
      </c>
      <c r="H22" s="7" t="s">
        <v>185</v>
      </c>
      <c r="I22" s="7" t="s">
        <v>252</v>
      </c>
      <c r="J22" s="7" t="s">
        <v>253</v>
      </c>
      <c r="K22" s="7"/>
      <c r="L22" s="10">
        <v>48</v>
      </c>
      <c r="M22" s="11">
        <v>98403</v>
      </c>
      <c r="N22" s="18">
        <v>2</v>
      </c>
      <c r="O22" s="50">
        <v>14</v>
      </c>
      <c r="P22" s="51">
        <v>13230</v>
      </c>
    </row>
    <row r="23" spans="1:16" x14ac:dyDescent="0.25">
      <c r="A23" s="40" t="s">
        <v>8</v>
      </c>
      <c r="B23" s="40" t="s">
        <v>278</v>
      </c>
      <c r="C23" s="40" t="s">
        <v>10</v>
      </c>
      <c r="D23" s="40" t="s">
        <v>57</v>
      </c>
      <c r="E23" s="29" t="s">
        <v>104</v>
      </c>
      <c r="F23" s="30">
        <v>100010833</v>
      </c>
      <c r="G23" s="40" t="s">
        <v>151</v>
      </c>
      <c r="H23" s="29" t="s">
        <v>176</v>
      </c>
      <c r="I23" s="29" t="s">
        <v>214</v>
      </c>
      <c r="J23" s="29" t="s">
        <v>215</v>
      </c>
      <c r="K23" s="29">
        <v>2912</v>
      </c>
      <c r="L23" s="31">
        <v>2</v>
      </c>
      <c r="M23" s="32">
        <v>96221</v>
      </c>
      <c r="N23" s="42">
        <v>1</v>
      </c>
      <c r="O23" s="33">
        <v>8</v>
      </c>
      <c r="P23" s="47">
        <v>7560</v>
      </c>
    </row>
    <row r="24" spans="1:16" x14ac:dyDescent="0.25">
      <c r="A24" s="40" t="s">
        <v>8</v>
      </c>
      <c r="B24" s="40" t="s">
        <v>278</v>
      </c>
      <c r="C24" s="40" t="s">
        <v>12</v>
      </c>
      <c r="D24" s="40" t="s">
        <v>59</v>
      </c>
      <c r="E24" s="29" t="s">
        <v>106</v>
      </c>
      <c r="F24" s="30">
        <v>100009732</v>
      </c>
      <c r="G24" s="40" t="s">
        <v>59</v>
      </c>
      <c r="H24" s="29" t="s">
        <v>176</v>
      </c>
      <c r="I24" s="29" t="s">
        <v>217</v>
      </c>
      <c r="J24" s="29" t="s">
        <v>218</v>
      </c>
      <c r="K24" s="29"/>
      <c r="L24" s="31">
        <v>74</v>
      </c>
      <c r="M24" s="32">
        <v>97675</v>
      </c>
      <c r="N24" s="42">
        <v>1</v>
      </c>
      <c r="O24" s="33">
        <v>8</v>
      </c>
      <c r="P24" s="47">
        <v>7560</v>
      </c>
    </row>
    <row r="25" spans="1:16" x14ac:dyDescent="0.25">
      <c r="A25" s="40" t="s">
        <v>8</v>
      </c>
      <c r="B25" s="40" t="s">
        <v>278</v>
      </c>
      <c r="C25" s="40" t="s">
        <v>13</v>
      </c>
      <c r="D25" s="40" t="s">
        <v>60</v>
      </c>
      <c r="E25" s="29" t="s">
        <v>107</v>
      </c>
      <c r="F25" s="30">
        <v>100009840</v>
      </c>
      <c r="G25" s="40" t="s">
        <v>153</v>
      </c>
      <c r="H25" s="29" t="s">
        <v>176</v>
      </c>
      <c r="I25" s="29" t="s">
        <v>219</v>
      </c>
      <c r="J25" s="29" t="s">
        <v>220</v>
      </c>
      <c r="K25" s="29"/>
      <c r="L25" s="31">
        <v>19</v>
      </c>
      <c r="M25" s="32">
        <v>96212</v>
      </c>
      <c r="N25" s="42">
        <v>1</v>
      </c>
      <c r="O25" s="33">
        <v>8</v>
      </c>
      <c r="P25" s="47">
        <v>7560</v>
      </c>
    </row>
    <row r="26" spans="1:16" x14ac:dyDescent="0.25">
      <c r="A26" s="12" t="s">
        <v>8</v>
      </c>
      <c r="B26" s="12" t="s">
        <v>278</v>
      </c>
      <c r="C26" s="12" t="s">
        <v>13</v>
      </c>
      <c r="D26" s="12" t="s">
        <v>60</v>
      </c>
      <c r="E26" s="7" t="s">
        <v>107</v>
      </c>
      <c r="F26" s="9">
        <v>100009816</v>
      </c>
      <c r="G26" s="12" t="s">
        <v>154</v>
      </c>
      <c r="H26" s="7" t="s">
        <v>176</v>
      </c>
      <c r="I26" s="7" t="s">
        <v>219</v>
      </c>
      <c r="J26" s="7" t="s">
        <v>221</v>
      </c>
      <c r="K26" s="7">
        <v>908</v>
      </c>
      <c r="L26" s="10">
        <v>40</v>
      </c>
      <c r="M26" s="11">
        <v>96212</v>
      </c>
      <c r="N26" s="18">
        <v>2</v>
      </c>
      <c r="O26" s="50">
        <v>16</v>
      </c>
      <c r="P26" s="51">
        <v>15120</v>
      </c>
    </row>
    <row r="27" spans="1:16" x14ac:dyDescent="0.25">
      <c r="A27" s="12" t="s">
        <v>8</v>
      </c>
      <c r="B27" s="12" t="s">
        <v>278</v>
      </c>
      <c r="C27" s="12" t="s">
        <v>14</v>
      </c>
      <c r="D27" s="12" t="s">
        <v>61</v>
      </c>
      <c r="E27" s="7" t="s">
        <v>108</v>
      </c>
      <c r="F27" s="9">
        <v>100009758</v>
      </c>
      <c r="G27" s="12" t="s">
        <v>155</v>
      </c>
      <c r="H27" s="7" t="s">
        <v>175</v>
      </c>
      <c r="I27" s="7" t="s">
        <v>222</v>
      </c>
      <c r="J27" s="7" t="s">
        <v>223</v>
      </c>
      <c r="K27" s="7"/>
      <c r="L27" s="10">
        <v>878</v>
      </c>
      <c r="M27" s="11">
        <v>97669</v>
      </c>
      <c r="N27" s="18">
        <v>1</v>
      </c>
      <c r="O27" s="50">
        <v>8</v>
      </c>
      <c r="P27" s="51">
        <v>7560</v>
      </c>
    </row>
    <row r="28" spans="1:16" x14ac:dyDescent="0.25">
      <c r="A28" s="12" t="s">
        <v>8</v>
      </c>
      <c r="B28" s="12" t="s">
        <v>278</v>
      </c>
      <c r="C28" s="12" t="s">
        <v>15</v>
      </c>
      <c r="D28" s="12" t="s">
        <v>62</v>
      </c>
      <c r="E28" s="7" t="s">
        <v>109</v>
      </c>
      <c r="F28" s="9">
        <v>100010420</v>
      </c>
      <c r="G28" s="12" t="s">
        <v>62</v>
      </c>
      <c r="H28" s="7" t="s">
        <v>176</v>
      </c>
      <c r="I28" s="7" t="s">
        <v>224</v>
      </c>
      <c r="J28" s="7" t="s">
        <v>225</v>
      </c>
      <c r="K28" s="7">
        <v>741</v>
      </c>
      <c r="L28" s="10">
        <v>25</v>
      </c>
      <c r="M28" s="11">
        <v>98101</v>
      </c>
      <c r="N28" s="18">
        <v>1</v>
      </c>
      <c r="O28" s="50">
        <v>8</v>
      </c>
      <c r="P28" s="51">
        <v>7560</v>
      </c>
    </row>
    <row r="29" spans="1:16" x14ac:dyDescent="0.25">
      <c r="A29" s="12" t="s">
        <v>8</v>
      </c>
      <c r="B29" s="12" t="s">
        <v>278</v>
      </c>
      <c r="C29" s="12" t="s">
        <v>16</v>
      </c>
      <c r="D29" s="12" t="s">
        <v>63</v>
      </c>
      <c r="E29" s="7" t="s">
        <v>110</v>
      </c>
      <c r="F29" s="9">
        <v>100010901</v>
      </c>
      <c r="G29" s="12" t="s">
        <v>156</v>
      </c>
      <c r="H29" s="7" t="s">
        <v>176</v>
      </c>
      <c r="I29" s="7" t="s">
        <v>226</v>
      </c>
      <c r="J29" s="7" t="s">
        <v>227</v>
      </c>
      <c r="K29" s="7">
        <v>2548</v>
      </c>
      <c r="L29" s="10">
        <v>8</v>
      </c>
      <c r="M29" s="11">
        <v>96001</v>
      </c>
      <c r="N29" s="18">
        <v>1</v>
      </c>
      <c r="O29" s="50">
        <v>8</v>
      </c>
      <c r="P29" s="51">
        <v>7560</v>
      </c>
    </row>
    <row r="30" spans="1:16" x14ac:dyDescent="0.25">
      <c r="A30" s="12" t="s">
        <v>8</v>
      </c>
      <c r="B30" s="12" t="s">
        <v>278</v>
      </c>
      <c r="C30" s="12" t="s">
        <v>18</v>
      </c>
      <c r="D30" s="12" t="s">
        <v>65</v>
      </c>
      <c r="E30" s="7" t="s">
        <v>112</v>
      </c>
      <c r="F30" s="9">
        <v>100009956</v>
      </c>
      <c r="G30" s="12">
        <v>37888536</v>
      </c>
      <c r="H30" s="7" t="s">
        <v>183</v>
      </c>
      <c r="I30" s="7" t="s">
        <v>230</v>
      </c>
      <c r="J30" s="7" t="s">
        <v>272</v>
      </c>
      <c r="K30" s="7">
        <v>145</v>
      </c>
      <c r="L30" s="10"/>
      <c r="M30" s="11">
        <v>96266</v>
      </c>
      <c r="N30" s="18">
        <v>1</v>
      </c>
      <c r="O30" s="50">
        <v>8</v>
      </c>
      <c r="P30" s="51">
        <v>7560</v>
      </c>
    </row>
    <row r="31" spans="1:16" x14ac:dyDescent="0.25">
      <c r="A31" s="12" t="s">
        <v>8</v>
      </c>
      <c r="B31" s="12" t="s">
        <v>278</v>
      </c>
      <c r="C31" s="12" t="s">
        <v>20</v>
      </c>
      <c r="D31" s="12" t="s">
        <v>67</v>
      </c>
      <c r="E31" s="7" t="s">
        <v>114</v>
      </c>
      <c r="F31" s="9">
        <v>100010552</v>
      </c>
      <c r="G31" s="12" t="s">
        <v>158</v>
      </c>
      <c r="H31" s="7" t="s">
        <v>176</v>
      </c>
      <c r="I31" s="7" t="s">
        <v>232</v>
      </c>
      <c r="J31" s="7" t="s">
        <v>233</v>
      </c>
      <c r="K31" s="7">
        <v>1759</v>
      </c>
      <c r="L31" s="10">
        <v>13</v>
      </c>
      <c r="M31" s="11">
        <v>97901</v>
      </c>
      <c r="N31" s="18">
        <v>1</v>
      </c>
      <c r="O31" s="50">
        <v>8</v>
      </c>
      <c r="P31" s="51">
        <v>7560</v>
      </c>
    </row>
    <row r="32" spans="1:16" ht="24.75" x14ac:dyDescent="0.25">
      <c r="A32" s="12" t="s">
        <v>8</v>
      </c>
      <c r="B32" s="12" t="s">
        <v>278</v>
      </c>
      <c r="C32" s="12" t="s">
        <v>21</v>
      </c>
      <c r="D32" s="12" t="s">
        <v>68</v>
      </c>
      <c r="E32" s="7" t="s">
        <v>115</v>
      </c>
      <c r="F32" s="9">
        <v>100010482</v>
      </c>
      <c r="G32" s="12" t="s">
        <v>68</v>
      </c>
      <c r="H32" s="8" t="s">
        <v>184</v>
      </c>
      <c r="I32" s="7" t="s">
        <v>234</v>
      </c>
      <c r="J32" s="7" t="s">
        <v>272</v>
      </c>
      <c r="K32" s="7">
        <v>22</v>
      </c>
      <c r="L32" s="10"/>
      <c r="M32" s="11">
        <v>98045</v>
      </c>
      <c r="N32" s="18">
        <v>1</v>
      </c>
      <c r="O32" s="50">
        <v>8</v>
      </c>
      <c r="P32" s="51">
        <v>7560</v>
      </c>
    </row>
    <row r="33" spans="1:16" x14ac:dyDescent="0.25">
      <c r="A33" s="12" t="s">
        <v>8</v>
      </c>
      <c r="B33" s="12" t="s">
        <v>278</v>
      </c>
      <c r="C33" s="12" t="s">
        <v>22</v>
      </c>
      <c r="D33" s="12" t="s">
        <v>69</v>
      </c>
      <c r="E33" s="7" t="s">
        <v>116</v>
      </c>
      <c r="F33" s="9">
        <v>100010386</v>
      </c>
      <c r="G33" s="12" t="s">
        <v>69</v>
      </c>
      <c r="H33" s="7" t="s">
        <v>176</v>
      </c>
      <c r="I33" s="7" t="s">
        <v>235</v>
      </c>
      <c r="J33" s="7" t="s">
        <v>272</v>
      </c>
      <c r="K33" s="7">
        <v>145</v>
      </c>
      <c r="L33" s="10"/>
      <c r="M33" s="11">
        <v>98043</v>
      </c>
      <c r="N33" s="18">
        <v>1</v>
      </c>
      <c r="O33" s="50">
        <v>8</v>
      </c>
      <c r="P33" s="51">
        <v>7560</v>
      </c>
    </row>
    <row r="34" spans="1:16" x14ac:dyDescent="0.25">
      <c r="A34" s="12" t="s">
        <v>8</v>
      </c>
      <c r="B34" s="12" t="s">
        <v>278</v>
      </c>
      <c r="C34" s="12" t="s">
        <v>23</v>
      </c>
      <c r="D34" s="12" t="s">
        <v>70</v>
      </c>
      <c r="E34" s="7" t="s">
        <v>117</v>
      </c>
      <c r="F34" s="9">
        <v>100009603</v>
      </c>
      <c r="G34" s="12" t="s">
        <v>159</v>
      </c>
      <c r="H34" s="7" t="s">
        <v>176</v>
      </c>
      <c r="I34" s="7" t="s">
        <v>236</v>
      </c>
      <c r="J34" s="7" t="s">
        <v>237</v>
      </c>
      <c r="K34" s="7">
        <v>9</v>
      </c>
      <c r="L34" s="10">
        <v>1492</v>
      </c>
      <c r="M34" s="11">
        <v>96901</v>
      </c>
      <c r="N34" s="18">
        <v>2</v>
      </c>
      <c r="O34" s="50">
        <v>16</v>
      </c>
      <c r="P34" s="51">
        <v>15120</v>
      </c>
    </row>
    <row r="35" spans="1:16" x14ac:dyDescent="0.25">
      <c r="A35" s="12" t="s">
        <v>8</v>
      </c>
      <c r="B35" s="12" t="s">
        <v>278</v>
      </c>
      <c r="C35" s="12" t="s">
        <v>25</v>
      </c>
      <c r="D35" s="12" t="s">
        <v>72</v>
      </c>
      <c r="E35" s="7" t="s">
        <v>119</v>
      </c>
      <c r="F35" s="9">
        <v>100009856</v>
      </c>
      <c r="G35" s="12">
        <v>37831283</v>
      </c>
      <c r="H35" s="7" t="s">
        <v>175</v>
      </c>
      <c r="I35" s="7" t="s">
        <v>238</v>
      </c>
      <c r="J35" s="7" t="s">
        <v>194</v>
      </c>
      <c r="K35" s="7"/>
      <c r="L35" s="10">
        <v>1575</v>
      </c>
      <c r="M35" s="11">
        <v>96205</v>
      </c>
      <c r="N35" s="18">
        <v>2</v>
      </c>
      <c r="O35" s="50">
        <v>16</v>
      </c>
      <c r="P35" s="51">
        <v>15120</v>
      </c>
    </row>
    <row r="36" spans="1:16" x14ac:dyDescent="0.25">
      <c r="A36" s="12" t="s">
        <v>8</v>
      </c>
      <c r="B36" s="12" t="s">
        <v>278</v>
      </c>
      <c r="C36" s="12" t="s">
        <v>15</v>
      </c>
      <c r="D36" s="12" t="s">
        <v>62</v>
      </c>
      <c r="E36" s="7" t="s">
        <v>109</v>
      </c>
      <c r="F36" s="9">
        <v>100010424</v>
      </c>
      <c r="G36" s="12" t="s">
        <v>62</v>
      </c>
      <c r="H36" s="7" t="s">
        <v>176</v>
      </c>
      <c r="I36" s="7" t="s">
        <v>224</v>
      </c>
      <c r="J36" s="7" t="s">
        <v>239</v>
      </c>
      <c r="K36" s="7">
        <v>447</v>
      </c>
      <c r="L36" s="10">
        <v>1</v>
      </c>
      <c r="M36" s="11">
        <v>98101</v>
      </c>
      <c r="N36" s="18">
        <v>2</v>
      </c>
      <c r="O36" s="50">
        <v>16</v>
      </c>
      <c r="P36" s="51">
        <v>15120</v>
      </c>
    </row>
    <row r="37" spans="1:16" x14ac:dyDescent="0.25">
      <c r="A37" s="12" t="s">
        <v>8</v>
      </c>
      <c r="B37" s="12" t="s">
        <v>278</v>
      </c>
      <c r="C37" s="12" t="s">
        <v>26</v>
      </c>
      <c r="D37" s="12" t="s">
        <v>73</v>
      </c>
      <c r="E37" s="7" t="s">
        <v>120</v>
      </c>
      <c r="F37" s="9">
        <v>100010466</v>
      </c>
      <c r="G37" s="12" t="s">
        <v>73</v>
      </c>
      <c r="H37" s="7" t="s">
        <v>178</v>
      </c>
      <c r="I37" s="7" t="s">
        <v>240</v>
      </c>
      <c r="J37" s="7" t="s">
        <v>194</v>
      </c>
      <c r="K37" s="7"/>
      <c r="L37" s="10">
        <v>295</v>
      </c>
      <c r="M37" s="11">
        <v>98002</v>
      </c>
      <c r="N37" s="18">
        <v>1</v>
      </c>
      <c r="O37" s="50">
        <v>7</v>
      </c>
      <c r="P37" s="51">
        <v>6615</v>
      </c>
    </row>
    <row r="38" spans="1:16" x14ac:dyDescent="0.25">
      <c r="A38" s="12" t="s">
        <v>8</v>
      </c>
      <c r="B38" s="12" t="s">
        <v>278</v>
      </c>
      <c r="C38" s="12" t="s">
        <v>27</v>
      </c>
      <c r="D38" s="12" t="s">
        <v>74</v>
      </c>
      <c r="E38" s="7" t="s">
        <v>121</v>
      </c>
      <c r="F38" s="9">
        <v>100009704</v>
      </c>
      <c r="G38" s="12" t="s">
        <v>74</v>
      </c>
      <c r="H38" s="7" t="s">
        <v>176</v>
      </c>
      <c r="I38" s="7" t="s">
        <v>241</v>
      </c>
      <c r="J38" s="7" t="s">
        <v>190</v>
      </c>
      <c r="K38" s="7">
        <v>249</v>
      </c>
      <c r="L38" s="10">
        <v>50</v>
      </c>
      <c r="M38" s="11">
        <v>97652</v>
      </c>
      <c r="N38" s="18">
        <v>1</v>
      </c>
      <c r="O38" s="50">
        <v>8</v>
      </c>
      <c r="P38" s="51">
        <v>7560</v>
      </c>
    </row>
    <row r="39" spans="1:16" x14ac:dyDescent="0.25">
      <c r="A39" s="12" t="s">
        <v>8</v>
      </c>
      <c r="B39" s="12" t="s">
        <v>278</v>
      </c>
      <c r="C39" s="12" t="s">
        <v>28</v>
      </c>
      <c r="D39" s="12" t="s">
        <v>75</v>
      </c>
      <c r="E39" s="7" t="s">
        <v>122</v>
      </c>
      <c r="F39" s="9">
        <v>100010265</v>
      </c>
      <c r="G39" s="12" t="s">
        <v>161</v>
      </c>
      <c r="H39" s="7" t="s">
        <v>175</v>
      </c>
      <c r="I39" s="7" t="s">
        <v>242</v>
      </c>
      <c r="J39" s="7" t="s">
        <v>274</v>
      </c>
      <c r="K39" s="7"/>
      <c r="L39" s="10">
        <v>245</v>
      </c>
      <c r="M39" s="11">
        <v>4916</v>
      </c>
      <c r="N39" s="18">
        <v>1</v>
      </c>
      <c r="O39" s="50">
        <v>8</v>
      </c>
      <c r="P39" s="51">
        <v>7560</v>
      </c>
    </row>
    <row r="40" spans="1:16" ht="24.75" x14ac:dyDescent="0.25">
      <c r="A40" s="12" t="s">
        <v>8</v>
      </c>
      <c r="B40" s="12" t="s">
        <v>278</v>
      </c>
      <c r="C40" s="12" t="s">
        <v>29</v>
      </c>
      <c r="D40" s="12" t="s">
        <v>76</v>
      </c>
      <c r="E40" s="7" t="s">
        <v>123</v>
      </c>
      <c r="F40" s="9">
        <v>100010277</v>
      </c>
      <c r="G40" s="12" t="s">
        <v>162</v>
      </c>
      <c r="H40" s="8" t="s">
        <v>186</v>
      </c>
      <c r="I40" s="7" t="s">
        <v>243</v>
      </c>
      <c r="J40" s="7" t="s">
        <v>272</v>
      </c>
      <c r="K40" s="7">
        <v>102</v>
      </c>
      <c r="L40" s="10"/>
      <c r="M40" s="11">
        <v>4918</v>
      </c>
      <c r="N40" s="18">
        <v>1</v>
      </c>
      <c r="O40" s="50">
        <v>8</v>
      </c>
      <c r="P40" s="51">
        <v>7560</v>
      </c>
    </row>
    <row r="41" spans="1:16" x14ac:dyDescent="0.25">
      <c r="A41" s="12" t="s">
        <v>8</v>
      </c>
      <c r="B41" s="12" t="s">
        <v>278</v>
      </c>
      <c r="C41" s="12" t="s">
        <v>30</v>
      </c>
      <c r="D41" s="12" t="s">
        <v>77</v>
      </c>
      <c r="E41" s="7" t="s">
        <v>124</v>
      </c>
      <c r="F41" s="9">
        <v>100009491</v>
      </c>
      <c r="G41" s="12" t="s">
        <v>77</v>
      </c>
      <c r="H41" s="7" t="s">
        <v>176</v>
      </c>
      <c r="I41" s="7" t="s">
        <v>228</v>
      </c>
      <c r="J41" s="7" t="s">
        <v>244</v>
      </c>
      <c r="K41" s="7"/>
      <c r="L41" s="10">
        <v>3</v>
      </c>
      <c r="M41" s="11">
        <v>97401</v>
      </c>
      <c r="N41" s="18">
        <v>1</v>
      </c>
      <c r="O41" s="50">
        <v>8</v>
      </c>
      <c r="P41" s="51">
        <v>7560</v>
      </c>
    </row>
    <row r="42" spans="1:16" x14ac:dyDescent="0.25">
      <c r="A42" s="12" t="s">
        <v>8</v>
      </c>
      <c r="B42" s="12" t="s">
        <v>278</v>
      </c>
      <c r="C42" s="12" t="s">
        <v>31</v>
      </c>
      <c r="D42" s="12" t="s">
        <v>78</v>
      </c>
      <c r="E42" s="7" t="s">
        <v>125</v>
      </c>
      <c r="F42" s="9">
        <v>100009990</v>
      </c>
      <c r="G42" s="12" t="s">
        <v>78</v>
      </c>
      <c r="H42" s="7" t="s">
        <v>176</v>
      </c>
      <c r="I42" s="7" t="s">
        <v>245</v>
      </c>
      <c r="J42" s="7" t="s">
        <v>246</v>
      </c>
      <c r="K42" s="7"/>
      <c r="L42" s="10">
        <v>4</v>
      </c>
      <c r="M42" s="11">
        <v>98552</v>
      </c>
      <c r="N42" s="18">
        <v>1</v>
      </c>
      <c r="O42" s="50">
        <v>8</v>
      </c>
      <c r="P42" s="51">
        <v>7560</v>
      </c>
    </row>
    <row r="43" spans="1:16" x14ac:dyDescent="0.25">
      <c r="A43" s="12" t="s">
        <v>8</v>
      </c>
      <c r="B43" s="12" t="s">
        <v>278</v>
      </c>
      <c r="C43" s="12" t="s">
        <v>16</v>
      </c>
      <c r="D43" s="12" t="s">
        <v>63</v>
      </c>
      <c r="E43" s="7" t="s">
        <v>110</v>
      </c>
      <c r="F43" s="9">
        <v>100010872</v>
      </c>
      <c r="G43" s="12" t="s">
        <v>163</v>
      </c>
      <c r="H43" s="7" t="s">
        <v>176</v>
      </c>
      <c r="I43" s="7" t="s">
        <v>226</v>
      </c>
      <c r="J43" s="7" t="s">
        <v>247</v>
      </c>
      <c r="K43" s="7">
        <v>161</v>
      </c>
      <c r="L43" s="10">
        <v>1</v>
      </c>
      <c r="M43" s="11">
        <v>96001</v>
      </c>
      <c r="N43" s="18">
        <v>1</v>
      </c>
      <c r="O43" s="50">
        <v>8</v>
      </c>
      <c r="P43" s="51">
        <v>7560</v>
      </c>
    </row>
    <row r="44" spans="1:16" ht="24.75" x14ac:dyDescent="0.25">
      <c r="A44" s="12" t="s">
        <v>8</v>
      </c>
      <c r="B44" s="12" t="s">
        <v>278</v>
      </c>
      <c r="C44" s="12" t="s">
        <v>32</v>
      </c>
      <c r="D44" s="12" t="s">
        <v>79</v>
      </c>
      <c r="E44" s="7" t="s">
        <v>126</v>
      </c>
      <c r="F44" s="9">
        <v>100010838</v>
      </c>
      <c r="G44" s="12">
        <v>37833740</v>
      </c>
      <c r="H44" s="8" t="s">
        <v>187</v>
      </c>
      <c r="I44" s="7" t="s">
        <v>248</v>
      </c>
      <c r="J44" s="7" t="s">
        <v>275</v>
      </c>
      <c r="K44" s="7">
        <v>109</v>
      </c>
      <c r="L44" s="10">
        <v>91</v>
      </c>
      <c r="M44" s="11">
        <v>96223</v>
      </c>
      <c r="N44" s="18">
        <v>1</v>
      </c>
      <c r="O44" s="50">
        <v>8</v>
      </c>
      <c r="P44" s="51">
        <v>7560</v>
      </c>
    </row>
    <row r="45" spans="1:16" x14ac:dyDescent="0.25">
      <c r="A45" s="12" t="s">
        <v>8</v>
      </c>
      <c r="B45" s="12" t="s">
        <v>278</v>
      </c>
      <c r="C45" s="12" t="s">
        <v>33</v>
      </c>
      <c r="D45" s="12" t="s">
        <v>80</v>
      </c>
      <c r="E45" s="7" t="s">
        <v>127</v>
      </c>
      <c r="F45" s="9">
        <v>100009780</v>
      </c>
      <c r="G45" s="12" t="s">
        <v>80</v>
      </c>
      <c r="H45" s="7" t="s">
        <v>176</v>
      </c>
      <c r="I45" s="7" t="s">
        <v>249</v>
      </c>
      <c r="J45" s="7" t="s">
        <v>250</v>
      </c>
      <c r="K45" s="7"/>
      <c r="L45" s="10">
        <v>129</v>
      </c>
      <c r="M45" s="11">
        <v>97671</v>
      </c>
      <c r="N45" s="18">
        <v>1</v>
      </c>
      <c r="O45" s="50">
        <v>8</v>
      </c>
      <c r="P45" s="51">
        <v>7560</v>
      </c>
    </row>
    <row r="46" spans="1:16" ht="36.75" x14ac:dyDescent="0.25">
      <c r="A46" s="12" t="s">
        <v>8</v>
      </c>
      <c r="B46" s="12" t="s">
        <v>278</v>
      </c>
      <c r="C46" s="12" t="s">
        <v>37</v>
      </c>
      <c r="D46" s="12" t="s">
        <v>84</v>
      </c>
      <c r="E46" s="7" t="s">
        <v>131</v>
      </c>
      <c r="F46" s="9">
        <v>100010491</v>
      </c>
      <c r="G46" s="12" t="s">
        <v>84</v>
      </c>
      <c r="H46" s="8" t="s">
        <v>188</v>
      </c>
      <c r="I46" s="7" t="s">
        <v>254</v>
      </c>
      <c r="J46" s="7" t="s">
        <v>190</v>
      </c>
      <c r="K46" s="7"/>
      <c r="L46" s="10">
        <v>30</v>
      </c>
      <c r="M46" s="11">
        <v>98044</v>
      </c>
      <c r="N46" s="18">
        <v>1</v>
      </c>
      <c r="O46" s="50">
        <v>8</v>
      </c>
      <c r="P46" s="51">
        <v>7560</v>
      </c>
    </row>
    <row r="47" spans="1:16" x14ac:dyDescent="0.25">
      <c r="A47" s="12" t="s">
        <v>8</v>
      </c>
      <c r="B47" s="12" t="s">
        <v>278</v>
      </c>
      <c r="C47" s="12" t="s">
        <v>20</v>
      </c>
      <c r="D47" s="12" t="s">
        <v>67</v>
      </c>
      <c r="E47" s="7" t="s">
        <v>114</v>
      </c>
      <c r="F47" s="9">
        <v>100010570</v>
      </c>
      <c r="G47" s="12" t="s">
        <v>164</v>
      </c>
      <c r="H47" s="7" t="s">
        <v>178</v>
      </c>
      <c r="I47" s="7" t="s">
        <v>232</v>
      </c>
      <c r="J47" s="7" t="s">
        <v>255</v>
      </c>
      <c r="K47" s="7">
        <v>1743</v>
      </c>
      <c r="L47" s="10" t="s">
        <v>256</v>
      </c>
      <c r="M47" s="11">
        <v>97901</v>
      </c>
      <c r="N47" s="18">
        <v>2</v>
      </c>
      <c r="O47" s="50">
        <v>16</v>
      </c>
      <c r="P47" s="51">
        <v>15120</v>
      </c>
    </row>
    <row r="48" spans="1:16" x14ac:dyDescent="0.25">
      <c r="A48" s="12" t="s">
        <v>8</v>
      </c>
      <c r="B48" s="12" t="s">
        <v>278</v>
      </c>
      <c r="C48" s="12" t="s">
        <v>38</v>
      </c>
      <c r="D48" s="12" t="s">
        <v>85</v>
      </c>
      <c r="E48" s="7" t="s">
        <v>132</v>
      </c>
      <c r="F48" s="9">
        <v>100009937</v>
      </c>
      <c r="G48" s="12" t="s">
        <v>165</v>
      </c>
      <c r="H48" s="7" t="s">
        <v>176</v>
      </c>
      <c r="I48" s="7" t="s">
        <v>251</v>
      </c>
      <c r="J48" s="7" t="s">
        <v>257</v>
      </c>
      <c r="K48" s="7"/>
      <c r="L48" s="10">
        <v>874</v>
      </c>
      <c r="M48" s="11">
        <v>96301</v>
      </c>
      <c r="N48" s="18">
        <v>1</v>
      </c>
      <c r="O48" s="50">
        <v>8</v>
      </c>
      <c r="P48" s="51">
        <v>7560</v>
      </c>
    </row>
    <row r="49" spans="1:23" ht="39" x14ac:dyDescent="0.25">
      <c r="A49" s="40" t="s">
        <v>8</v>
      </c>
      <c r="B49" s="40" t="s">
        <v>276</v>
      </c>
      <c r="C49" s="40" t="s">
        <v>11</v>
      </c>
      <c r="D49" s="40" t="s">
        <v>58</v>
      </c>
      <c r="E49" s="52" t="s">
        <v>105</v>
      </c>
      <c r="F49" s="30">
        <v>100019410</v>
      </c>
      <c r="G49" s="40" t="s">
        <v>152</v>
      </c>
      <c r="H49" s="52" t="s">
        <v>181</v>
      </c>
      <c r="I49" s="29" t="s">
        <v>216</v>
      </c>
      <c r="J49" s="29" t="s">
        <v>272</v>
      </c>
      <c r="K49" s="29">
        <v>127</v>
      </c>
      <c r="L49" s="31"/>
      <c r="M49" s="32">
        <v>98001</v>
      </c>
      <c r="N49" s="42">
        <v>1</v>
      </c>
      <c r="O49" s="33">
        <v>8</v>
      </c>
      <c r="P49" s="47">
        <v>7576</v>
      </c>
    </row>
    <row r="50" spans="1:23" x14ac:dyDescent="0.25">
      <c r="A50" s="12" t="s">
        <v>8</v>
      </c>
      <c r="B50" s="12" t="s">
        <v>277</v>
      </c>
      <c r="C50" s="12" t="s">
        <v>17</v>
      </c>
      <c r="D50" s="12" t="s">
        <v>64</v>
      </c>
      <c r="E50" s="7" t="s">
        <v>111</v>
      </c>
      <c r="F50" s="9">
        <v>100009446</v>
      </c>
      <c r="G50" s="12" t="s">
        <v>157</v>
      </c>
      <c r="H50" s="7" t="s">
        <v>182</v>
      </c>
      <c r="I50" s="7" t="s">
        <v>228</v>
      </c>
      <c r="J50" s="7" t="s">
        <v>229</v>
      </c>
      <c r="K50" s="7"/>
      <c r="L50" s="10">
        <v>51</v>
      </c>
      <c r="M50" s="11">
        <v>97401</v>
      </c>
      <c r="N50" s="18">
        <v>3</v>
      </c>
      <c r="O50" s="50">
        <v>24</v>
      </c>
      <c r="P50" s="51">
        <v>22728</v>
      </c>
    </row>
    <row r="51" spans="1:23" hidden="1" x14ac:dyDescent="0.25">
      <c r="A51" s="56" t="s">
        <v>297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48" t="s">
        <v>263</v>
      </c>
      <c r="P51" s="49">
        <f>SUM(P5:P50)</f>
        <v>430071</v>
      </c>
    </row>
    <row r="52" spans="1:23" hidden="1" x14ac:dyDescent="0.25">
      <c r="E52" s="5"/>
      <c r="P52"/>
      <c r="W52" s="3"/>
    </row>
    <row r="53" spans="1:23" hidden="1" x14ac:dyDescent="0.25">
      <c r="E53" s="5"/>
      <c r="P53"/>
      <c r="W53" s="3"/>
    </row>
    <row r="54" spans="1:23" hidden="1" x14ac:dyDescent="0.25">
      <c r="E54" s="5"/>
      <c r="P54"/>
      <c r="W54" s="3"/>
    </row>
    <row r="55" spans="1:23" hidden="1" x14ac:dyDescent="0.25">
      <c r="E55" s="5"/>
      <c r="P55"/>
      <c r="W55" s="3"/>
    </row>
    <row r="56" spans="1:23" hidden="1" x14ac:dyDescent="0.25">
      <c r="A56" t="s">
        <v>295</v>
      </c>
      <c r="E56" s="5"/>
      <c r="P56"/>
      <c r="W56" s="3"/>
    </row>
    <row r="57" spans="1:23" hidden="1" x14ac:dyDescent="0.25">
      <c r="E57" s="5"/>
      <c r="P57"/>
      <c r="W57" s="3"/>
    </row>
    <row r="58" spans="1:23" hidden="1" x14ac:dyDescent="0.25">
      <c r="E58" s="5"/>
      <c r="P58"/>
      <c r="W58" s="3"/>
    </row>
    <row r="59" spans="1:23" hidden="1" x14ac:dyDescent="0.25">
      <c r="E59" s="5"/>
      <c r="P59"/>
      <c r="W59" s="3"/>
    </row>
    <row r="60" spans="1:23" hidden="1" x14ac:dyDescent="0.25">
      <c r="E60" s="5"/>
      <c r="L60" s="57"/>
      <c r="M60" s="57"/>
      <c r="N60" s="57"/>
      <c r="O60" s="57"/>
      <c r="P60" s="57"/>
    </row>
    <row r="61" spans="1:23" ht="15" hidden="1" customHeight="1" x14ac:dyDescent="0.25">
      <c r="E61" s="5"/>
      <c r="L61" s="57"/>
      <c r="M61" s="57"/>
      <c r="N61" s="57"/>
      <c r="O61" s="57"/>
      <c r="P61" s="57"/>
    </row>
    <row r="62" spans="1:23" hidden="1" x14ac:dyDescent="0.25">
      <c r="P62"/>
    </row>
    <row r="63" spans="1:23" hidden="1" x14ac:dyDescent="0.25">
      <c r="P63"/>
    </row>
    <row r="64" spans="1:23" hidden="1" x14ac:dyDescent="0.25">
      <c r="P64"/>
    </row>
    <row r="65" spans="16:16" hidden="1" x14ac:dyDescent="0.25">
      <c r="P65"/>
    </row>
    <row r="66" spans="16:16" hidden="1" x14ac:dyDescent="0.25">
      <c r="P66"/>
    </row>
    <row r="67" spans="16:16" hidden="1" x14ac:dyDescent="0.25">
      <c r="P67"/>
    </row>
    <row r="68" spans="16:16" hidden="1" x14ac:dyDescent="0.25">
      <c r="P68"/>
    </row>
    <row r="69" spans="16:16" hidden="1" x14ac:dyDescent="0.25">
      <c r="P69"/>
    </row>
    <row r="70" spans="16:16" hidden="1" x14ac:dyDescent="0.25">
      <c r="P70"/>
    </row>
    <row r="71" spans="16:16" hidden="1" x14ac:dyDescent="0.25">
      <c r="P71"/>
    </row>
    <row r="72" spans="16:16" hidden="1" x14ac:dyDescent="0.25">
      <c r="P72"/>
    </row>
    <row r="73" spans="16:16" hidden="1" x14ac:dyDescent="0.25">
      <c r="P73"/>
    </row>
    <row r="74" spans="16:16" hidden="1" x14ac:dyDescent="0.25">
      <c r="P74"/>
    </row>
    <row r="75" spans="16:16" hidden="1" x14ac:dyDescent="0.25">
      <c r="P75"/>
    </row>
    <row r="76" spans="16:16" hidden="1" x14ac:dyDescent="0.25">
      <c r="P76"/>
    </row>
    <row r="77" spans="16:16" hidden="1" x14ac:dyDescent="0.25">
      <c r="P77"/>
    </row>
    <row r="78" spans="16:16" hidden="1" x14ac:dyDescent="0.25">
      <c r="P78"/>
    </row>
    <row r="79" spans="16:16" hidden="1" x14ac:dyDescent="0.25">
      <c r="P79"/>
    </row>
    <row r="80" spans="16:16" hidden="1" x14ac:dyDescent="0.25">
      <c r="P80"/>
    </row>
    <row r="81" spans="7:16" hidden="1" x14ac:dyDescent="0.25">
      <c r="P81"/>
    </row>
    <row r="82" spans="7:16" hidden="1" x14ac:dyDescent="0.25">
      <c r="P82"/>
    </row>
    <row r="83" spans="7:16" hidden="1" x14ac:dyDescent="0.25">
      <c r="P83"/>
    </row>
    <row r="84" spans="7:16" hidden="1" x14ac:dyDescent="0.25">
      <c r="P84"/>
    </row>
    <row r="85" spans="7:16" hidden="1" x14ac:dyDescent="0.25">
      <c r="P85"/>
    </row>
    <row r="86" spans="7:16" hidden="1" x14ac:dyDescent="0.25">
      <c r="P86"/>
    </row>
    <row r="87" spans="7:16" s="4" customFormat="1" hidden="1" x14ac:dyDescent="0.25">
      <c r="G87" s="45"/>
      <c r="N87" s="45"/>
    </row>
    <row r="88" spans="7:16" hidden="1" x14ac:dyDescent="0.25">
      <c r="P88"/>
    </row>
    <row r="89" spans="7:16" hidden="1" x14ac:dyDescent="0.25">
      <c r="P89"/>
    </row>
    <row r="90" spans="7:16" hidden="1" x14ac:dyDescent="0.25">
      <c r="P90"/>
    </row>
    <row r="91" spans="7:16" hidden="1" x14ac:dyDescent="0.25">
      <c r="P91"/>
    </row>
    <row r="92" spans="7:16" hidden="1" x14ac:dyDescent="0.25">
      <c r="P92"/>
    </row>
    <row r="93" spans="7:16" hidden="1" x14ac:dyDescent="0.25">
      <c r="P93"/>
    </row>
    <row r="94" spans="7:16" hidden="1" x14ac:dyDescent="0.25">
      <c r="P94"/>
    </row>
    <row r="95" spans="7:16" hidden="1" x14ac:dyDescent="0.25">
      <c r="P95"/>
    </row>
    <row r="96" spans="7:16" hidden="1" x14ac:dyDescent="0.25">
      <c r="P96"/>
    </row>
    <row r="97" spans="16:16" hidden="1" x14ac:dyDescent="0.25">
      <c r="P97"/>
    </row>
    <row r="98" spans="16:16" hidden="1" x14ac:dyDescent="0.25">
      <c r="P98"/>
    </row>
    <row r="99" spans="16:16" hidden="1" x14ac:dyDescent="0.25">
      <c r="P99"/>
    </row>
    <row r="100" spans="16:16" hidden="1" x14ac:dyDescent="0.25">
      <c r="P100"/>
    </row>
    <row r="101" spans="16:16" hidden="1" x14ac:dyDescent="0.25">
      <c r="P101"/>
    </row>
    <row r="102" spans="16:16" hidden="1" x14ac:dyDescent="0.25">
      <c r="P102"/>
    </row>
    <row r="103" spans="16:16" hidden="1" x14ac:dyDescent="0.25">
      <c r="P103"/>
    </row>
    <row r="104" spans="16:16" hidden="1" x14ac:dyDescent="0.25">
      <c r="P104"/>
    </row>
    <row r="105" spans="16:16" hidden="1" x14ac:dyDescent="0.25">
      <c r="P105"/>
    </row>
    <row r="106" spans="16:16" hidden="1" x14ac:dyDescent="0.25">
      <c r="P106"/>
    </row>
    <row r="107" spans="16:16" hidden="1" x14ac:dyDescent="0.25">
      <c r="P107"/>
    </row>
    <row r="108" spans="16:16" hidden="1" x14ac:dyDescent="0.25">
      <c r="P108"/>
    </row>
    <row r="109" spans="16:16" hidden="1" x14ac:dyDescent="0.25">
      <c r="P109"/>
    </row>
    <row r="110" spans="16:16" hidden="1" x14ac:dyDescent="0.25">
      <c r="P110"/>
    </row>
    <row r="111" spans="16:16" hidden="1" x14ac:dyDescent="0.25">
      <c r="P111"/>
    </row>
    <row r="112" spans="16:16" hidden="1" x14ac:dyDescent="0.25">
      <c r="P112"/>
    </row>
    <row r="113" spans="16:16" hidden="1" x14ac:dyDescent="0.25">
      <c r="P113"/>
    </row>
    <row r="114" spans="16:16" hidden="1" x14ac:dyDescent="0.25">
      <c r="P114"/>
    </row>
    <row r="115" spans="16:16" hidden="1" x14ac:dyDescent="0.25">
      <c r="P115"/>
    </row>
    <row r="116" spans="16:16" hidden="1" x14ac:dyDescent="0.25">
      <c r="P116"/>
    </row>
    <row r="117" spans="16:16" hidden="1" x14ac:dyDescent="0.25">
      <c r="P117"/>
    </row>
    <row r="118" spans="16:16" ht="12" hidden="1" customHeight="1" x14ac:dyDescent="0.25">
      <c r="P118"/>
    </row>
    <row r="119" spans="16:16" ht="12" hidden="1" customHeight="1" x14ac:dyDescent="0.25">
      <c r="P119"/>
    </row>
    <row r="120" spans="16:16" hidden="1" x14ac:dyDescent="0.25">
      <c r="P120"/>
    </row>
    <row r="121" spans="16:16" hidden="1" x14ac:dyDescent="0.25">
      <c r="P121"/>
    </row>
    <row r="122" spans="16:16" hidden="1" x14ac:dyDescent="0.25">
      <c r="P122"/>
    </row>
    <row r="123" spans="16:16" hidden="1" x14ac:dyDescent="0.25">
      <c r="P123"/>
    </row>
    <row r="124" spans="16:16" hidden="1" x14ac:dyDescent="0.25">
      <c r="P124"/>
    </row>
    <row r="125" spans="16:16" hidden="1" x14ac:dyDescent="0.25">
      <c r="P125"/>
    </row>
    <row r="126" spans="16:16" hidden="1" x14ac:dyDescent="0.25">
      <c r="P126"/>
    </row>
    <row r="127" spans="16:16" hidden="1" x14ac:dyDescent="0.25">
      <c r="P127"/>
    </row>
    <row r="128" spans="16:16" hidden="1" x14ac:dyDescent="0.25">
      <c r="P128"/>
    </row>
    <row r="129" spans="7:16" s="4" customFormat="1" hidden="1" x14ac:dyDescent="0.25">
      <c r="G129" s="45"/>
      <c r="N129" s="45"/>
    </row>
    <row r="130" spans="7:16" hidden="1" x14ac:dyDescent="0.25">
      <c r="P130"/>
    </row>
    <row r="131" spans="7:16" hidden="1" x14ac:dyDescent="0.25">
      <c r="P131"/>
    </row>
    <row r="132" spans="7:16" hidden="1" x14ac:dyDescent="0.25">
      <c r="P132"/>
    </row>
    <row r="133" spans="7:16" hidden="1" x14ac:dyDescent="0.25">
      <c r="P133"/>
    </row>
    <row r="134" spans="7:16" hidden="1" x14ac:dyDescent="0.25">
      <c r="P134"/>
    </row>
    <row r="135" spans="7:16" hidden="1" x14ac:dyDescent="0.25">
      <c r="P135"/>
    </row>
    <row r="136" spans="7:16" hidden="1" x14ac:dyDescent="0.25">
      <c r="P136"/>
    </row>
    <row r="137" spans="7:16" hidden="1" x14ac:dyDescent="0.25">
      <c r="P137"/>
    </row>
    <row r="138" spans="7:16" hidden="1" x14ac:dyDescent="0.25">
      <c r="P138"/>
    </row>
    <row r="139" spans="7:16" hidden="1" x14ac:dyDescent="0.25">
      <c r="P139"/>
    </row>
    <row r="140" spans="7:16" hidden="1" x14ac:dyDescent="0.25">
      <c r="P140"/>
    </row>
    <row r="141" spans="7:16" hidden="1" x14ac:dyDescent="0.25">
      <c r="P141"/>
    </row>
    <row r="142" spans="7:16" hidden="1" x14ac:dyDescent="0.25">
      <c r="P142"/>
    </row>
    <row r="143" spans="7:16" hidden="1" x14ac:dyDescent="0.25">
      <c r="P143"/>
    </row>
    <row r="144" spans="7:16" hidden="1" x14ac:dyDescent="0.25">
      <c r="P144"/>
    </row>
    <row r="145" spans="16:16" hidden="1" x14ac:dyDescent="0.25">
      <c r="P145"/>
    </row>
    <row r="146" spans="16:16" hidden="1" x14ac:dyDescent="0.25">
      <c r="P146"/>
    </row>
    <row r="147" spans="16:16" hidden="1" x14ac:dyDescent="0.25">
      <c r="P147"/>
    </row>
    <row r="148" spans="16:16" hidden="1" x14ac:dyDescent="0.25">
      <c r="P148"/>
    </row>
    <row r="149" spans="16:16" hidden="1" x14ac:dyDescent="0.25">
      <c r="P149"/>
    </row>
    <row r="150" spans="16:16" hidden="1" x14ac:dyDescent="0.25">
      <c r="P150"/>
    </row>
    <row r="151" spans="16:16" hidden="1" x14ac:dyDescent="0.25">
      <c r="P151"/>
    </row>
    <row r="152" spans="16:16" hidden="1" x14ac:dyDescent="0.25">
      <c r="P152"/>
    </row>
    <row r="153" spans="16:16" ht="15.75" hidden="1" customHeight="1" x14ac:dyDescent="0.25">
      <c r="P153"/>
    </row>
    <row r="154" spans="16:16" hidden="1" x14ac:dyDescent="0.25">
      <c r="P154"/>
    </row>
    <row r="155" spans="16:16" hidden="1" x14ac:dyDescent="0.25">
      <c r="P155"/>
    </row>
    <row r="156" spans="16:16" hidden="1" x14ac:dyDescent="0.25">
      <c r="P156"/>
    </row>
    <row r="157" spans="16:16" hidden="1" x14ac:dyDescent="0.25">
      <c r="P157"/>
    </row>
    <row r="158" spans="16:16" hidden="1" x14ac:dyDescent="0.25">
      <c r="P158"/>
    </row>
    <row r="159" spans="16:16" hidden="1" x14ac:dyDescent="0.25">
      <c r="P159"/>
    </row>
    <row r="160" spans="16:16" hidden="1" x14ac:dyDescent="0.25">
      <c r="P160"/>
    </row>
    <row r="161" spans="7:16" hidden="1" x14ac:dyDescent="0.25">
      <c r="P161"/>
    </row>
    <row r="162" spans="7:16" hidden="1" x14ac:dyDescent="0.25">
      <c r="P162"/>
    </row>
    <row r="163" spans="7:16" hidden="1" x14ac:dyDescent="0.25">
      <c r="P163"/>
    </row>
    <row r="164" spans="7:16" hidden="1" x14ac:dyDescent="0.25">
      <c r="P164"/>
    </row>
    <row r="165" spans="7:16" hidden="1" x14ac:dyDescent="0.25">
      <c r="P165"/>
    </row>
    <row r="166" spans="7:16" hidden="1" x14ac:dyDescent="0.25">
      <c r="P166"/>
    </row>
    <row r="167" spans="7:16" hidden="1" x14ac:dyDescent="0.25">
      <c r="P167"/>
    </row>
    <row r="168" spans="7:16" hidden="1" x14ac:dyDescent="0.25">
      <c r="P168"/>
    </row>
    <row r="169" spans="7:16" hidden="1" x14ac:dyDescent="0.25">
      <c r="P169"/>
    </row>
    <row r="170" spans="7:16" hidden="1" x14ac:dyDescent="0.25">
      <c r="P170"/>
    </row>
    <row r="171" spans="7:16" hidden="1" x14ac:dyDescent="0.25">
      <c r="P171"/>
    </row>
    <row r="172" spans="7:16" hidden="1" x14ac:dyDescent="0.25">
      <c r="P172"/>
    </row>
    <row r="173" spans="7:16" s="2" customFormat="1" ht="12.75" hidden="1" x14ac:dyDescent="0.2">
      <c r="G173" s="46"/>
      <c r="N173" s="46"/>
    </row>
    <row r="174" spans="7:16" hidden="1" x14ac:dyDescent="0.25">
      <c r="P174"/>
    </row>
    <row r="175" spans="7:16" hidden="1" x14ac:dyDescent="0.25">
      <c r="P175"/>
    </row>
    <row r="176" spans="7:16" hidden="1" x14ac:dyDescent="0.25">
      <c r="P176"/>
    </row>
    <row r="177" spans="7:16" hidden="1" x14ac:dyDescent="0.25">
      <c r="P177"/>
    </row>
    <row r="178" spans="7:16" hidden="1" x14ac:dyDescent="0.25">
      <c r="P178"/>
    </row>
    <row r="179" spans="7:16" hidden="1" x14ac:dyDescent="0.25">
      <c r="P179"/>
    </row>
    <row r="180" spans="7:16" hidden="1" x14ac:dyDescent="0.25">
      <c r="P180"/>
    </row>
    <row r="181" spans="7:16" hidden="1" x14ac:dyDescent="0.25">
      <c r="P181"/>
    </row>
    <row r="182" spans="7:16" s="4" customFormat="1" hidden="1" x14ac:dyDescent="0.25">
      <c r="G182" s="45"/>
      <c r="N182" s="45"/>
    </row>
    <row r="183" spans="7:16" hidden="1" x14ac:dyDescent="0.25">
      <c r="P183"/>
    </row>
    <row r="184" spans="7:16" hidden="1" x14ac:dyDescent="0.25">
      <c r="P184"/>
    </row>
    <row r="185" spans="7:16" hidden="1" x14ac:dyDescent="0.25">
      <c r="P185"/>
    </row>
    <row r="186" spans="7:16" hidden="1" x14ac:dyDescent="0.25">
      <c r="P186"/>
    </row>
    <row r="187" spans="7:16" hidden="1" x14ac:dyDescent="0.25">
      <c r="P187"/>
    </row>
    <row r="188" spans="7:16" hidden="1" x14ac:dyDescent="0.25">
      <c r="P188"/>
    </row>
    <row r="189" spans="7:16" hidden="1" x14ac:dyDescent="0.25">
      <c r="P189"/>
    </row>
    <row r="190" spans="7:16" hidden="1" x14ac:dyDescent="0.25">
      <c r="P190"/>
    </row>
    <row r="191" spans="7:16" hidden="1" x14ac:dyDescent="0.25">
      <c r="P191"/>
    </row>
    <row r="192" spans="7:16" hidden="1" x14ac:dyDescent="0.25">
      <c r="P192"/>
    </row>
    <row r="193" spans="16:16" hidden="1" x14ac:dyDescent="0.25">
      <c r="P193"/>
    </row>
    <row r="194" spans="16:16" hidden="1" x14ac:dyDescent="0.25">
      <c r="P194"/>
    </row>
    <row r="195" spans="16:16" hidden="1" x14ac:dyDescent="0.25">
      <c r="P195"/>
    </row>
    <row r="196" spans="16:16" hidden="1" x14ac:dyDescent="0.25">
      <c r="P196"/>
    </row>
    <row r="197" spans="16:16" hidden="1" x14ac:dyDescent="0.25">
      <c r="P197"/>
    </row>
    <row r="198" spans="16:16" hidden="1" x14ac:dyDescent="0.25">
      <c r="P198"/>
    </row>
    <row r="199" spans="16:16" hidden="1" x14ac:dyDescent="0.25">
      <c r="P199"/>
    </row>
    <row r="200" spans="16:16" hidden="1" x14ac:dyDescent="0.25">
      <c r="P200"/>
    </row>
    <row r="201" spans="16:16" hidden="1" x14ac:dyDescent="0.25">
      <c r="P201"/>
    </row>
    <row r="202" spans="16:16" hidden="1" x14ac:dyDescent="0.25">
      <c r="P202"/>
    </row>
    <row r="203" spans="16:16" hidden="1" x14ac:dyDescent="0.25">
      <c r="P203"/>
    </row>
    <row r="204" spans="16:16" hidden="1" x14ac:dyDescent="0.25">
      <c r="P204"/>
    </row>
    <row r="205" spans="16:16" hidden="1" x14ac:dyDescent="0.25">
      <c r="P205"/>
    </row>
    <row r="206" spans="16:16" hidden="1" x14ac:dyDescent="0.25">
      <c r="P206"/>
    </row>
    <row r="207" spans="16:16" hidden="1" x14ac:dyDescent="0.25">
      <c r="P207"/>
    </row>
    <row r="208" spans="16:16" hidden="1" x14ac:dyDescent="0.25">
      <c r="P208"/>
    </row>
    <row r="209" spans="16:16" hidden="1" x14ac:dyDescent="0.25">
      <c r="P209"/>
    </row>
    <row r="210" spans="16:16" hidden="1" x14ac:dyDescent="0.25">
      <c r="P210"/>
    </row>
    <row r="211" spans="16:16" hidden="1" x14ac:dyDescent="0.25">
      <c r="P211"/>
    </row>
    <row r="212" spans="16:16" hidden="1" x14ac:dyDescent="0.25">
      <c r="P212"/>
    </row>
    <row r="213" spans="16:16" hidden="1" x14ac:dyDescent="0.25">
      <c r="P213"/>
    </row>
    <row r="214" spans="16:16" hidden="1" x14ac:dyDescent="0.25">
      <c r="P214"/>
    </row>
    <row r="215" spans="16:16" hidden="1" x14ac:dyDescent="0.25">
      <c r="P215"/>
    </row>
    <row r="216" spans="16:16" hidden="1" x14ac:dyDescent="0.25">
      <c r="P216"/>
    </row>
    <row r="217" spans="16:16" hidden="1" x14ac:dyDescent="0.25">
      <c r="P217"/>
    </row>
    <row r="218" spans="16:16" hidden="1" x14ac:dyDescent="0.25">
      <c r="P218"/>
    </row>
    <row r="219" spans="16:16" hidden="1" x14ac:dyDescent="0.25">
      <c r="P219"/>
    </row>
    <row r="220" spans="16:16" hidden="1" x14ac:dyDescent="0.25">
      <c r="P220"/>
    </row>
    <row r="221" spans="16:16" hidden="1" x14ac:dyDescent="0.25">
      <c r="P221"/>
    </row>
    <row r="222" spans="16:16" hidden="1" x14ac:dyDescent="0.25">
      <c r="P222"/>
    </row>
    <row r="223" spans="16:16" hidden="1" x14ac:dyDescent="0.25">
      <c r="P223"/>
    </row>
    <row r="224" spans="16:16" hidden="1" x14ac:dyDescent="0.25">
      <c r="P224"/>
    </row>
    <row r="225" spans="7:16" hidden="1" x14ac:dyDescent="0.25">
      <c r="P225"/>
    </row>
    <row r="226" spans="7:16" hidden="1" x14ac:dyDescent="0.25">
      <c r="P226"/>
    </row>
    <row r="227" spans="7:16" hidden="1" x14ac:dyDescent="0.25">
      <c r="P227"/>
    </row>
    <row r="228" spans="7:16" hidden="1" x14ac:dyDescent="0.25">
      <c r="P228"/>
    </row>
    <row r="229" spans="7:16" hidden="1" x14ac:dyDescent="0.25">
      <c r="P229"/>
    </row>
    <row r="230" spans="7:16" hidden="1" x14ac:dyDescent="0.25">
      <c r="P230"/>
    </row>
    <row r="231" spans="7:16" hidden="1" x14ac:dyDescent="0.25">
      <c r="P231"/>
    </row>
    <row r="232" spans="7:16" hidden="1" x14ac:dyDescent="0.25">
      <c r="P232"/>
    </row>
    <row r="233" spans="7:16" hidden="1" x14ac:dyDescent="0.25">
      <c r="P233"/>
    </row>
    <row r="234" spans="7:16" hidden="1" x14ac:dyDescent="0.25">
      <c r="P234"/>
    </row>
    <row r="235" spans="7:16" hidden="1" x14ac:dyDescent="0.25">
      <c r="P235"/>
    </row>
    <row r="236" spans="7:16" hidden="1" x14ac:dyDescent="0.25">
      <c r="P236"/>
    </row>
    <row r="237" spans="7:16" hidden="1" x14ac:dyDescent="0.25">
      <c r="P237"/>
    </row>
    <row r="238" spans="7:16" s="4" customFormat="1" hidden="1" x14ac:dyDescent="0.25">
      <c r="G238" s="45"/>
      <c r="N238" s="45"/>
    </row>
    <row r="239" spans="7:16" hidden="1" x14ac:dyDescent="0.25">
      <c r="P239"/>
    </row>
    <row r="240" spans="7:16" hidden="1" x14ac:dyDescent="0.25">
      <c r="P240"/>
    </row>
    <row r="241" spans="16:16" hidden="1" x14ac:dyDescent="0.25">
      <c r="P241"/>
    </row>
    <row r="242" spans="16:16" hidden="1" x14ac:dyDescent="0.25">
      <c r="P242"/>
    </row>
    <row r="243" spans="16:16" hidden="1" x14ac:dyDescent="0.25">
      <c r="P243"/>
    </row>
    <row r="244" spans="16:16" hidden="1" x14ac:dyDescent="0.25">
      <c r="P244"/>
    </row>
    <row r="245" spans="16:16" hidden="1" x14ac:dyDescent="0.25">
      <c r="P245"/>
    </row>
    <row r="246" spans="16:16" hidden="1" x14ac:dyDescent="0.25">
      <c r="P246"/>
    </row>
    <row r="247" spans="16:16" hidden="1" x14ac:dyDescent="0.25">
      <c r="P247"/>
    </row>
  </sheetData>
  <autoFilter ref="A3:P247" xr:uid="{F4935F10-6F7C-4751-B247-F7ADD05E0A11}">
    <filterColumn colId="0">
      <filters>
        <filter val="BB"/>
      </filters>
    </filterColumn>
  </autoFilter>
  <sortState ref="A4:P50">
    <sortCondition ref="A5:A50" customList="BA,TV,TC,NR,ZA,BB,PO,KE"/>
    <sortCondition ref="B5:B50" customList="K,V,O,C,S"/>
  </sortState>
  <mergeCells count="5">
    <mergeCell ref="A2:P2"/>
    <mergeCell ref="A51:N51"/>
    <mergeCell ref="L60:P61"/>
    <mergeCell ref="S7:AH7"/>
    <mergeCell ref="S8:AH8"/>
  </mergeCells>
  <conditionalFormatting sqref="F5:F50">
    <cfRule type="duplicateValues" dxfId="0" priority="39"/>
  </conditionalFormatting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  <headerFooter>
    <oddHeader>&amp;R&amp;9Príloha k RO č. 2023/6039:1-A2301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D26A-5A2E-4E1B-AF88-257AE68701F2}">
  <sheetPr>
    <tabColor theme="9"/>
  </sheetPr>
  <dimension ref="A1:G59"/>
  <sheetViews>
    <sheetView workbookViewId="0">
      <selection activeCell="E16" sqref="E16"/>
    </sheetView>
  </sheetViews>
  <sheetFormatPr defaultRowHeight="15" x14ac:dyDescent="0.25"/>
  <cols>
    <col min="5" max="5" width="34.28515625" customWidth="1"/>
    <col min="6" max="6" width="10.5703125" customWidth="1"/>
    <col min="7" max="7" width="12.5703125" customWidth="1"/>
  </cols>
  <sheetData>
    <row r="1" spans="1:7" x14ac:dyDescent="0.25">
      <c r="A1" s="53" t="s">
        <v>294</v>
      </c>
      <c r="B1" s="53"/>
      <c r="C1" s="53"/>
      <c r="D1" s="53"/>
      <c r="E1" s="53"/>
      <c r="F1" s="53"/>
      <c r="G1" s="53"/>
    </row>
    <row r="2" spans="1:7" ht="60" x14ac:dyDescent="0.25">
      <c r="A2" s="16" t="s">
        <v>292</v>
      </c>
      <c r="B2" s="16" t="s">
        <v>293</v>
      </c>
      <c r="C2" s="13" t="s">
        <v>289</v>
      </c>
      <c r="D2" s="13" t="s">
        <v>290</v>
      </c>
      <c r="E2" s="13" t="s">
        <v>291</v>
      </c>
      <c r="F2" s="13" t="s">
        <v>260</v>
      </c>
      <c r="G2" s="14" t="s">
        <v>261</v>
      </c>
    </row>
    <row r="3" spans="1:7" x14ac:dyDescent="0.25">
      <c r="A3" s="6" t="s">
        <v>259</v>
      </c>
      <c r="B3" s="6" t="s">
        <v>281</v>
      </c>
      <c r="C3" s="20" t="s">
        <v>282</v>
      </c>
      <c r="D3" s="20" t="s">
        <v>283</v>
      </c>
      <c r="E3" s="20" t="s">
        <v>284</v>
      </c>
      <c r="F3" s="20">
        <v>1</v>
      </c>
      <c r="G3" s="21">
        <v>2</v>
      </c>
    </row>
    <row r="4" spans="1:7" ht="24.75" x14ac:dyDescent="0.25">
      <c r="A4" s="17" t="s">
        <v>9</v>
      </c>
      <c r="B4" s="17" t="s">
        <v>279</v>
      </c>
      <c r="C4" s="17" t="s">
        <v>51</v>
      </c>
      <c r="D4" s="17" t="s">
        <v>98</v>
      </c>
      <c r="E4" s="19" t="s">
        <v>145</v>
      </c>
      <c r="F4" s="18">
        <v>2</v>
      </c>
      <c r="G4" s="23">
        <v>15120</v>
      </c>
    </row>
    <row r="5" spans="1:7" x14ac:dyDescent="0.25">
      <c r="A5" s="17" t="s">
        <v>9</v>
      </c>
      <c r="B5" s="17" t="s">
        <v>278</v>
      </c>
      <c r="C5" s="17" t="s">
        <v>39</v>
      </c>
      <c r="D5" s="17" t="s">
        <v>86</v>
      </c>
      <c r="E5" s="15" t="s">
        <v>133</v>
      </c>
      <c r="F5" s="18">
        <v>2</v>
      </c>
      <c r="G5" s="23">
        <v>15120</v>
      </c>
    </row>
    <row r="6" spans="1:7" ht="19.5" customHeight="1" x14ac:dyDescent="0.25">
      <c r="A6" s="17" t="s">
        <v>9</v>
      </c>
      <c r="B6" s="17" t="s">
        <v>278</v>
      </c>
      <c r="C6" s="17" t="s">
        <v>40</v>
      </c>
      <c r="D6" s="17" t="s">
        <v>87</v>
      </c>
      <c r="E6" s="19" t="s">
        <v>134</v>
      </c>
      <c r="F6" s="18">
        <v>1</v>
      </c>
      <c r="G6" s="23">
        <v>7560</v>
      </c>
    </row>
    <row r="7" spans="1:7" x14ac:dyDescent="0.25">
      <c r="A7" s="17" t="s">
        <v>9</v>
      </c>
      <c r="B7" s="17" t="s">
        <v>278</v>
      </c>
      <c r="C7" s="17" t="s">
        <v>41</v>
      </c>
      <c r="D7" s="17" t="s">
        <v>88</v>
      </c>
      <c r="E7" s="15" t="s">
        <v>135</v>
      </c>
      <c r="F7" s="18">
        <v>1</v>
      </c>
      <c r="G7" s="23">
        <v>5670</v>
      </c>
    </row>
    <row r="8" spans="1:7" x14ac:dyDescent="0.25">
      <c r="A8" s="17" t="s">
        <v>9</v>
      </c>
      <c r="B8" s="17" t="s">
        <v>278</v>
      </c>
      <c r="C8" s="17" t="s">
        <v>42</v>
      </c>
      <c r="D8" s="17" t="s">
        <v>89</v>
      </c>
      <c r="E8" s="15" t="s">
        <v>136</v>
      </c>
      <c r="F8" s="18">
        <v>0</v>
      </c>
      <c r="G8" s="23">
        <v>0</v>
      </c>
    </row>
    <row r="9" spans="1:7" x14ac:dyDescent="0.25">
      <c r="A9" s="17" t="s">
        <v>9</v>
      </c>
      <c r="B9" s="17" t="s">
        <v>278</v>
      </c>
      <c r="C9" s="17" t="s">
        <v>43</v>
      </c>
      <c r="D9" s="17" t="s">
        <v>90</v>
      </c>
      <c r="E9" s="15" t="s">
        <v>137</v>
      </c>
      <c r="F9" s="18">
        <v>0</v>
      </c>
      <c r="G9" s="23">
        <v>0</v>
      </c>
    </row>
    <row r="10" spans="1:7" x14ac:dyDescent="0.25">
      <c r="A10" s="17" t="s">
        <v>9</v>
      </c>
      <c r="B10" s="17" t="s">
        <v>278</v>
      </c>
      <c r="C10" s="17" t="s">
        <v>45</v>
      </c>
      <c r="D10" s="17" t="s">
        <v>92</v>
      </c>
      <c r="E10" s="15" t="s">
        <v>139</v>
      </c>
      <c r="F10" s="18">
        <v>1</v>
      </c>
      <c r="G10" s="23">
        <v>6615</v>
      </c>
    </row>
    <row r="11" spans="1:7" x14ac:dyDescent="0.25">
      <c r="A11" s="17" t="s">
        <v>9</v>
      </c>
      <c r="B11" s="17" t="s">
        <v>278</v>
      </c>
      <c r="C11" s="17" t="s">
        <v>46</v>
      </c>
      <c r="D11" s="17" t="s">
        <v>93</v>
      </c>
      <c r="E11" s="15" t="s">
        <v>140</v>
      </c>
      <c r="F11" s="18">
        <v>2</v>
      </c>
      <c r="G11" s="23">
        <v>15120</v>
      </c>
    </row>
    <row r="12" spans="1:7" x14ac:dyDescent="0.25">
      <c r="A12" s="17" t="s">
        <v>9</v>
      </c>
      <c r="B12" s="17" t="s">
        <v>278</v>
      </c>
      <c r="C12" s="17" t="s">
        <v>47</v>
      </c>
      <c r="D12" s="17" t="s">
        <v>94</v>
      </c>
      <c r="E12" s="15" t="s">
        <v>141</v>
      </c>
      <c r="F12" s="18">
        <v>1</v>
      </c>
      <c r="G12" s="23">
        <v>5670</v>
      </c>
    </row>
    <row r="13" spans="1:7" x14ac:dyDescent="0.25">
      <c r="A13" s="17" t="s">
        <v>9</v>
      </c>
      <c r="B13" s="17" t="s">
        <v>278</v>
      </c>
      <c r="C13" s="17" t="s">
        <v>48</v>
      </c>
      <c r="D13" s="17" t="s">
        <v>95</v>
      </c>
      <c r="E13" s="15" t="s">
        <v>142</v>
      </c>
      <c r="F13" s="18">
        <v>1</v>
      </c>
      <c r="G13" s="23">
        <v>7560</v>
      </c>
    </row>
    <row r="14" spans="1:7" x14ac:dyDescent="0.25">
      <c r="A14" s="17" t="s">
        <v>9</v>
      </c>
      <c r="B14" s="17" t="s">
        <v>278</v>
      </c>
      <c r="C14" s="17" t="s">
        <v>49</v>
      </c>
      <c r="D14" s="17" t="s">
        <v>96</v>
      </c>
      <c r="E14" s="15" t="s">
        <v>143</v>
      </c>
      <c r="F14" s="18">
        <v>1</v>
      </c>
      <c r="G14" s="23">
        <v>7560</v>
      </c>
    </row>
    <row r="15" spans="1:7" x14ac:dyDescent="0.25">
      <c r="A15" s="17" t="s">
        <v>9</v>
      </c>
      <c r="B15" s="17" t="s">
        <v>278</v>
      </c>
      <c r="C15" s="17" t="s">
        <v>50</v>
      </c>
      <c r="D15" s="17" t="s">
        <v>97</v>
      </c>
      <c r="E15" s="15" t="s">
        <v>144</v>
      </c>
      <c r="F15" s="18">
        <v>1</v>
      </c>
      <c r="G15" s="23">
        <v>7560</v>
      </c>
    </row>
    <row r="16" spans="1:7" x14ac:dyDescent="0.25">
      <c r="A16" s="17" t="s">
        <v>9</v>
      </c>
      <c r="B16" s="17" t="s">
        <v>278</v>
      </c>
      <c r="C16" s="17" t="s">
        <v>52</v>
      </c>
      <c r="D16" s="17" t="s">
        <v>99</v>
      </c>
      <c r="E16" s="15" t="s">
        <v>146</v>
      </c>
      <c r="F16" s="18">
        <v>1</v>
      </c>
      <c r="G16" s="23">
        <v>7560</v>
      </c>
    </row>
    <row r="17" spans="1:7" ht="15" customHeight="1" x14ac:dyDescent="0.25">
      <c r="A17" s="17" t="s">
        <v>9</v>
      </c>
      <c r="B17" s="17" t="s">
        <v>278</v>
      </c>
      <c r="C17" s="17" t="s">
        <v>53</v>
      </c>
      <c r="D17" s="17" t="s">
        <v>100</v>
      </c>
      <c r="E17" s="19" t="s">
        <v>147</v>
      </c>
      <c r="F17" s="18">
        <v>1</v>
      </c>
      <c r="G17" s="23">
        <v>6615</v>
      </c>
    </row>
    <row r="18" spans="1:7" x14ac:dyDescent="0.25">
      <c r="A18" s="17" t="s">
        <v>9</v>
      </c>
      <c r="B18" s="17" t="s">
        <v>278</v>
      </c>
      <c r="C18" s="17" t="s">
        <v>54</v>
      </c>
      <c r="D18" s="17" t="s">
        <v>101</v>
      </c>
      <c r="E18" s="15" t="s">
        <v>148</v>
      </c>
      <c r="F18" s="18">
        <v>1</v>
      </c>
      <c r="G18" s="23">
        <v>7560</v>
      </c>
    </row>
    <row r="19" spans="1:7" x14ac:dyDescent="0.25">
      <c r="A19" s="17" t="s">
        <v>9</v>
      </c>
      <c r="B19" s="17" t="s">
        <v>278</v>
      </c>
      <c r="C19" s="17" t="s">
        <v>52</v>
      </c>
      <c r="D19" s="17" t="s">
        <v>99</v>
      </c>
      <c r="E19" s="15" t="s">
        <v>146</v>
      </c>
      <c r="F19" s="18">
        <v>0</v>
      </c>
      <c r="G19" s="23">
        <v>0</v>
      </c>
    </row>
    <row r="20" spans="1:7" ht="15.75" customHeight="1" x14ac:dyDescent="0.25">
      <c r="A20" s="17" t="s">
        <v>9</v>
      </c>
      <c r="B20" s="17" t="s">
        <v>278</v>
      </c>
      <c r="C20" s="17" t="s">
        <v>55</v>
      </c>
      <c r="D20" s="17" t="s">
        <v>102</v>
      </c>
      <c r="E20" s="19" t="s">
        <v>149</v>
      </c>
      <c r="F20" s="18">
        <v>2</v>
      </c>
      <c r="G20" s="23">
        <v>15120</v>
      </c>
    </row>
    <row r="21" spans="1:7" ht="24" customHeight="1" x14ac:dyDescent="0.25">
      <c r="A21" s="17" t="s">
        <v>9</v>
      </c>
      <c r="B21" s="17" t="s">
        <v>276</v>
      </c>
      <c r="C21" s="17" t="s">
        <v>44</v>
      </c>
      <c r="D21" s="17" t="s">
        <v>91</v>
      </c>
      <c r="E21" s="19" t="s">
        <v>138</v>
      </c>
      <c r="F21" s="18">
        <v>1</v>
      </c>
      <c r="G21" s="23">
        <v>7576</v>
      </c>
    </row>
    <row r="22" spans="1:7" ht="18" customHeight="1" x14ac:dyDescent="0.25">
      <c r="A22" s="17" t="s">
        <v>9</v>
      </c>
      <c r="B22" s="17" t="s">
        <v>276</v>
      </c>
      <c r="C22" s="17" t="s">
        <v>56</v>
      </c>
      <c r="D22" s="17" t="s">
        <v>103</v>
      </c>
      <c r="E22" s="19" t="s">
        <v>150</v>
      </c>
      <c r="F22" s="18">
        <v>1</v>
      </c>
      <c r="G22" s="23">
        <v>7576</v>
      </c>
    </row>
    <row r="23" spans="1:7" ht="25.5" customHeight="1" x14ac:dyDescent="0.25">
      <c r="A23" s="17" t="s">
        <v>8</v>
      </c>
      <c r="B23" s="17" t="s">
        <v>279</v>
      </c>
      <c r="C23" s="17" t="s">
        <v>24</v>
      </c>
      <c r="D23" s="17" t="s">
        <v>71</v>
      </c>
      <c r="E23" s="19" t="s">
        <v>118</v>
      </c>
      <c r="F23" s="18">
        <v>3</v>
      </c>
      <c r="G23" s="23">
        <v>20790</v>
      </c>
    </row>
    <row r="24" spans="1:7" x14ac:dyDescent="0.25">
      <c r="A24" s="17" t="s">
        <v>8</v>
      </c>
      <c r="B24" s="17" t="s">
        <v>278</v>
      </c>
      <c r="C24" s="17" t="s">
        <v>10</v>
      </c>
      <c r="D24" s="17" t="s">
        <v>57</v>
      </c>
      <c r="E24" s="15" t="s">
        <v>104</v>
      </c>
      <c r="F24" s="18">
        <v>1</v>
      </c>
      <c r="G24" s="23">
        <v>7560</v>
      </c>
    </row>
    <row r="25" spans="1:7" x14ac:dyDescent="0.25">
      <c r="A25" s="17" t="s">
        <v>8</v>
      </c>
      <c r="B25" s="17" t="s">
        <v>278</v>
      </c>
      <c r="C25" s="17" t="s">
        <v>12</v>
      </c>
      <c r="D25" s="17" t="s">
        <v>59</v>
      </c>
      <c r="E25" s="15" t="s">
        <v>106</v>
      </c>
      <c r="F25" s="18">
        <v>1</v>
      </c>
      <c r="G25" s="23">
        <v>7560</v>
      </c>
    </row>
    <row r="26" spans="1:7" x14ac:dyDescent="0.25">
      <c r="A26" s="17" t="s">
        <v>8</v>
      </c>
      <c r="B26" s="17" t="s">
        <v>278</v>
      </c>
      <c r="C26" s="17" t="s">
        <v>13</v>
      </c>
      <c r="D26" s="17" t="s">
        <v>60</v>
      </c>
      <c r="E26" s="15" t="s">
        <v>107</v>
      </c>
      <c r="F26" s="18">
        <v>1</v>
      </c>
      <c r="G26" s="23">
        <v>7560</v>
      </c>
    </row>
    <row r="27" spans="1:7" x14ac:dyDescent="0.25">
      <c r="A27" s="17" t="s">
        <v>8</v>
      </c>
      <c r="B27" s="17" t="s">
        <v>278</v>
      </c>
      <c r="C27" s="17" t="s">
        <v>13</v>
      </c>
      <c r="D27" s="17" t="s">
        <v>60</v>
      </c>
      <c r="E27" s="15" t="s">
        <v>107</v>
      </c>
      <c r="F27" s="18">
        <v>2</v>
      </c>
      <c r="G27" s="23">
        <v>15120</v>
      </c>
    </row>
    <row r="28" spans="1:7" x14ac:dyDescent="0.25">
      <c r="A28" s="17" t="s">
        <v>8</v>
      </c>
      <c r="B28" s="17" t="s">
        <v>278</v>
      </c>
      <c r="C28" s="17" t="s">
        <v>14</v>
      </c>
      <c r="D28" s="17" t="s">
        <v>61</v>
      </c>
      <c r="E28" s="15" t="s">
        <v>108</v>
      </c>
      <c r="F28" s="18">
        <v>1</v>
      </c>
      <c r="G28" s="23">
        <v>7560</v>
      </c>
    </row>
    <row r="29" spans="1:7" x14ac:dyDescent="0.25">
      <c r="A29" s="17" t="s">
        <v>8</v>
      </c>
      <c r="B29" s="17" t="s">
        <v>278</v>
      </c>
      <c r="C29" s="17" t="s">
        <v>15</v>
      </c>
      <c r="D29" s="17" t="s">
        <v>62</v>
      </c>
      <c r="E29" s="15" t="s">
        <v>109</v>
      </c>
      <c r="F29" s="18">
        <v>1</v>
      </c>
      <c r="G29" s="23">
        <v>7560</v>
      </c>
    </row>
    <row r="30" spans="1:7" x14ac:dyDescent="0.25">
      <c r="A30" s="17" t="s">
        <v>8</v>
      </c>
      <c r="B30" s="17" t="s">
        <v>278</v>
      </c>
      <c r="C30" s="17" t="s">
        <v>16</v>
      </c>
      <c r="D30" s="17" t="s">
        <v>63</v>
      </c>
      <c r="E30" s="15" t="s">
        <v>110</v>
      </c>
      <c r="F30" s="18">
        <v>1</v>
      </c>
      <c r="G30" s="23">
        <v>7560</v>
      </c>
    </row>
    <row r="31" spans="1:7" x14ac:dyDescent="0.25">
      <c r="A31" s="17" t="s">
        <v>8</v>
      </c>
      <c r="B31" s="17" t="s">
        <v>278</v>
      </c>
      <c r="C31" s="17" t="s">
        <v>18</v>
      </c>
      <c r="D31" s="17" t="s">
        <v>65</v>
      </c>
      <c r="E31" s="15" t="s">
        <v>112</v>
      </c>
      <c r="F31" s="18">
        <v>1</v>
      </c>
      <c r="G31" s="23">
        <v>7560</v>
      </c>
    </row>
    <row r="32" spans="1:7" x14ac:dyDescent="0.25">
      <c r="A32" s="17" t="s">
        <v>8</v>
      </c>
      <c r="B32" s="17" t="s">
        <v>278</v>
      </c>
      <c r="C32" s="17" t="s">
        <v>20</v>
      </c>
      <c r="D32" s="17" t="s">
        <v>67</v>
      </c>
      <c r="E32" s="15" t="s">
        <v>114</v>
      </c>
      <c r="F32" s="18">
        <v>1</v>
      </c>
      <c r="G32" s="23">
        <v>7560</v>
      </c>
    </row>
    <row r="33" spans="1:7" x14ac:dyDescent="0.25">
      <c r="A33" s="17" t="s">
        <v>8</v>
      </c>
      <c r="B33" s="17" t="s">
        <v>278</v>
      </c>
      <c r="C33" s="17" t="s">
        <v>21</v>
      </c>
      <c r="D33" s="17" t="s">
        <v>68</v>
      </c>
      <c r="E33" s="15" t="s">
        <v>115</v>
      </c>
      <c r="F33" s="18">
        <v>1</v>
      </c>
      <c r="G33" s="23">
        <v>7560</v>
      </c>
    </row>
    <row r="34" spans="1:7" x14ac:dyDescent="0.25">
      <c r="A34" s="17" t="s">
        <v>8</v>
      </c>
      <c r="B34" s="17" t="s">
        <v>278</v>
      </c>
      <c r="C34" s="17" t="s">
        <v>22</v>
      </c>
      <c r="D34" s="17" t="s">
        <v>69</v>
      </c>
      <c r="E34" s="15" t="s">
        <v>116</v>
      </c>
      <c r="F34" s="18">
        <v>1</v>
      </c>
      <c r="G34" s="23">
        <v>7560</v>
      </c>
    </row>
    <row r="35" spans="1:7" x14ac:dyDescent="0.25">
      <c r="A35" s="17" t="s">
        <v>8</v>
      </c>
      <c r="B35" s="17" t="s">
        <v>278</v>
      </c>
      <c r="C35" s="17" t="s">
        <v>23</v>
      </c>
      <c r="D35" s="17" t="s">
        <v>70</v>
      </c>
      <c r="E35" s="15" t="s">
        <v>117</v>
      </c>
      <c r="F35" s="18">
        <v>2</v>
      </c>
      <c r="G35" s="23">
        <v>15120</v>
      </c>
    </row>
    <row r="36" spans="1:7" x14ac:dyDescent="0.25">
      <c r="A36" s="17" t="s">
        <v>8</v>
      </c>
      <c r="B36" s="17" t="s">
        <v>278</v>
      </c>
      <c r="C36" s="17" t="s">
        <v>25</v>
      </c>
      <c r="D36" s="17" t="s">
        <v>72</v>
      </c>
      <c r="E36" s="15" t="s">
        <v>119</v>
      </c>
      <c r="F36" s="18">
        <v>2</v>
      </c>
      <c r="G36" s="23">
        <v>15120</v>
      </c>
    </row>
    <row r="37" spans="1:7" x14ac:dyDescent="0.25">
      <c r="A37" s="17" t="s">
        <v>8</v>
      </c>
      <c r="B37" s="17" t="s">
        <v>278</v>
      </c>
      <c r="C37" s="17" t="s">
        <v>15</v>
      </c>
      <c r="D37" s="17" t="s">
        <v>62</v>
      </c>
      <c r="E37" s="15" t="s">
        <v>109</v>
      </c>
      <c r="F37" s="18">
        <v>2</v>
      </c>
      <c r="G37" s="23">
        <v>15120</v>
      </c>
    </row>
    <row r="38" spans="1:7" x14ac:dyDescent="0.25">
      <c r="A38" s="17" t="s">
        <v>8</v>
      </c>
      <c r="B38" s="17" t="s">
        <v>278</v>
      </c>
      <c r="C38" s="17" t="s">
        <v>26</v>
      </c>
      <c r="D38" s="17" t="s">
        <v>73</v>
      </c>
      <c r="E38" s="15" t="s">
        <v>120</v>
      </c>
      <c r="F38" s="18">
        <v>1</v>
      </c>
      <c r="G38" s="23">
        <v>6615</v>
      </c>
    </row>
    <row r="39" spans="1:7" x14ac:dyDescent="0.25">
      <c r="A39" s="17" t="s">
        <v>8</v>
      </c>
      <c r="B39" s="17" t="s">
        <v>278</v>
      </c>
      <c r="C39" s="17" t="s">
        <v>27</v>
      </c>
      <c r="D39" s="17" t="s">
        <v>74</v>
      </c>
      <c r="E39" s="15" t="s">
        <v>121</v>
      </c>
      <c r="F39" s="18">
        <v>1</v>
      </c>
      <c r="G39" s="23">
        <v>7560</v>
      </c>
    </row>
    <row r="40" spans="1:7" x14ac:dyDescent="0.25">
      <c r="A40" s="17" t="s">
        <v>8</v>
      </c>
      <c r="B40" s="17" t="s">
        <v>278</v>
      </c>
      <c r="C40" s="17" t="s">
        <v>28</v>
      </c>
      <c r="D40" s="17" t="s">
        <v>75</v>
      </c>
      <c r="E40" s="15" t="s">
        <v>122</v>
      </c>
      <c r="F40" s="18">
        <v>1</v>
      </c>
      <c r="G40" s="23">
        <v>7560</v>
      </c>
    </row>
    <row r="41" spans="1:7" x14ac:dyDescent="0.25">
      <c r="A41" s="17" t="s">
        <v>8</v>
      </c>
      <c r="B41" s="17" t="s">
        <v>278</v>
      </c>
      <c r="C41" s="17" t="s">
        <v>29</v>
      </c>
      <c r="D41" s="17" t="s">
        <v>76</v>
      </c>
      <c r="E41" s="15" t="s">
        <v>123</v>
      </c>
      <c r="F41" s="18">
        <v>1</v>
      </c>
      <c r="G41" s="23">
        <v>7560</v>
      </c>
    </row>
    <row r="42" spans="1:7" x14ac:dyDescent="0.25">
      <c r="A42" s="17" t="s">
        <v>8</v>
      </c>
      <c r="B42" s="17" t="s">
        <v>278</v>
      </c>
      <c r="C42" s="17" t="s">
        <v>30</v>
      </c>
      <c r="D42" s="17" t="s">
        <v>77</v>
      </c>
      <c r="E42" s="15" t="s">
        <v>124</v>
      </c>
      <c r="F42" s="18">
        <v>1</v>
      </c>
      <c r="G42" s="23">
        <v>7560</v>
      </c>
    </row>
    <row r="43" spans="1:7" x14ac:dyDescent="0.25">
      <c r="A43" s="17" t="s">
        <v>8</v>
      </c>
      <c r="B43" s="17" t="s">
        <v>278</v>
      </c>
      <c r="C43" s="17" t="s">
        <v>31</v>
      </c>
      <c r="D43" s="17" t="s">
        <v>78</v>
      </c>
      <c r="E43" s="15" t="s">
        <v>125</v>
      </c>
      <c r="F43" s="18">
        <v>1</v>
      </c>
      <c r="G43" s="23">
        <v>7560</v>
      </c>
    </row>
    <row r="44" spans="1:7" x14ac:dyDescent="0.25">
      <c r="A44" s="17" t="s">
        <v>8</v>
      </c>
      <c r="B44" s="17" t="s">
        <v>278</v>
      </c>
      <c r="C44" s="17" t="s">
        <v>16</v>
      </c>
      <c r="D44" s="17" t="s">
        <v>63</v>
      </c>
      <c r="E44" s="15" t="s">
        <v>110</v>
      </c>
      <c r="F44" s="18">
        <v>1</v>
      </c>
      <c r="G44" s="23">
        <v>7560</v>
      </c>
    </row>
    <row r="45" spans="1:7" x14ac:dyDescent="0.25">
      <c r="A45" s="17" t="s">
        <v>8</v>
      </c>
      <c r="B45" s="17" t="s">
        <v>278</v>
      </c>
      <c r="C45" s="17" t="s">
        <v>32</v>
      </c>
      <c r="D45" s="17" t="s">
        <v>79</v>
      </c>
      <c r="E45" s="15" t="s">
        <v>126</v>
      </c>
      <c r="F45" s="18">
        <v>1</v>
      </c>
      <c r="G45" s="23">
        <v>7560</v>
      </c>
    </row>
    <row r="46" spans="1:7" x14ac:dyDescent="0.25">
      <c r="A46" s="17" t="s">
        <v>8</v>
      </c>
      <c r="B46" s="17" t="s">
        <v>278</v>
      </c>
      <c r="C46" s="17" t="s">
        <v>33</v>
      </c>
      <c r="D46" s="17" t="s">
        <v>80</v>
      </c>
      <c r="E46" s="15" t="s">
        <v>127</v>
      </c>
      <c r="F46" s="18">
        <v>1</v>
      </c>
      <c r="G46" s="23">
        <v>7560</v>
      </c>
    </row>
    <row r="47" spans="1:7" x14ac:dyDescent="0.25">
      <c r="A47" s="17" t="s">
        <v>8</v>
      </c>
      <c r="B47" s="17" t="s">
        <v>278</v>
      </c>
      <c r="C47" s="17" t="s">
        <v>34</v>
      </c>
      <c r="D47" s="17" t="s">
        <v>81</v>
      </c>
      <c r="E47" s="15" t="s">
        <v>128</v>
      </c>
      <c r="F47" s="18">
        <v>0</v>
      </c>
      <c r="G47" s="23">
        <v>0</v>
      </c>
    </row>
    <row r="48" spans="1:7" x14ac:dyDescent="0.25">
      <c r="A48" s="17" t="s">
        <v>8</v>
      </c>
      <c r="B48" s="17" t="s">
        <v>278</v>
      </c>
      <c r="C48" s="17" t="s">
        <v>36</v>
      </c>
      <c r="D48" s="17" t="s">
        <v>83</v>
      </c>
      <c r="E48" s="15" t="s">
        <v>130</v>
      </c>
      <c r="F48" s="18">
        <v>0</v>
      </c>
      <c r="G48" s="23">
        <v>0</v>
      </c>
    </row>
    <row r="49" spans="1:7" x14ac:dyDescent="0.25">
      <c r="A49" s="17" t="s">
        <v>8</v>
      </c>
      <c r="B49" s="17" t="s">
        <v>278</v>
      </c>
      <c r="C49" s="17" t="s">
        <v>37</v>
      </c>
      <c r="D49" s="17" t="s">
        <v>84</v>
      </c>
      <c r="E49" s="15" t="s">
        <v>131</v>
      </c>
      <c r="F49" s="18">
        <v>1</v>
      </c>
      <c r="G49" s="23">
        <v>7560</v>
      </c>
    </row>
    <row r="50" spans="1:7" x14ac:dyDescent="0.25">
      <c r="A50" s="17" t="s">
        <v>8</v>
      </c>
      <c r="B50" s="17" t="s">
        <v>278</v>
      </c>
      <c r="C50" s="17" t="s">
        <v>20</v>
      </c>
      <c r="D50" s="17" t="s">
        <v>67</v>
      </c>
      <c r="E50" s="15" t="s">
        <v>114</v>
      </c>
      <c r="F50" s="18">
        <v>2</v>
      </c>
      <c r="G50" s="23">
        <v>15120</v>
      </c>
    </row>
    <row r="51" spans="1:7" x14ac:dyDescent="0.25">
      <c r="A51" s="17" t="s">
        <v>8</v>
      </c>
      <c r="B51" s="17" t="s">
        <v>278</v>
      </c>
      <c r="C51" s="17" t="s">
        <v>38</v>
      </c>
      <c r="D51" s="17" t="s">
        <v>85</v>
      </c>
      <c r="E51" s="15" t="s">
        <v>132</v>
      </c>
      <c r="F51" s="18">
        <v>1</v>
      </c>
      <c r="G51" s="23">
        <v>7560</v>
      </c>
    </row>
    <row r="52" spans="1:7" ht="24.75" x14ac:dyDescent="0.25">
      <c r="A52" s="17" t="s">
        <v>8</v>
      </c>
      <c r="B52" s="17" t="s">
        <v>276</v>
      </c>
      <c r="C52" s="17" t="s">
        <v>11</v>
      </c>
      <c r="D52" s="17" t="s">
        <v>58</v>
      </c>
      <c r="E52" s="19" t="s">
        <v>105</v>
      </c>
      <c r="F52" s="18">
        <v>1</v>
      </c>
      <c r="G52" s="23">
        <v>7576</v>
      </c>
    </row>
    <row r="53" spans="1:7" x14ac:dyDescent="0.25">
      <c r="A53" s="17" t="s">
        <v>8</v>
      </c>
      <c r="B53" s="17" t="s">
        <v>277</v>
      </c>
      <c r="C53" s="17" t="s">
        <v>17</v>
      </c>
      <c r="D53" s="17" t="s">
        <v>64</v>
      </c>
      <c r="E53" s="15" t="s">
        <v>111</v>
      </c>
      <c r="F53" s="18">
        <v>3</v>
      </c>
      <c r="G53" s="23">
        <v>22728</v>
      </c>
    </row>
    <row r="54" spans="1:7" x14ac:dyDescent="0.25">
      <c r="A54" s="17" t="s">
        <v>8</v>
      </c>
      <c r="B54" s="17" t="s">
        <v>277</v>
      </c>
      <c r="C54" s="17" t="s">
        <v>19</v>
      </c>
      <c r="D54" s="17" t="s">
        <v>66</v>
      </c>
      <c r="E54" s="15" t="s">
        <v>113</v>
      </c>
      <c r="F54" s="18">
        <v>0</v>
      </c>
      <c r="G54" s="23">
        <v>0</v>
      </c>
    </row>
    <row r="55" spans="1:7" x14ac:dyDescent="0.25">
      <c r="A55" s="17" t="s">
        <v>8</v>
      </c>
      <c r="B55" s="17" t="s">
        <v>277</v>
      </c>
      <c r="C55" s="17" t="s">
        <v>35</v>
      </c>
      <c r="D55" s="17" t="s">
        <v>82</v>
      </c>
      <c r="E55" s="15" t="s">
        <v>129</v>
      </c>
      <c r="F55" s="18">
        <v>0</v>
      </c>
      <c r="G55" s="23">
        <v>0</v>
      </c>
    </row>
    <row r="56" spans="1:7" x14ac:dyDescent="0.25">
      <c r="A56" s="54"/>
      <c r="B56" s="54"/>
      <c r="C56" s="54"/>
      <c r="D56" s="54"/>
      <c r="E56" s="54"/>
      <c r="F56" s="54"/>
      <c r="G56" s="22">
        <f>SUM(G4:G55)</f>
        <v>430071</v>
      </c>
    </row>
    <row r="57" spans="1:7" x14ac:dyDescent="0.25">
      <c r="E57" s="5"/>
      <c r="G57" s="3"/>
    </row>
    <row r="58" spans="1:7" x14ac:dyDescent="0.25">
      <c r="E58" s="5"/>
      <c r="G58" s="3"/>
    </row>
    <row r="59" spans="1:7" x14ac:dyDescent="0.25">
      <c r="E59" s="5"/>
      <c r="G59" s="3"/>
    </row>
  </sheetData>
  <autoFilter ref="A2:G2" xr:uid="{3A73A589-A678-4372-9C8E-FB62B147CDDD}"/>
  <mergeCells count="2">
    <mergeCell ref="A1:G1"/>
    <mergeCell ref="A56:F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Rozpis podľa kmeň škôl 3P01</vt:lpstr>
      <vt:lpstr>Rozpis podľa zriaďovateľa_3P01</vt:lpstr>
      <vt:lpstr>'Rozpis podľa kmeň škôl 3P01'!Názvy_tlače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Floreková Barbora</dc:creator>
  <cp:lastModifiedBy>Holíková Mária</cp:lastModifiedBy>
  <cp:lastPrinted>2023-02-08T13:49:46Z</cp:lastPrinted>
  <dcterms:created xsi:type="dcterms:W3CDTF">2023-01-26T10:37:16Z</dcterms:created>
  <dcterms:modified xsi:type="dcterms:W3CDTF">2023-02-08T16:48:56Z</dcterms:modified>
</cp:coreProperties>
</file>