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chaela.gejdosova\AppData\Local\Microsoft\Windows\INetCache\Content.Outlook\MCDLZI17\"/>
    </mc:Choice>
  </mc:AlternateContent>
  <xr:revisionPtr revIDLastSave="0" documentId="13_ncr:1_{369ECADB-3726-48CE-869A-633441FD3318}" xr6:coauthVersionLast="36" xr6:coauthVersionMax="36" xr10:uidLastSave="{00000000-0000-0000-0000-000000000000}"/>
  <bookViews>
    <workbookView xWindow="0" yWindow="0" windowWidth="28800" windowHeight="12225" xr2:uid="{DB788D28-EACC-47B5-8CE9-113D26832A6E}"/>
  </bookViews>
  <sheets>
    <sheet name="databaza skoly" sheetId="1" r:id="rId1"/>
  </sheets>
  <externalReferences>
    <externalReference r:id="rId2"/>
  </externalReferences>
  <definedNames>
    <definedName name="_xlnm._FilterDatabase" localSheetId="0" hidden="1">'databaza skoly'!$A$6:$T$47</definedName>
    <definedName name="k2odb">[1]Koeficienty!$H$10</definedName>
    <definedName name="k2r">[1]Koeficienty!$H$18</definedName>
    <definedName name="kbs">[1]Koeficienty!$H$6</definedName>
    <definedName name="kbzz">[1]Koeficienty!$H$47</definedName>
    <definedName name="kcvj">[1]Koeficienty!$H$3</definedName>
    <definedName name="kcvjzs">[1]Koeficienty!$H$4</definedName>
    <definedName name="kint">[1]Koeficienty!$H$35</definedName>
    <definedName name="kint1">[1]Koeficienty!$H$31</definedName>
    <definedName name="kint2">[1]Koeficienty!$H$32</definedName>
    <definedName name="kint3">[1]Koeficienty!$H$33</definedName>
    <definedName name="kintms">[1]Koeficienty!$H$39</definedName>
    <definedName name="kjnm">[1]Koeficienty!$H$5</definedName>
    <definedName name="kkat1">[1]Koeficienty!$H$19</definedName>
    <definedName name="kkat1zs">[1]Koeficienty!$H$25</definedName>
    <definedName name="kkat2">[1]Koeficienty!$H$20</definedName>
    <definedName name="kkat2zs">[1]Koeficienty!$H$26</definedName>
    <definedName name="kkat3">[1]Koeficienty!$H$21</definedName>
    <definedName name="kkat3zs">[1]Koeficienty!$H$27</definedName>
    <definedName name="kkat4">[1]Koeficienty!$H$22</definedName>
    <definedName name="kkat4zs">[1]Koeficienty!$H$28</definedName>
    <definedName name="kkat5">[1]Koeficienty!$H$23</definedName>
    <definedName name="kkat5zs">[1]Koeficienty!$H$29</definedName>
    <definedName name="kkat6">[1]Koeficienty!$H$24</definedName>
    <definedName name="kkat6zs">[1]Koeficienty!$H$30</definedName>
    <definedName name="knem1">[1]Koeficienty!$H$15</definedName>
    <definedName name="knem2">[1]Koeficienty!$H$16</definedName>
    <definedName name="knem3">[1]Koeficienty!$H$17</definedName>
    <definedName name="knemms">[1]Koeficienty!$H$36</definedName>
    <definedName name="knemskd1">[1]Koeficienty!$H$40</definedName>
    <definedName name="knemskd2">[1]Koeficienty!$H$41</definedName>
    <definedName name="knemskd3">[1]Koeficienty!$H$42</definedName>
    <definedName name="knpa">[1]Koeficienty!$H$46</definedName>
    <definedName name="knr" localSheetId="0">[1]Koeficienty!#REF!</definedName>
    <definedName name="knr">[1]Koeficienty!#REF!</definedName>
    <definedName name="knrptp">[1]Koeficienty!$H$45</definedName>
    <definedName name="kop">[1]Koeficienty!$H$44</definedName>
    <definedName name="kos">[1]Koeficienty!$H$11</definedName>
    <definedName name="kosl">[1]Koeficienty!$H$9</definedName>
    <definedName name="kprax60">[1]Koeficienty!$H$13</definedName>
    <definedName name="kprax80">[1]Koeficienty!$H$14</definedName>
    <definedName name="krvp1">[1]Koeficienty!$H$34</definedName>
    <definedName name="ksf" localSheetId="0">[1]Koeficienty!#REF!</definedName>
    <definedName name="ksf">[1]Koeficienty!#REF!</definedName>
    <definedName name="ksgym1">[1]Koeficienty!$H$48</definedName>
    <definedName name="ksgym2">[1]Koeficienty!$H$49</definedName>
    <definedName name="ksgym3">[1]Koeficienty!$H$50</definedName>
    <definedName name="ksportm1">[1]Koeficienty!$H$51</definedName>
    <definedName name="ksportm2">[1]Koeficienty!$H$52</definedName>
    <definedName name="ksportm3">[1]Koeficienty!$H$53</definedName>
    <definedName name="ksskd" localSheetId="0">[1]Koeficienty!#REF!</definedName>
    <definedName name="ksskd">[1]Koeficienty!#REF!</definedName>
    <definedName name="kucast">[1]Koeficienty!$H$12</definedName>
    <definedName name="kur">[1]Koeficienty!$H$7</definedName>
    <definedName name="kvaz1">[1]Koeficienty!$H$37</definedName>
    <definedName name="kvaz2">[1]Koeficienty!$H$38</definedName>
    <definedName name="kvs">[1]Koeficienty!$H$8</definedName>
    <definedName name="msnorm">[1]Koeficienty!$H$43</definedName>
    <definedName name="_xlnm.Print_Area" localSheetId="0">'databaza skoly'!$A$2:$T$47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47" i="1" l="1"/>
  <c r="R47" i="1"/>
  <c r="Q47" i="1"/>
  <c r="N47" i="1"/>
  <c r="S47" i="1" l="1"/>
  <c r="P47" i="1" l="1"/>
  <c r="T47" i="1"/>
</calcChain>
</file>

<file path=xl/sharedStrings.xml><?xml version="1.0" encoding="utf-8"?>
<sst xmlns="http://schemas.openxmlformats.org/spreadsheetml/2006/main" count="343" uniqueCount="217">
  <si>
    <t>Dohodovacie konanie na dofinancovanie osobných nákladov  supervízorov a znížených úväzkov učiteľov v pilotných školách zapojených do experimentálneho overovania na obdobie september až december 2024</t>
  </si>
  <si>
    <t>Kraj sídla zriaď.</t>
  </si>
  <si>
    <t>Typ zriaď.</t>
  </si>
  <si>
    <t>Kód zriaď. pre financovanie</t>
  </si>
  <si>
    <t>IČO zriaď.</t>
  </si>
  <si>
    <t>EDUID zriaďovateľa</t>
  </si>
  <si>
    <t>Názov zriaďovateľa</t>
  </si>
  <si>
    <t>IČO školy</t>
  </si>
  <si>
    <t>EDUID školy</t>
  </si>
  <si>
    <t>Názov školy</t>
  </si>
  <si>
    <t>Ulica</t>
  </si>
  <si>
    <t>Názov obce, v ktorej škola  sídli</t>
  </si>
  <si>
    <t>Zriaďovateľ vstúpil do DK
(áno/nie)</t>
  </si>
  <si>
    <t>Počet tried 
v 1. ročníku 
v experiment. overovaní</t>
  </si>
  <si>
    <t>Počet tried 
v 2. ročníku 
v experiment. overovaní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</si>
  <si>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</si>
  <si>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</si>
  <si>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</si>
  <si>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</si>
  <si>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</si>
  <si>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</si>
  <si>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</si>
  <si>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</si>
  <si>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</si>
  <si>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</si>
  <si>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BA</t>
  </si>
  <si>
    <t>O</t>
  </si>
  <si>
    <t>O529389</t>
  </si>
  <si>
    <t>Mestská časť Bratislava - Dúbravka</t>
  </si>
  <si>
    <t>Základná škola</t>
  </si>
  <si>
    <t>Sokolíkova 2</t>
  </si>
  <si>
    <t>Bratislava-Dúbravka</t>
  </si>
  <si>
    <t>áno</t>
  </si>
  <si>
    <t>O508055</t>
  </si>
  <si>
    <t>Obec Lozorno</t>
  </si>
  <si>
    <t>Staničná 631</t>
  </si>
  <si>
    <t>Lozorno</t>
  </si>
  <si>
    <t>O508195</t>
  </si>
  <si>
    <t>Obec Plavecký Štvrtok</t>
  </si>
  <si>
    <t>Plavecký Štvrtok 351</t>
  </si>
  <si>
    <t>Plavecký Štvrtok</t>
  </si>
  <si>
    <t>S</t>
  </si>
  <si>
    <t>S038</t>
  </si>
  <si>
    <t>Výchovno-vzdelávacie združenie</t>
  </si>
  <si>
    <t>Súkromná základná škola pre žiakov so všeobecným intelektovým nadaním</t>
  </si>
  <si>
    <t>Bajkalská 20</t>
  </si>
  <si>
    <t>Bratislava-Ružinov</t>
  </si>
  <si>
    <t>S514</t>
  </si>
  <si>
    <t>Centrum environmentálnej a etickej výchovy Živica, o. z.</t>
  </si>
  <si>
    <t>Súkromná základná škola</t>
  </si>
  <si>
    <t>Zaježová 5</t>
  </si>
  <si>
    <t>Pliešovce</t>
  </si>
  <si>
    <t>TV</t>
  </si>
  <si>
    <t>O502022</t>
  </si>
  <si>
    <t>Obec Zlaté Klasy</t>
  </si>
  <si>
    <t>Základná škola s vyučovacím jazykom maďarským - Alapiskola</t>
  </si>
  <si>
    <t>Školská 784/8</t>
  </si>
  <si>
    <t>Zlaté Klasy</t>
  </si>
  <si>
    <t>O504009</t>
  </si>
  <si>
    <t>Mesto Sereď</t>
  </si>
  <si>
    <t>Základná škola Jana Amosa Komenského</t>
  </si>
  <si>
    <t>Ulica Komenského 1227/8</t>
  </si>
  <si>
    <t>Sereď</t>
  </si>
  <si>
    <t>O507679</t>
  </si>
  <si>
    <t>Obec Trebatice</t>
  </si>
  <si>
    <t>Hlavná ulica 239/87</t>
  </si>
  <si>
    <t>Trebatice</t>
  </si>
  <si>
    <t>O506745</t>
  </si>
  <si>
    <t>Mesto Trnava</t>
  </si>
  <si>
    <t>Základná škola s materskou školou</t>
  </si>
  <si>
    <t>Ulica Ivana Krasku 29</t>
  </si>
  <si>
    <t>Trnava</t>
  </si>
  <si>
    <t>S628</t>
  </si>
  <si>
    <t>BESST, s.r.o.</t>
  </si>
  <si>
    <t>Súkromná základná škola BESST</t>
  </si>
  <si>
    <t>Limbová 3</t>
  </si>
  <si>
    <t>TC</t>
  </si>
  <si>
    <t>O513601</t>
  </si>
  <si>
    <t>Obec Pružina</t>
  </si>
  <si>
    <t>Základná škola Štefana Závodníka</t>
  </si>
  <si>
    <t>Pružina 408</t>
  </si>
  <si>
    <t>Pružina</t>
  </si>
  <si>
    <t>O514241</t>
  </si>
  <si>
    <t>Obec Nitrianske Sučany</t>
  </si>
  <si>
    <t>Základná škola s materskou školou Fraňa Madvu</t>
  </si>
  <si>
    <t>Nitrianske Sučany 352</t>
  </si>
  <si>
    <t>Nitrianske Sučany</t>
  </si>
  <si>
    <t>S774</t>
  </si>
  <si>
    <t>Občianske združenie Eškola</t>
  </si>
  <si>
    <t>Súkromná spojená škola</t>
  </si>
  <si>
    <t>M. Falešníka 6</t>
  </si>
  <si>
    <t>Prievidza</t>
  </si>
  <si>
    <t>NR</t>
  </si>
  <si>
    <t>O501425</t>
  </si>
  <si>
    <t>Obec Zlatná na Ostrove</t>
  </si>
  <si>
    <t>Základná škola s materskou školou Móra Kóczána s vyučovacím jazykom maďarským - Kóczán Mór Alapiskola és Óvoda</t>
  </si>
  <si>
    <t>Komenského 555</t>
  </si>
  <si>
    <t>Zlatná na Ostrove</t>
  </si>
  <si>
    <t>O500011</t>
  </si>
  <si>
    <t>Mesto Nitra</t>
  </si>
  <si>
    <t>Nábrežie mládeže 5</t>
  </si>
  <si>
    <t>Nitra</t>
  </si>
  <si>
    <t>O500933</t>
  </si>
  <si>
    <t>Mesto Vráble</t>
  </si>
  <si>
    <t>Základná škola s materskou školou Viliama Záborského</t>
  </si>
  <si>
    <t>Levická 737</t>
  </si>
  <si>
    <t>Vráble</t>
  </si>
  <si>
    <t>O500721</t>
  </si>
  <si>
    <t>Obec Skýcov</t>
  </si>
  <si>
    <t>Školská 299/11</t>
  </si>
  <si>
    <t>Skýcov</t>
  </si>
  <si>
    <t>S1009</t>
  </si>
  <si>
    <t>Edulienka</t>
  </si>
  <si>
    <t>Súkromná základná škola Edulienka</t>
  </si>
  <si>
    <t>Konventná 619/1</t>
  </si>
  <si>
    <t>Bratislava-Staré Mesto</t>
  </si>
  <si>
    <t>ZA</t>
  </si>
  <si>
    <t>O512354</t>
  </si>
  <si>
    <t>Obec Kláštor pod Znievom</t>
  </si>
  <si>
    <t>Základná škola Františka Hrušovského</t>
  </si>
  <si>
    <t>Gymnaziálna 197</t>
  </si>
  <si>
    <t>Kláštor pod Znievom</t>
  </si>
  <si>
    <t>O512036</t>
  </si>
  <si>
    <t>Mesto Martin</t>
  </si>
  <si>
    <t>Hurbanova 27</t>
  </si>
  <si>
    <t>Martin</t>
  </si>
  <si>
    <t>O510246</t>
  </si>
  <si>
    <t>Obec Zubrohlava</t>
  </si>
  <si>
    <t>Školská 238</t>
  </si>
  <si>
    <t>Zubrohlava</t>
  </si>
  <si>
    <t>BB</t>
  </si>
  <si>
    <t>O508454</t>
  </si>
  <si>
    <t>Obec Badín</t>
  </si>
  <si>
    <t>Tajovského 2</t>
  </si>
  <si>
    <t>Badín</t>
  </si>
  <si>
    <t>O508888</t>
  </si>
  <si>
    <t>Obec Pohronská Polhora</t>
  </si>
  <si>
    <t>Spojená škola</t>
  </si>
  <si>
    <t>Hlavná 1</t>
  </si>
  <si>
    <t>Pohronská Polhora</t>
  </si>
  <si>
    <t>O518263</t>
  </si>
  <si>
    <t>Mesto Detva</t>
  </si>
  <si>
    <t>Základná škola s materskou školou Alexandra Vagača</t>
  </si>
  <si>
    <t>Štúrova 12</t>
  </si>
  <si>
    <t>Detva</t>
  </si>
  <si>
    <t>O511323</t>
  </si>
  <si>
    <t>Obec Čakanovce</t>
  </si>
  <si>
    <t>Základná škola s vyučovacím jazykom maďarským Magyar Tanítási Nyelvü Alapiskola</t>
  </si>
  <si>
    <t>Čakanovce 28</t>
  </si>
  <si>
    <t>Čakanovce</t>
  </si>
  <si>
    <t>O511498</t>
  </si>
  <si>
    <t>Obec Kokava nad Rimavicou</t>
  </si>
  <si>
    <t>Štúrova 70</t>
  </si>
  <si>
    <t>Kokava nad Rimavicou</t>
  </si>
  <si>
    <t>O581607</t>
  </si>
  <si>
    <t>Obec Brehy</t>
  </si>
  <si>
    <t>Brehy 422</t>
  </si>
  <si>
    <t>Brehy</t>
  </si>
  <si>
    <t>C</t>
  </si>
  <si>
    <t>C23</t>
  </si>
  <si>
    <t>Západný dištrikt Evanjelickej cirkvi a. v. na Slovensku</t>
  </si>
  <si>
    <t>Evanjelická základná škola</t>
  </si>
  <si>
    <t>Palisády 57</t>
  </si>
  <si>
    <t>S063</t>
  </si>
  <si>
    <t>Ing. Juraj Droppa</t>
  </si>
  <si>
    <t>Ružová 14</t>
  </si>
  <si>
    <t>Banská Bystrica</t>
  </si>
  <si>
    <t>PO</t>
  </si>
  <si>
    <t>O519839</t>
  </si>
  <si>
    <t>Obec Sveržov</t>
  </si>
  <si>
    <t>Sveržov 52</t>
  </si>
  <si>
    <t>Sveržov</t>
  </si>
  <si>
    <t>O525111</t>
  </si>
  <si>
    <t>Obec Rokycany</t>
  </si>
  <si>
    <t>Rokycany 46</t>
  </si>
  <si>
    <t>Rokycany</t>
  </si>
  <si>
    <t>O525049</t>
  </si>
  <si>
    <t>Obec Poloma</t>
  </si>
  <si>
    <t>Poloma 24</t>
  </si>
  <si>
    <t>Poloma</t>
  </si>
  <si>
    <t>O525367</t>
  </si>
  <si>
    <t>Obec Uzovské Pekľany</t>
  </si>
  <si>
    <t>Uzovské Pekľany 131</t>
  </si>
  <si>
    <t>Uzovské Pekľany</t>
  </si>
  <si>
    <t>C06</t>
  </si>
  <si>
    <t>Rímskokatolícka cirkev Biskupstvo Spišské Podhradie</t>
  </si>
  <si>
    <t>Základná škola s materskou školou Rudolfa Dilonga</t>
  </si>
  <si>
    <t>Hviezdoslavova 823/7</t>
  </si>
  <si>
    <t>Trstená</t>
  </si>
  <si>
    <t>KE</t>
  </si>
  <si>
    <t>O521221</t>
  </si>
  <si>
    <t>Obec Budimír</t>
  </si>
  <si>
    <t>Základná škola s materskou školou Milana Rastislava Štefánika</t>
  </si>
  <si>
    <t>Školská 11/8A</t>
  </si>
  <si>
    <t>Budimír</t>
  </si>
  <si>
    <t>O525529</t>
  </si>
  <si>
    <t>Mesto Rožňava</t>
  </si>
  <si>
    <t>Pionierov 1</t>
  </si>
  <si>
    <t>Rožňava</t>
  </si>
  <si>
    <t>O526339</t>
  </si>
  <si>
    <t>Obec Vlachovo</t>
  </si>
  <si>
    <t>SNP 239/15</t>
  </si>
  <si>
    <t>Vlachovo</t>
  </si>
  <si>
    <t>O526436</t>
  </si>
  <si>
    <t>Obec Bystrany</t>
  </si>
  <si>
    <t>Bystrany 13</t>
  </si>
  <si>
    <t>Bystrany</t>
  </si>
  <si>
    <t>S863</t>
  </si>
  <si>
    <t>Mgr. Adriana Pištejová</t>
  </si>
  <si>
    <t>Trieda SNP 104</t>
  </si>
  <si>
    <t>Košice-Západ</t>
  </si>
  <si>
    <t>SPOLU</t>
  </si>
  <si>
    <t>Počet žiakov</t>
  </si>
  <si>
    <t>Počet supervízorov</t>
  </si>
  <si>
    <t>FP na ON supervízor na 4 mesiace
(v €)</t>
  </si>
  <si>
    <t>FP na ON na experimentálne overovanie na 4 mesiace
(v €)</t>
  </si>
  <si>
    <t>FP na ON supervízor  
a
experimentálne overovanie
na 4 mesiace spolu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</si>
</sst>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Calibri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0"/>
      <color rgb="FF0070C0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 diagonalUp="1" diagonalDown="1"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 diagonalUp="1" diagonalDown="1"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 diagonalUp="1" diagonalDown="1"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67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5" fillId="0" borderId="0" xfId="0" applyFont="1" applyAlignment="1">
      <alignment horizontal="right"/>
    </xf>
    <xf numFmtId="3" fontId="0" fillId="0" borderId="0" xfId="0" applyNumberFormat="1"/>
    <xf numFmtId="0" fontId="5" fillId="2" borderId="2" xfId="1" applyFont="1" applyFill="1" applyBorder="1" applyAlignment="1">
      <alignment horizontal="center" vertical="center" textRotation="90" wrapText="1"/>
    </xf>
    <xf numFmtId="0" fontId="5" fillId="2" borderId="3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5" fillId="5" borderId="2" xfId="1" applyFont="1" applyFill="1" applyBorder="1" applyAlignment="1">
      <alignment horizontal="center" vertical="center" textRotation="90" wrapText="1"/>
    </xf>
    <xf numFmtId="0" fontId="7" fillId="0" borderId="7" xfId="3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vertical="center" wrapText="1"/>
    </xf>
    <xf numFmtId="0" fontId="8" fillId="4" borderId="9" xfId="0" applyFont="1" applyFill="1" applyBorder="1" applyAlignment="1">
      <alignment vertical="center"/>
    </xf>
    <xf numFmtId="0" fontId="8" fillId="4" borderId="10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right" vertical="center"/>
    </xf>
    <xf numFmtId="0" fontId="8" fillId="4" borderId="9" xfId="0" applyFont="1" applyFill="1" applyBorder="1" applyAlignment="1">
      <alignment horizontal="right" vertical="center"/>
    </xf>
    <xf numFmtId="3" fontId="8" fillId="4" borderId="9" xfId="0" applyNumberFormat="1" applyFont="1" applyFill="1" applyBorder="1" applyAlignment="1">
      <alignment horizontal="right" vertical="center"/>
    </xf>
    <xf numFmtId="3" fontId="8" fillId="4" borderId="11" xfId="0" applyNumberFormat="1" applyFont="1" applyFill="1" applyBorder="1" applyAlignment="1">
      <alignment horizontal="right" vertical="center"/>
    </xf>
    <xf numFmtId="3" fontId="8" fillId="4" borderId="7" xfId="0" applyNumberFormat="1" applyFont="1" applyFill="1" applyBorder="1" applyAlignment="1">
      <alignment horizontal="right" vertical="center"/>
    </xf>
    <xf numFmtId="0" fontId="7" fillId="0" borderId="12" xfId="0" applyFont="1" applyBorder="1" applyAlignment="1">
      <alignment horizontal="center" vertical="center"/>
    </xf>
    <xf numFmtId="0" fontId="8" fillId="4" borderId="13" xfId="0" applyFont="1" applyFill="1" applyBorder="1" applyAlignment="1">
      <alignment horizontal="center" vertical="center"/>
    </xf>
    <xf numFmtId="0" fontId="8" fillId="4" borderId="14" xfId="0" applyFont="1" applyFill="1" applyBorder="1" applyAlignment="1">
      <alignment horizontal="center" vertical="center"/>
    </xf>
    <xf numFmtId="0" fontId="8" fillId="4" borderId="14" xfId="0" applyFont="1" applyFill="1" applyBorder="1" applyAlignment="1">
      <alignment vertical="center" wrapText="1"/>
    </xf>
    <xf numFmtId="0" fontId="8" fillId="4" borderId="14" xfId="0" applyFont="1" applyFill="1" applyBorder="1" applyAlignment="1">
      <alignment vertical="center"/>
    </xf>
    <xf numFmtId="0" fontId="8" fillId="4" borderId="15" xfId="0" applyFont="1" applyFill="1" applyBorder="1" applyAlignment="1">
      <alignment horizontal="center" vertical="center"/>
    </xf>
    <xf numFmtId="0" fontId="8" fillId="4" borderId="13" xfId="0" applyFont="1" applyFill="1" applyBorder="1" applyAlignment="1">
      <alignment horizontal="right" vertical="center"/>
    </xf>
    <xf numFmtId="0" fontId="8" fillId="4" borderId="14" xfId="0" applyFont="1" applyFill="1" applyBorder="1" applyAlignment="1">
      <alignment horizontal="right" vertical="center"/>
    </xf>
    <xf numFmtId="3" fontId="8" fillId="4" borderId="16" xfId="0" applyNumberFormat="1" applyFont="1" applyFill="1" applyBorder="1" applyAlignment="1">
      <alignment horizontal="right" vertical="center"/>
    </xf>
    <xf numFmtId="0" fontId="8" fillId="4" borderId="13" xfId="3" applyFont="1" applyFill="1" applyBorder="1" applyAlignment="1">
      <alignment horizontal="center" vertical="center"/>
    </xf>
    <xf numFmtId="0" fontId="8" fillId="4" borderId="14" xfId="3" applyFont="1" applyFill="1" applyBorder="1" applyAlignment="1">
      <alignment horizontal="center" vertical="center"/>
    </xf>
    <xf numFmtId="0" fontId="8" fillId="4" borderId="17" xfId="0" applyFont="1" applyFill="1" applyBorder="1" applyAlignment="1">
      <alignment horizontal="center" vertical="center"/>
    </xf>
    <xf numFmtId="0" fontId="8" fillId="4" borderId="18" xfId="0" applyFont="1" applyFill="1" applyBorder="1" applyAlignment="1">
      <alignment horizontal="center" vertical="center"/>
    </xf>
    <xf numFmtId="0" fontId="8" fillId="4" borderId="18" xfId="0" applyFont="1" applyFill="1" applyBorder="1" applyAlignment="1">
      <alignment vertical="center" wrapText="1"/>
    </xf>
    <xf numFmtId="0" fontId="8" fillId="4" borderId="18" xfId="0" applyFont="1" applyFill="1" applyBorder="1" applyAlignment="1">
      <alignment vertical="center"/>
    </xf>
    <xf numFmtId="0" fontId="8" fillId="4" borderId="19" xfId="0" applyFont="1" applyFill="1" applyBorder="1" applyAlignment="1">
      <alignment horizontal="center" vertical="center"/>
    </xf>
    <xf numFmtId="0" fontId="8" fillId="4" borderId="17" xfId="0" applyFont="1" applyFill="1" applyBorder="1" applyAlignment="1">
      <alignment horizontal="right" vertical="center"/>
    </xf>
    <xf numFmtId="0" fontId="8" fillId="4" borderId="18" xfId="0" applyFont="1" applyFill="1" applyBorder="1" applyAlignment="1">
      <alignment horizontal="right" vertical="center"/>
    </xf>
    <xf numFmtId="3" fontId="8" fillId="4" borderId="20" xfId="0" applyNumberFormat="1" applyFont="1" applyFill="1" applyBorder="1" applyAlignment="1">
      <alignment horizontal="right" vertical="center"/>
    </xf>
    <xf numFmtId="0" fontId="9" fillId="0" borderId="0" xfId="0" applyFont="1" applyFill="1"/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/>
    </xf>
    <xf numFmtId="0" fontId="5" fillId="2" borderId="21" xfId="0" applyFont="1" applyFill="1" applyBorder="1"/>
    <xf numFmtId="0" fontId="5" fillId="2" borderId="22" xfId="0" applyFont="1" applyFill="1" applyBorder="1"/>
    <xf numFmtId="3" fontId="7" fillId="2" borderId="3" xfId="0" applyNumberFormat="1" applyFont="1" applyFill="1" applyBorder="1" applyAlignment="1">
      <alignment vertical="center"/>
    </xf>
    <xf numFmtId="1" fontId="7" fillId="2" borderId="4" xfId="0" applyNumberFormat="1" applyFont="1" applyFill="1" applyBorder="1" applyAlignment="1">
      <alignment vertical="center"/>
    </xf>
    <xf numFmtId="3" fontId="7" fillId="2" borderId="4" xfId="0" applyNumberFormat="1" applyFont="1" applyFill="1" applyBorder="1" applyAlignment="1">
      <alignment vertical="center"/>
    </xf>
    <xf numFmtId="3" fontId="7" fillId="2" borderId="6" xfId="0" applyNumberFormat="1" applyFont="1" applyFill="1" applyBorder="1" applyAlignment="1">
      <alignment vertical="center"/>
    </xf>
    <xf numFmtId="3" fontId="7" fillId="2" borderId="1" xfId="0" applyNumberFormat="1" applyFont="1" applyFill="1" applyBorder="1" applyAlignment="1">
      <alignment vertical="center"/>
    </xf>
    <xf numFmtId="0" fontId="5" fillId="5" borderId="24" xfId="1" applyFont="1" applyFill="1" applyBorder="1" applyAlignment="1">
      <alignment horizontal="center" vertical="center" wrapText="1"/>
    </xf>
    <xf numFmtId="0" fontId="5" fillId="5" borderId="25" xfId="1" applyFont="1" applyFill="1" applyBorder="1" applyAlignment="1">
      <alignment horizontal="center" vertical="center" wrapText="1"/>
    </xf>
    <xf numFmtId="0" fontId="5" fillId="5" borderId="26" xfId="1" applyFont="1" applyFill="1" applyBorder="1" applyAlignment="1">
      <alignment horizontal="center" vertical="center" wrapText="1"/>
    </xf>
    <xf numFmtId="3" fontId="5" fillId="5" borderId="27" xfId="2" applyNumberFormat="1" applyFont="1" applyFill="1" applyBorder="1" applyAlignment="1">
      <alignment horizontal="center" vertical="center" wrapText="1"/>
    </xf>
    <xf numFmtId="3" fontId="5" fillId="5" borderId="25" xfId="2" applyNumberFormat="1" applyFont="1" applyFill="1" applyBorder="1" applyAlignment="1">
      <alignment horizontal="center" vertical="center" wrapText="1"/>
    </xf>
    <xf numFmtId="3" fontId="5" fillId="5" borderId="28" xfId="2" applyNumberFormat="1" applyFont="1" applyFill="1" applyBorder="1" applyAlignment="1">
      <alignment horizontal="center" vertical="center" wrapText="1"/>
    </xf>
    <xf numFmtId="3" fontId="5" fillId="5" borderId="23" xfId="2" applyNumberFormat="1" applyFont="1" applyFill="1" applyBorder="1" applyAlignment="1">
      <alignment horizontal="center" vertical="center" wrapText="1"/>
    </xf>
    <xf numFmtId="3" fontId="5" fillId="6" borderId="1" xfId="2" applyNumberFormat="1" applyFont="1" applyFill="1" applyBorder="1" applyAlignment="1">
      <alignment horizontal="center" vertical="center" wrapText="1"/>
    </xf>
    <xf numFmtId="0" fontId="6" fillId="7" borderId="6" xfId="0" applyFont="1" applyFill="1" applyBorder="1" applyAlignment="1">
      <alignment horizontal="center" vertical="center" wrapText="1"/>
    </xf>
    <xf numFmtId="0" fontId="6" fillId="7" borderId="4" xfId="0" applyFont="1" applyFill="1" applyBorder="1" applyAlignment="1">
      <alignment horizontal="center" vertical="center" wrapText="1"/>
    </xf>
    <xf numFmtId="3" fontId="5" fillId="7" borderId="6" xfId="2" applyNumberFormat="1" applyFont="1" applyFill="1" applyBorder="1" applyAlignment="1">
      <alignment horizontal="center" vertical="center" wrapText="1"/>
    </xf>
    <xf numFmtId="3" fontId="5" fillId="3" borderId="3" xfId="2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4">
    <cellStyle name="Normálna" xfId="0" builtinId="0"/>
    <cellStyle name="Normálna 5 16" xfId="1" xr:uid="{ED190B8C-AC6A-46A7-8353-ED87258106D0}"/>
    <cellStyle name="Normálna 5 2" xfId="2" xr:uid="{F7D8A176-F149-40CB-BD9D-18F48ECDD7A0}"/>
    <cellStyle name="Normálna 6" xfId="3" xr:uid="{1526AFB2-09CC-4873-962F-FA48D3ADC19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ichaela.gejdosova/Downloads/31483.4a005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eficienty"/>
      <sheetName val="Normativy"/>
      <sheetName val="data_23-24"/>
      <sheetName val="data_24-25"/>
      <sheetName val="data_spolu"/>
      <sheetName val="Skoly"/>
      <sheetName val="data_ZPP"/>
      <sheetName val="data_Stravovanie"/>
      <sheetName val="Rozpocet"/>
      <sheetName val="KKS 23_24"/>
      <sheetName val="KKS 24_25"/>
    </sheetNames>
    <sheetDataSet>
      <sheetData sheetId="0">
        <row r="3">
          <cell r="H3">
            <v>0.08</v>
          </cell>
        </row>
        <row r="4">
          <cell r="H4">
            <v>0.13</v>
          </cell>
        </row>
        <row r="5">
          <cell r="H5">
            <v>0.04</v>
          </cell>
        </row>
        <row r="6">
          <cell r="H6">
            <v>0.25</v>
          </cell>
        </row>
        <row r="7">
          <cell r="H7">
            <v>1.5</v>
          </cell>
        </row>
        <row r="8">
          <cell r="H8">
            <v>-0.6</v>
          </cell>
        </row>
        <row r="9">
          <cell r="H9">
            <v>-0.7</v>
          </cell>
        </row>
        <row r="10">
          <cell r="H10">
            <v>0.1</v>
          </cell>
        </row>
        <row r="11">
          <cell r="H11">
            <v>-0.9</v>
          </cell>
        </row>
        <row r="12">
          <cell r="H12">
            <v>-0.9</v>
          </cell>
        </row>
        <row r="13">
          <cell r="H13">
            <v>-0.4</v>
          </cell>
        </row>
        <row r="14">
          <cell r="H14">
            <v>-0.2</v>
          </cell>
        </row>
        <row r="15">
          <cell r="H15">
            <v>-0.15</v>
          </cell>
        </row>
        <row r="16">
          <cell r="H16">
            <v>-0.35</v>
          </cell>
        </row>
        <row r="17">
          <cell r="H17">
            <v>0.1</v>
          </cell>
        </row>
        <row r="18">
          <cell r="H18">
            <v>1</v>
          </cell>
        </row>
        <row r="19">
          <cell r="H19">
            <v>0</v>
          </cell>
        </row>
        <row r="20">
          <cell r="H20">
            <v>0.28599999999999998</v>
          </cell>
        </row>
        <row r="21">
          <cell r="H21">
            <v>0.5</v>
          </cell>
        </row>
        <row r="22">
          <cell r="H22">
            <v>0.8</v>
          </cell>
        </row>
        <row r="23">
          <cell r="H23">
            <v>1.25</v>
          </cell>
        </row>
        <row r="24">
          <cell r="H24">
            <v>3.5</v>
          </cell>
        </row>
        <row r="25">
          <cell r="H25">
            <v>0.5</v>
          </cell>
        </row>
        <row r="26">
          <cell r="H26">
            <v>0.93</v>
          </cell>
        </row>
        <row r="27">
          <cell r="H27">
            <v>1.2649999999999999</v>
          </cell>
        </row>
        <row r="28">
          <cell r="H28">
            <v>1.71</v>
          </cell>
        </row>
        <row r="29">
          <cell r="H29">
            <v>2.39</v>
          </cell>
        </row>
        <row r="30">
          <cell r="H30">
            <v>5.79</v>
          </cell>
        </row>
        <row r="31">
          <cell r="H31">
            <v>0.7</v>
          </cell>
        </row>
        <row r="32">
          <cell r="H32">
            <v>1.2</v>
          </cell>
        </row>
        <row r="33">
          <cell r="H33">
            <v>1.7</v>
          </cell>
        </row>
        <row r="34">
          <cell r="H34">
            <v>0.08</v>
          </cell>
        </row>
        <row r="35">
          <cell r="H35">
            <v>4</v>
          </cell>
        </row>
        <row r="36">
          <cell r="H36">
            <v>-0.1</v>
          </cell>
        </row>
        <row r="37">
          <cell r="H37">
            <v>2</v>
          </cell>
        </row>
        <row r="38">
          <cell r="H38">
            <v>-0.7</v>
          </cell>
        </row>
        <row r="39">
          <cell r="H39">
            <v>1</v>
          </cell>
        </row>
        <row r="40">
          <cell r="H40">
            <v>-0.34</v>
          </cell>
        </row>
        <row r="41">
          <cell r="H41">
            <v>-0.48</v>
          </cell>
        </row>
        <row r="42">
          <cell r="H42">
            <v>-0.12</v>
          </cell>
        </row>
        <row r="43">
          <cell r="H43">
            <v>-0.6</v>
          </cell>
        </row>
        <row r="44">
          <cell r="H44">
            <v>-0.05</v>
          </cell>
        </row>
        <row r="45">
          <cell r="H45">
            <v>-0.1</v>
          </cell>
        </row>
        <row r="46">
          <cell r="H46">
            <v>0.1</v>
          </cell>
        </row>
        <row r="47">
          <cell r="H47">
            <v>-0.37</v>
          </cell>
        </row>
        <row r="48">
          <cell r="H48">
            <v>0</v>
          </cell>
        </row>
        <row r="49">
          <cell r="H49">
            <v>0.60399999999999998</v>
          </cell>
        </row>
        <row r="50">
          <cell r="H50">
            <v>-0.217</v>
          </cell>
        </row>
        <row r="51">
          <cell r="H51">
            <v>0</v>
          </cell>
        </row>
        <row r="52">
          <cell r="H52">
            <v>0.57499999999999996</v>
          </cell>
        </row>
        <row r="53">
          <cell r="H53">
            <v>-0.20799999999999999</v>
          </cell>
        </row>
      </sheetData>
      <sheetData sheetId="1">
        <row r="4">
          <cell r="B4" t="str">
            <v>ZS</v>
          </cell>
        </row>
      </sheetData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BCFBB-9672-4F6E-A595-5E0447DFC851}">
  <sheetPr>
    <tabColor rgb="FFFF0000"/>
    <pageSetUpPr fitToPage="1"/>
  </sheetPr>
  <dimension ref="A1:T47"/>
  <sheetViews>
    <sheetView tabSelected="1" zoomScale="80" zoomScaleNormal="80" workbookViewId="0">
      <pane xSplit="1" ySplit="6" topLeftCell="B7" activePane="bottomRight" state="frozen"/>
      <selection pane="topRight" activeCell="E1" sqref="E1"/>
      <selection pane="bottomLeft" activeCell="A2" sqref="A2"/>
      <selection pane="bottomRight" activeCell="T47" sqref="A2:T47"/>
    </sheetView>
  </sheetViews>
  <sheetFormatPr defaultRowHeight="12.75" x14ac:dyDescent="0.2"/>
  <cols>
    <col min="1" max="1" width="3.42578125" style="1" bestFit="1" customWidth="1"/>
    <col min="2" max="2" width="7.28515625" style="1" customWidth="1"/>
    <col min="3" max="3" width="7.85546875" style="1" customWidth="1"/>
    <col min="4" max="4" width="13.42578125" style="1" customWidth="1"/>
    <col min="5" max="5" width="13.42578125" customWidth="1"/>
    <col min="6" max="6" width="13.140625" style="1" hidden="1" customWidth="1"/>
    <col min="7" max="7" width="44" customWidth="1"/>
    <col min="8" max="8" width="14.28515625" style="1" customWidth="1"/>
    <col min="9" max="9" width="11.7109375" hidden="1" customWidth="1"/>
    <col min="10" max="10" width="48.7109375" customWidth="1"/>
    <col min="11" max="11" width="24.7109375" customWidth="1"/>
    <col min="12" max="12" width="24.42578125" customWidth="1"/>
    <col min="13" max="13" width="14.140625" customWidth="1"/>
    <col min="14" max="19" width="17.28515625" customWidth="1"/>
    <col min="20" max="20" width="18.7109375" customWidth="1"/>
  </cols>
  <sheetData>
    <row r="1" spans="1:20" ht="13.5" customHeight="1" x14ac:dyDescent="0.2">
      <c r="B1" s="2"/>
    </row>
    <row r="2" spans="1:20" ht="69" customHeight="1" x14ac:dyDescent="0.25">
      <c r="C2" s="3"/>
      <c r="D2" s="3"/>
      <c r="E2" s="4"/>
      <c r="F2" s="3"/>
      <c r="G2" s="4"/>
      <c r="H2" s="3"/>
      <c r="I2" s="4"/>
      <c r="J2" s="66" t="s">
        <v>0</v>
      </c>
      <c r="K2" s="66"/>
      <c r="L2" s="66"/>
      <c r="M2" s="4"/>
      <c r="N2" s="4"/>
      <c r="Q2" s="4"/>
    </row>
    <row r="3" spans="1:20" ht="13.5" customHeight="1" x14ac:dyDescent="0.2"/>
    <row r="4" spans="1:20" ht="13.5" customHeight="1" thickBot="1" x14ac:dyDescent="0.25"/>
    <row r="5" spans="1:20" ht="13.5" hidden="1" thickBot="1" x14ac:dyDescent="0.25">
      <c r="L5" s="5"/>
      <c r="N5" s="6"/>
      <c r="O5" s="6"/>
      <c r="P5" s="6"/>
      <c r="Q5" s="6"/>
      <c r="R5" s="6"/>
      <c r="S5" s="6"/>
      <c r="T5" s="6"/>
    </row>
    <row r="6" spans="1:20" ht="163.5" customHeight="1" thickBot="1" x14ac:dyDescent="0.25">
      <c r="A6" s="7"/>
      <c r="B6" s="8" t="s">
        <v>1</v>
      </c>
      <c r="C6" s="9" t="s">
        <v>2</v>
      </c>
      <c r="D6" s="9" t="s">
        <v>3</v>
      </c>
      <c r="E6" s="9" t="s">
        <v>4</v>
      </c>
      <c r="F6" s="9" t="s">
        <v>5</v>
      </c>
      <c r="G6" s="9" t="s">
        <v>6</v>
      </c>
      <c r="H6" s="9" t="s">
        <v>7</v>
      </c>
      <c r="I6" s="9" t="s">
        <v>8</v>
      </c>
      <c r="J6" s="9" t="s">
        <v>9</v>
      </c>
      <c r="K6" s="9" t="s">
        <v>10</v>
      </c>
      <c r="L6" s="9" t="s">
        <v>11</v>
      </c>
      <c r="M6" s="10" t="s">
        <v>12</v>
      </c>
      <c r="N6" s="65" t="s">
        <v>212</v>
      </c>
      <c r="O6" s="11" t="s">
        <v>213</v>
      </c>
      <c r="P6" s="11" t="s">
        <v>214</v>
      </c>
      <c r="Q6" s="62" t="s">
        <v>13</v>
      </c>
      <c r="R6" s="63" t="s">
        <v>14</v>
      </c>
      <c r="S6" s="64" t="s">
        <v>215</v>
      </c>
      <c r="T6" s="61" t="s">
        <v>216</v>
      </c>
    </row>
    <row r="7" spans="1:20" ht="17.25" customHeight="1" thickBot="1" x14ac:dyDescent="0.25">
      <c r="A7" s="12"/>
      <c r="B7" s="54" t="s">
        <v>15</v>
      </c>
      <c r="C7" s="55" t="s">
        <v>16</v>
      </c>
      <c r="D7" s="55" t="s">
        <v>17</v>
      </c>
      <c r="E7" s="55" t="s">
        <v>18</v>
      </c>
      <c r="F7" s="55"/>
      <c r="G7" s="55" t="s">
        <v>19</v>
      </c>
      <c r="H7" s="55" t="s">
        <v>20</v>
      </c>
      <c r="I7" s="55"/>
      <c r="J7" s="55" t="s">
        <v>21</v>
      </c>
      <c r="K7" s="55" t="s">
        <v>22</v>
      </c>
      <c r="L7" s="55" t="s">
        <v>23</v>
      </c>
      <c r="M7" s="56" t="s">
        <v>24</v>
      </c>
      <c r="N7" s="57">
        <v>1</v>
      </c>
      <c r="O7" s="58">
        <v>2</v>
      </c>
      <c r="P7" s="58">
        <v>3</v>
      </c>
      <c r="Q7" s="58">
        <v>4</v>
      </c>
      <c r="R7" s="58">
        <v>5</v>
      </c>
      <c r="S7" s="59">
        <v>6</v>
      </c>
      <c r="T7" s="60">
        <v>7</v>
      </c>
    </row>
    <row r="8" spans="1:20" ht="15" x14ac:dyDescent="0.2">
      <c r="A8" s="13">
        <v>1</v>
      </c>
      <c r="B8" s="14" t="s">
        <v>25</v>
      </c>
      <c r="C8" s="15" t="s">
        <v>26</v>
      </c>
      <c r="D8" s="15" t="s">
        <v>27</v>
      </c>
      <c r="E8" s="15">
        <v>603406</v>
      </c>
      <c r="F8" s="15">
        <v>200000075</v>
      </c>
      <c r="G8" s="16" t="s">
        <v>28</v>
      </c>
      <c r="H8" s="15">
        <v>36071021</v>
      </c>
      <c r="I8" s="15">
        <v>100000691</v>
      </c>
      <c r="J8" s="16" t="s">
        <v>29</v>
      </c>
      <c r="K8" s="17" t="s">
        <v>30</v>
      </c>
      <c r="L8" s="17" t="s">
        <v>31</v>
      </c>
      <c r="M8" s="18" t="s">
        <v>32</v>
      </c>
      <c r="N8" s="19">
        <v>603</v>
      </c>
      <c r="O8" s="20">
        <v>2</v>
      </c>
      <c r="P8" s="21">
        <v>3220</v>
      </c>
      <c r="Q8" s="20">
        <v>3</v>
      </c>
      <c r="R8" s="20">
        <v>3</v>
      </c>
      <c r="S8" s="22">
        <v>11208</v>
      </c>
      <c r="T8" s="23">
        <v>14428</v>
      </c>
    </row>
    <row r="9" spans="1:20" ht="15" x14ac:dyDescent="0.2">
      <c r="A9" s="24">
        <v>2</v>
      </c>
      <c r="B9" s="25" t="s">
        <v>25</v>
      </c>
      <c r="C9" s="26" t="s">
        <v>26</v>
      </c>
      <c r="D9" s="26" t="s">
        <v>33</v>
      </c>
      <c r="E9" s="26">
        <v>304905</v>
      </c>
      <c r="F9" s="26">
        <v>200000227</v>
      </c>
      <c r="G9" s="27" t="s">
        <v>34</v>
      </c>
      <c r="H9" s="26">
        <v>31773702</v>
      </c>
      <c r="I9" s="26">
        <v>100001040</v>
      </c>
      <c r="J9" s="27" t="s">
        <v>29</v>
      </c>
      <c r="K9" s="28" t="s">
        <v>35</v>
      </c>
      <c r="L9" s="28" t="s">
        <v>36</v>
      </c>
      <c r="M9" s="29" t="s">
        <v>32</v>
      </c>
      <c r="N9" s="30">
        <v>293</v>
      </c>
      <c r="O9" s="31">
        <v>1</v>
      </c>
      <c r="P9" s="21">
        <v>1840</v>
      </c>
      <c r="Q9" s="31">
        <v>2</v>
      </c>
      <c r="R9" s="31">
        <v>1</v>
      </c>
      <c r="S9" s="32">
        <v>5648</v>
      </c>
      <c r="T9" s="23">
        <v>7488</v>
      </c>
    </row>
    <row r="10" spans="1:20" ht="15" x14ac:dyDescent="0.2">
      <c r="A10" s="24">
        <v>3</v>
      </c>
      <c r="B10" s="25" t="s">
        <v>25</v>
      </c>
      <c r="C10" s="26" t="s">
        <v>26</v>
      </c>
      <c r="D10" s="26" t="s">
        <v>37</v>
      </c>
      <c r="E10" s="26">
        <v>305049</v>
      </c>
      <c r="F10" s="26">
        <v>200000233</v>
      </c>
      <c r="G10" s="27" t="s">
        <v>38</v>
      </c>
      <c r="H10" s="26">
        <v>31810276</v>
      </c>
      <c r="I10" s="26">
        <v>100001102</v>
      </c>
      <c r="J10" s="27" t="s">
        <v>29</v>
      </c>
      <c r="K10" s="28" t="s">
        <v>39</v>
      </c>
      <c r="L10" s="28" t="s">
        <v>40</v>
      </c>
      <c r="M10" s="29" t="s">
        <v>32</v>
      </c>
      <c r="N10" s="30">
        <v>211</v>
      </c>
      <c r="O10" s="31">
        <v>2</v>
      </c>
      <c r="P10" s="21">
        <v>2392</v>
      </c>
      <c r="Q10" s="31">
        <v>3</v>
      </c>
      <c r="R10" s="31">
        <v>1</v>
      </c>
      <c r="S10" s="32">
        <v>7584</v>
      </c>
      <c r="T10" s="23">
        <v>9976</v>
      </c>
    </row>
    <row r="11" spans="1:20" ht="28.5" x14ac:dyDescent="0.2">
      <c r="A11" s="13">
        <v>4</v>
      </c>
      <c r="B11" s="25" t="s">
        <v>25</v>
      </c>
      <c r="C11" s="26" t="s">
        <v>41</v>
      </c>
      <c r="D11" s="26" t="s">
        <v>42</v>
      </c>
      <c r="E11" s="26">
        <v>17326192</v>
      </c>
      <c r="F11" s="26">
        <v>200000076</v>
      </c>
      <c r="G11" s="27" t="s">
        <v>43</v>
      </c>
      <c r="H11" s="26">
        <v>42138027</v>
      </c>
      <c r="I11" s="26">
        <v>100000211</v>
      </c>
      <c r="J11" s="27" t="s">
        <v>44</v>
      </c>
      <c r="K11" s="28" t="s">
        <v>45</v>
      </c>
      <c r="L11" s="28" t="s">
        <v>46</v>
      </c>
      <c r="M11" s="29" t="s">
        <v>32</v>
      </c>
      <c r="N11" s="30">
        <v>226</v>
      </c>
      <c r="O11" s="31">
        <v>2</v>
      </c>
      <c r="P11" s="21">
        <v>4140</v>
      </c>
      <c r="Q11" s="31">
        <v>1</v>
      </c>
      <c r="R11" s="31">
        <v>1</v>
      </c>
      <c r="S11" s="32">
        <v>3792</v>
      </c>
      <c r="T11" s="23">
        <v>7932</v>
      </c>
    </row>
    <row r="12" spans="1:20" ht="28.5" x14ac:dyDescent="0.2">
      <c r="A12" s="24">
        <v>5</v>
      </c>
      <c r="B12" s="25" t="s">
        <v>25</v>
      </c>
      <c r="C12" s="26" t="s">
        <v>41</v>
      </c>
      <c r="D12" s="26" t="s">
        <v>47</v>
      </c>
      <c r="E12" s="26">
        <v>35998407</v>
      </c>
      <c r="F12" s="26">
        <v>200003533</v>
      </c>
      <c r="G12" s="27" t="s">
        <v>48</v>
      </c>
      <c r="H12" s="26">
        <v>710224133</v>
      </c>
      <c r="I12" s="26">
        <v>100010851</v>
      </c>
      <c r="J12" s="27" t="s">
        <v>49</v>
      </c>
      <c r="K12" s="28" t="s">
        <v>50</v>
      </c>
      <c r="L12" s="28" t="s">
        <v>51</v>
      </c>
      <c r="M12" s="29" t="s">
        <v>32</v>
      </c>
      <c r="N12" s="30">
        <v>15</v>
      </c>
      <c r="O12" s="31">
        <v>0</v>
      </c>
      <c r="P12" s="21">
        <v>0</v>
      </c>
      <c r="Q12" s="31">
        <v>1</v>
      </c>
      <c r="R12" s="31">
        <v>1</v>
      </c>
      <c r="S12" s="32">
        <v>3792</v>
      </c>
      <c r="T12" s="23">
        <v>3792</v>
      </c>
    </row>
    <row r="13" spans="1:20" ht="28.5" x14ac:dyDescent="0.2">
      <c r="A13" s="24">
        <v>6</v>
      </c>
      <c r="B13" s="25" t="s">
        <v>52</v>
      </c>
      <c r="C13" s="26" t="s">
        <v>26</v>
      </c>
      <c r="D13" s="26" t="s">
        <v>53</v>
      </c>
      <c r="E13" s="26">
        <v>305839</v>
      </c>
      <c r="F13" s="26">
        <v>200000368</v>
      </c>
      <c r="G13" s="27" t="s">
        <v>54</v>
      </c>
      <c r="H13" s="26">
        <v>36081027</v>
      </c>
      <c r="I13" s="26">
        <v>100001912</v>
      </c>
      <c r="J13" s="27" t="s">
        <v>55</v>
      </c>
      <c r="K13" s="28" t="s">
        <v>56</v>
      </c>
      <c r="L13" s="28" t="s">
        <v>57</v>
      </c>
      <c r="M13" s="29" t="s">
        <v>32</v>
      </c>
      <c r="N13" s="30">
        <v>155</v>
      </c>
      <c r="O13" s="31">
        <v>0</v>
      </c>
      <c r="P13" s="21">
        <v>0</v>
      </c>
      <c r="Q13" s="31">
        <v>1</v>
      </c>
      <c r="R13" s="31">
        <v>1</v>
      </c>
      <c r="S13" s="32">
        <v>3792</v>
      </c>
      <c r="T13" s="23">
        <v>3792</v>
      </c>
    </row>
    <row r="14" spans="1:20" ht="15" x14ac:dyDescent="0.2">
      <c r="A14" s="13">
        <v>7</v>
      </c>
      <c r="B14" s="25" t="s">
        <v>52</v>
      </c>
      <c r="C14" s="26" t="s">
        <v>26</v>
      </c>
      <c r="D14" s="26" t="s">
        <v>58</v>
      </c>
      <c r="E14" s="26">
        <v>306169</v>
      </c>
      <c r="F14" s="26">
        <v>200000374</v>
      </c>
      <c r="G14" s="27" t="s">
        <v>59</v>
      </c>
      <c r="H14" s="26">
        <v>37836706</v>
      </c>
      <c r="I14" s="26">
        <v>100002085</v>
      </c>
      <c r="J14" s="27" t="s">
        <v>60</v>
      </c>
      <c r="K14" s="28" t="s">
        <v>61</v>
      </c>
      <c r="L14" s="28" t="s">
        <v>62</v>
      </c>
      <c r="M14" s="29" t="s">
        <v>32</v>
      </c>
      <c r="N14" s="30">
        <v>564</v>
      </c>
      <c r="O14" s="31">
        <v>4</v>
      </c>
      <c r="P14" s="21">
        <v>6444</v>
      </c>
      <c r="Q14" s="31">
        <v>3</v>
      </c>
      <c r="R14" s="31">
        <v>3</v>
      </c>
      <c r="S14" s="32">
        <v>11208</v>
      </c>
      <c r="T14" s="23">
        <v>17652</v>
      </c>
    </row>
    <row r="15" spans="1:20" ht="15" x14ac:dyDescent="0.2">
      <c r="A15" s="24">
        <v>8</v>
      </c>
      <c r="B15" s="25" t="s">
        <v>52</v>
      </c>
      <c r="C15" s="26" t="s">
        <v>26</v>
      </c>
      <c r="D15" s="26" t="s">
        <v>63</v>
      </c>
      <c r="E15" s="26">
        <v>313106</v>
      </c>
      <c r="F15" s="26">
        <v>200000458</v>
      </c>
      <c r="G15" s="27" t="s">
        <v>64</v>
      </c>
      <c r="H15" s="26">
        <v>710058136</v>
      </c>
      <c r="I15" s="26">
        <v>100002451</v>
      </c>
      <c r="J15" s="27" t="s">
        <v>29</v>
      </c>
      <c r="K15" s="28" t="s">
        <v>65</v>
      </c>
      <c r="L15" s="28" t="s">
        <v>66</v>
      </c>
      <c r="M15" s="29" t="s">
        <v>32</v>
      </c>
      <c r="N15" s="30">
        <v>63</v>
      </c>
      <c r="O15" s="31">
        <v>1</v>
      </c>
      <c r="P15" s="21">
        <v>1012</v>
      </c>
      <c r="Q15" s="31">
        <v>1</v>
      </c>
      <c r="R15" s="31">
        <v>1</v>
      </c>
      <c r="S15" s="32">
        <v>3792</v>
      </c>
      <c r="T15" s="23">
        <v>4804</v>
      </c>
    </row>
    <row r="16" spans="1:20" ht="15" x14ac:dyDescent="0.2">
      <c r="A16" s="24">
        <v>9</v>
      </c>
      <c r="B16" s="25" t="s">
        <v>52</v>
      </c>
      <c r="C16" s="26" t="s">
        <v>26</v>
      </c>
      <c r="D16" s="26" t="s">
        <v>67</v>
      </c>
      <c r="E16" s="26">
        <v>313114</v>
      </c>
      <c r="F16" s="26">
        <v>200000523</v>
      </c>
      <c r="G16" s="27" t="s">
        <v>68</v>
      </c>
      <c r="H16" s="26">
        <v>36080829</v>
      </c>
      <c r="I16" s="26">
        <v>100003071</v>
      </c>
      <c r="J16" s="27" t="s">
        <v>69</v>
      </c>
      <c r="K16" s="28" t="s">
        <v>70</v>
      </c>
      <c r="L16" s="28" t="s">
        <v>71</v>
      </c>
      <c r="M16" s="29" t="s">
        <v>32</v>
      </c>
      <c r="N16" s="30">
        <v>240</v>
      </c>
      <c r="O16" s="31">
        <v>2</v>
      </c>
      <c r="P16" s="21">
        <v>4140</v>
      </c>
      <c r="Q16" s="31">
        <v>1</v>
      </c>
      <c r="R16" s="31">
        <v>1</v>
      </c>
      <c r="S16" s="32">
        <v>3792</v>
      </c>
      <c r="T16" s="23">
        <v>7932</v>
      </c>
    </row>
    <row r="17" spans="1:20" ht="15" x14ac:dyDescent="0.2">
      <c r="A17" s="13">
        <v>10</v>
      </c>
      <c r="B17" s="25" t="s">
        <v>52</v>
      </c>
      <c r="C17" s="26" t="s">
        <v>41</v>
      </c>
      <c r="D17" s="26" t="s">
        <v>72</v>
      </c>
      <c r="E17" s="26">
        <v>44867379</v>
      </c>
      <c r="F17" s="26">
        <v>200000055</v>
      </c>
      <c r="G17" s="27" t="s">
        <v>73</v>
      </c>
      <c r="H17" s="26">
        <v>42165393</v>
      </c>
      <c r="I17" s="26">
        <v>100002982</v>
      </c>
      <c r="J17" s="27" t="s">
        <v>74</v>
      </c>
      <c r="K17" s="28" t="s">
        <v>75</v>
      </c>
      <c r="L17" s="28" t="s">
        <v>71</v>
      </c>
      <c r="M17" s="29" t="s">
        <v>32</v>
      </c>
      <c r="N17" s="30">
        <v>390</v>
      </c>
      <c r="O17" s="31">
        <v>3</v>
      </c>
      <c r="P17" s="21">
        <v>6900</v>
      </c>
      <c r="Q17" s="31">
        <v>3</v>
      </c>
      <c r="R17" s="31">
        <v>3</v>
      </c>
      <c r="S17" s="32">
        <v>11208</v>
      </c>
      <c r="T17" s="23">
        <v>18108</v>
      </c>
    </row>
    <row r="18" spans="1:20" ht="15" x14ac:dyDescent="0.2">
      <c r="A18" s="24">
        <v>11</v>
      </c>
      <c r="B18" s="25" t="s">
        <v>76</v>
      </c>
      <c r="C18" s="26" t="s">
        <v>26</v>
      </c>
      <c r="D18" s="26" t="s">
        <v>77</v>
      </c>
      <c r="E18" s="26">
        <v>317730</v>
      </c>
      <c r="F18" s="26">
        <v>200000745</v>
      </c>
      <c r="G18" s="27" t="s">
        <v>78</v>
      </c>
      <c r="H18" s="26">
        <v>31202357</v>
      </c>
      <c r="I18" s="26">
        <v>100004004</v>
      </c>
      <c r="J18" s="27" t="s">
        <v>79</v>
      </c>
      <c r="K18" s="28" t="s">
        <v>80</v>
      </c>
      <c r="L18" s="28" t="s">
        <v>81</v>
      </c>
      <c r="M18" s="29" t="s">
        <v>32</v>
      </c>
      <c r="N18" s="30">
        <v>283</v>
      </c>
      <c r="O18" s="31">
        <v>1</v>
      </c>
      <c r="P18" s="21">
        <v>2300</v>
      </c>
      <c r="Q18" s="31">
        <v>2</v>
      </c>
      <c r="R18" s="31">
        <v>2</v>
      </c>
      <c r="S18" s="32">
        <v>7416</v>
      </c>
      <c r="T18" s="23">
        <v>9716</v>
      </c>
    </row>
    <row r="19" spans="1:20" ht="15" x14ac:dyDescent="0.2">
      <c r="A19" s="24">
        <v>12</v>
      </c>
      <c r="B19" s="25" t="s">
        <v>76</v>
      </c>
      <c r="C19" s="26" t="s">
        <v>26</v>
      </c>
      <c r="D19" s="26" t="s">
        <v>82</v>
      </c>
      <c r="E19" s="26">
        <v>318353</v>
      </c>
      <c r="F19" s="26">
        <v>200000792</v>
      </c>
      <c r="G19" s="27" t="s">
        <v>83</v>
      </c>
      <c r="H19" s="26">
        <v>42020131</v>
      </c>
      <c r="I19" s="26">
        <v>100004164</v>
      </c>
      <c r="J19" s="27" t="s">
        <v>84</v>
      </c>
      <c r="K19" s="28" t="s">
        <v>85</v>
      </c>
      <c r="L19" s="28" t="s">
        <v>86</v>
      </c>
      <c r="M19" s="29" t="s">
        <v>32</v>
      </c>
      <c r="N19" s="30">
        <v>47</v>
      </c>
      <c r="O19" s="31">
        <v>0</v>
      </c>
      <c r="P19" s="21">
        <v>0</v>
      </c>
      <c r="Q19" s="31">
        <v>1</v>
      </c>
      <c r="R19" s="31">
        <v>1</v>
      </c>
      <c r="S19" s="32">
        <v>3792</v>
      </c>
      <c r="T19" s="23">
        <v>3792</v>
      </c>
    </row>
    <row r="20" spans="1:20" ht="15" x14ac:dyDescent="0.2">
      <c r="A20" s="13">
        <v>13</v>
      </c>
      <c r="B20" s="25" t="s">
        <v>76</v>
      </c>
      <c r="C20" s="26" t="s">
        <v>41</v>
      </c>
      <c r="D20" s="26" t="s">
        <v>87</v>
      </c>
      <c r="E20" s="26">
        <v>42373794</v>
      </c>
      <c r="F20" s="26">
        <v>200003791</v>
      </c>
      <c r="G20" s="27" t="s">
        <v>88</v>
      </c>
      <c r="H20" s="26">
        <v>42280885</v>
      </c>
      <c r="I20" s="26">
        <v>100017413</v>
      </c>
      <c r="J20" s="27" t="s">
        <v>89</v>
      </c>
      <c r="K20" s="28" t="s">
        <v>90</v>
      </c>
      <c r="L20" s="28" t="s">
        <v>91</v>
      </c>
      <c r="M20" s="29" t="s">
        <v>32</v>
      </c>
      <c r="N20" s="30">
        <v>233</v>
      </c>
      <c r="O20" s="31">
        <v>2</v>
      </c>
      <c r="P20" s="21">
        <v>4140</v>
      </c>
      <c r="Q20" s="31">
        <v>2</v>
      </c>
      <c r="R20" s="31">
        <v>2</v>
      </c>
      <c r="S20" s="32">
        <v>7416</v>
      </c>
      <c r="T20" s="23">
        <v>11556</v>
      </c>
    </row>
    <row r="21" spans="1:20" ht="13.5" customHeight="1" x14ac:dyDescent="0.2">
      <c r="A21" s="24">
        <v>14</v>
      </c>
      <c r="B21" s="25" t="s">
        <v>92</v>
      </c>
      <c r="C21" s="26" t="s">
        <v>26</v>
      </c>
      <c r="D21" s="26" t="s">
        <v>93</v>
      </c>
      <c r="E21" s="26">
        <v>306738</v>
      </c>
      <c r="F21" s="26">
        <v>200000926</v>
      </c>
      <c r="G21" s="27" t="s">
        <v>94</v>
      </c>
      <c r="H21" s="26">
        <v>37866877</v>
      </c>
      <c r="I21" s="26">
        <v>100006523</v>
      </c>
      <c r="J21" s="27" t="s">
        <v>95</v>
      </c>
      <c r="K21" s="28" t="s">
        <v>96</v>
      </c>
      <c r="L21" s="28" t="s">
        <v>97</v>
      </c>
      <c r="M21" s="29" t="s">
        <v>32</v>
      </c>
      <c r="N21" s="30">
        <v>150</v>
      </c>
      <c r="O21" s="31">
        <v>2</v>
      </c>
      <c r="P21" s="21">
        <v>2760</v>
      </c>
      <c r="Q21" s="31">
        <v>1</v>
      </c>
      <c r="R21" s="31">
        <v>1</v>
      </c>
      <c r="S21" s="32">
        <v>3792</v>
      </c>
      <c r="T21" s="23">
        <v>6552</v>
      </c>
    </row>
    <row r="22" spans="1:20" ht="15" x14ac:dyDescent="0.2">
      <c r="A22" s="24">
        <v>15</v>
      </c>
      <c r="B22" s="25" t="s">
        <v>92</v>
      </c>
      <c r="C22" s="26" t="s">
        <v>26</v>
      </c>
      <c r="D22" s="26" t="s">
        <v>98</v>
      </c>
      <c r="E22" s="26">
        <v>308307</v>
      </c>
      <c r="F22" s="26">
        <v>200001032</v>
      </c>
      <c r="G22" s="27" t="s">
        <v>99</v>
      </c>
      <c r="H22" s="26">
        <v>37861336</v>
      </c>
      <c r="I22" s="26">
        <v>100005804</v>
      </c>
      <c r="J22" s="27" t="s">
        <v>29</v>
      </c>
      <c r="K22" s="28" t="s">
        <v>100</v>
      </c>
      <c r="L22" s="28" t="s">
        <v>101</v>
      </c>
      <c r="M22" s="29" t="s">
        <v>32</v>
      </c>
      <c r="N22" s="30">
        <v>858</v>
      </c>
      <c r="O22" s="31">
        <v>8</v>
      </c>
      <c r="P22" s="21">
        <v>11480</v>
      </c>
      <c r="Q22" s="31">
        <v>4</v>
      </c>
      <c r="R22" s="31">
        <v>4</v>
      </c>
      <c r="S22" s="32">
        <v>15000</v>
      </c>
      <c r="T22" s="23">
        <v>26480</v>
      </c>
    </row>
    <row r="23" spans="1:20" ht="28.5" x14ac:dyDescent="0.2">
      <c r="A23" s="13">
        <v>16</v>
      </c>
      <c r="B23" s="25" t="s">
        <v>92</v>
      </c>
      <c r="C23" s="26" t="s">
        <v>26</v>
      </c>
      <c r="D23" s="26" t="s">
        <v>102</v>
      </c>
      <c r="E23" s="26">
        <v>308641</v>
      </c>
      <c r="F23" s="26">
        <v>200001033</v>
      </c>
      <c r="G23" s="27" t="s">
        <v>103</v>
      </c>
      <c r="H23" s="26">
        <v>50672843</v>
      </c>
      <c r="I23" s="26">
        <v>100017847</v>
      </c>
      <c r="J23" s="27" t="s">
        <v>104</v>
      </c>
      <c r="K23" s="28" t="s">
        <v>105</v>
      </c>
      <c r="L23" s="28" t="s">
        <v>106</v>
      </c>
      <c r="M23" s="29" t="s">
        <v>32</v>
      </c>
      <c r="N23" s="30">
        <v>204</v>
      </c>
      <c r="O23" s="31">
        <v>1</v>
      </c>
      <c r="P23" s="21">
        <v>2300</v>
      </c>
      <c r="Q23" s="31">
        <v>1</v>
      </c>
      <c r="R23" s="31">
        <v>2</v>
      </c>
      <c r="S23" s="32">
        <v>5564</v>
      </c>
      <c r="T23" s="23">
        <v>7864</v>
      </c>
    </row>
    <row r="24" spans="1:20" ht="15" x14ac:dyDescent="0.2">
      <c r="A24" s="24">
        <v>17</v>
      </c>
      <c r="B24" s="25" t="s">
        <v>92</v>
      </c>
      <c r="C24" s="26" t="s">
        <v>26</v>
      </c>
      <c r="D24" s="26" t="s">
        <v>107</v>
      </c>
      <c r="E24" s="26">
        <v>308421</v>
      </c>
      <c r="F24" s="26">
        <v>200001267</v>
      </c>
      <c r="G24" s="27" t="s">
        <v>108</v>
      </c>
      <c r="H24" s="26">
        <v>37865200</v>
      </c>
      <c r="I24" s="26">
        <v>100006156</v>
      </c>
      <c r="J24" s="27" t="s">
        <v>29</v>
      </c>
      <c r="K24" s="28" t="s">
        <v>109</v>
      </c>
      <c r="L24" s="28" t="s">
        <v>110</v>
      </c>
      <c r="M24" s="29" t="s">
        <v>32</v>
      </c>
      <c r="N24" s="30">
        <v>82</v>
      </c>
      <c r="O24" s="31">
        <v>0</v>
      </c>
      <c r="P24" s="21">
        <v>0</v>
      </c>
      <c r="Q24" s="31">
        <v>1</v>
      </c>
      <c r="R24" s="31">
        <v>1</v>
      </c>
      <c r="S24" s="32">
        <v>3792</v>
      </c>
      <c r="T24" s="23">
        <v>3792</v>
      </c>
    </row>
    <row r="25" spans="1:20" ht="15" x14ac:dyDescent="0.2">
      <c r="A25" s="24">
        <v>18</v>
      </c>
      <c r="B25" s="33" t="s">
        <v>92</v>
      </c>
      <c r="C25" s="34" t="s">
        <v>41</v>
      </c>
      <c r="D25" s="34" t="s">
        <v>111</v>
      </c>
      <c r="E25" s="34">
        <v>50158660</v>
      </c>
      <c r="F25" s="34">
        <v>200004028</v>
      </c>
      <c r="G25" s="27" t="s">
        <v>112</v>
      </c>
      <c r="H25" s="34">
        <v>53638735</v>
      </c>
      <c r="I25" s="26">
        <v>100019209</v>
      </c>
      <c r="J25" s="27" t="s">
        <v>113</v>
      </c>
      <c r="K25" s="28" t="s">
        <v>114</v>
      </c>
      <c r="L25" s="28" t="s">
        <v>115</v>
      </c>
      <c r="M25" s="29" t="s">
        <v>32</v>
      </c>
      <c r="N25" s="30">
        <v>238</v>
      </c>
      <c r="O25" s="31">
        <v>1</v>
      </c>
      <c r="P25" s="21">
        <v>2300</v>
      </c>
      <c r="Q25" s="31">
        <v>2</v>
      </c>
      <c r="R25" s="31">
        <v>1</v>
      </c>
      <c r="S25" s="32">
        <v>5648</v>
      </c>
      <c r="T25" s="23">
        <v>7948</v>
      </c>
    </row>
    <row r="26" spans="1:20" ht="15" x14ac:dyDescent="0.2">
      <c r="A26" s="13">
        <v>19</v>
      </c>
      <c r="B26" s="25" t="s">
        <v>116</v>
      </c>
      <c r="C26" s="26" t="s">
        <v>26</v>
      </c>
      <c r="D26" s="26" t="s">
        <v>117</v>
      </c>
      <c r="E26" s="26">
        <v>316733</v>
      </c>
      <c r="F26" s="26">
        <v>200001435</v>
      </c>
      <c r="G26" s="27" t="s">
        <v>118</v>
      </c>
      <c r="H26" s="26">
        <v>37811941</v>
      </c>
      <c r="I26" s="26">
        <v>100007900</v>
      </c>
      <c r="J26" s="27" t="s">
        <v>119</v>
      </c>
      <c r="K26" s="28" t="s">
        <v>120</v>
      </c>
      <c r="L26" s="28" t="s">
        <v>121</v>
      </c>
      <c r="M26" s="29" t="s">
        <v>32</v>
      </c>
      <c r="N26" s="30">
        <v>254</v>
      </c>
      <c r="O26" s="31">
        <v>2</v>
      </c>
      <c r="P26" s="21">
        <v>3680</v>
      </c>
      <c r="Q26" s="31">
        <v>2</v>
      </c>
      <c r="R26" s="31">
        <v>2</v>
      </c>
      <c r="S26" s="32">
        <v>7416</v>
      </c>
      <c r="T26" s="23">
        <v>11096</v>
      </c>
    </row>
    <row r="27" spans="1:20" ht="15" x14ac:dyDescent="0.2">
      <c r="A27" s="24">
        <v>20</v>
      </c>
      <c r="B27" s="25" t="s">
        <v>116</v>
      </c>
      <c r="C27" s="26" t="s">
        <v>26</v>
      </c>
      <c r="D27" s="26" t="s">
        <v>122</v>
      </c>
      <c r="E27" s="26">
        <v>316792</v>
      </c>
      <c r="F27" s="26">
        <v>200001421</v>
      </c>
      <c r="G27" s="27" t="s">
        <v>123</v>
      </c>
      <c r="H27" s="26">
        <v>30233844</v>
      </c>
      <c r="I27" s="26">
        <v>100007965</v>
      </c>
      <c r="J27" s="27" t="s">
        <v>69</v>
      </c>
      <c r="K27" s="28" t="s">
        <v>124</v>
      </c>
      <c r="L27" s="28" t="s">
        <v>125</v>
      </c>
      <c r="M27" s="29" t="s">
        <v>32</v>
      </c>
      <c r="N27" s="30">
        <v>720</v>
      </c>
      <c r="O27" s="31">
        <v>7</v>
      </c>
      <c r="P27" s="21">
        <v>11520</v>
      </c>
      <c r="Q27" s="31">
        <v>4</v>
      </c>
      <c r="R27" s="31">
        <v>4</v>
      </c>
      <c r="S27" s="32">
        <v>15000</v>
      </c>
      <c r="T27" s="23">
        <v>26520</v>
      </c>
    </row>
    <row r="28" spans="1:20" ht="15" x14ac:dyDescent="0.2">
      <c r="A28" s="24">
        <v>21</v>
      </c>
      <c r="B28" s="25" t="s">
        <v>116</v>
      </c>
      <c r="C28" s="26" t="s">
        <v>26</v>
      </c>
      <c r="D28" s="26" t="s">
        <v>126</v>
      </c>
      <c r="E28" s="26">
        <v>315044</v>
      </c>
      <c r="F28" s="26">
        <v>200001495</v>
      </c>
      <c r="G28" s="27" t="s">
        <v>127</v>
      </c>
      <c r="H28" s="26">
        <v>37813218</v>
      </c>
      <c r="I28" s="26">
        <v>100008371</v>
      </c>
      <c r="J28" s="27" t="s">
        <v>69</v>
      </c>
      <c r="K28" s="28" t="s">
        <v>128</v>
      </c>
      <c r="L28" s="28" t="s">
        <v>129</v>
      </c>
      <c r="M28" s="29" t="s">
        <v>32</v>
      </c>
      <c r="N28" s="30">
        <v>302</v>
      </c>
      <c r="O28" s="31">
        <v>1</v>
      </c>
      <c r="P28" s="21">
        <v>2300</v>
      </c>
      <c r="Q28" s="31">
        <v>2</v>
      </c>
      <c r="R28" s="31">
        <v>2</v>
      </c>
      <c r="S28" s="32">
        <v>7416</v>
      </c>
      <c r="T28" s="23">
        <v>9716</v>
      </c>
    </row>
    <row r="29" spans="1:20" ht="15" x14ac:dyDescent="0.2">
      <c r="A29" s="13">
        <v>22</v>
      </c>
      <c r="B29" s="25" t="s">
        <v>130</v>
      </c>
      <c r="C29" s="26" t="s">
        <v>26</v>
      </c>
      <c r="D29" s="26" t="s">
        <v>131</v>
      </c>
      <c r="E29" s="26">
        <v>313262</v>
      </c>
      <c r="F29" s="26">
        <v>200001641</v>
      </c>
      <c r="G29" s="27" t="s">
        <v>132</v>
      </c>
      <c r="H29" s="26">
        <v>35677813</v>
      </c>
      <c r="I29" s="26">
        <v>100009300</v>
      </c>
      <c r="J29" s="27" t="s">
        <v>69</v>
      </c>
      <c r="K29" s="28" t="s">
        <v>133</v>
      </c>
      <c r="L29" s="28" t="s">
        <v>134</v>
      </c>
      <c r="M29" s="29" t="s">
        <v>32</v>
      </c>
      <c r="N29" s="30">
        <v>366</v>
      </c>
      <c r="O29" s="31">
        <v>0</v>
      </c>
      <c r="P29" s="21">
        <v>0</v>
      </c>
      <c r="Q29" s="31">
        <v>2</v>
      </c>
      <c r="R29" s="31">
        <v>2</v>
      </c>
      <c r="S29" s="32">
        <v>7416</v>
      </c>
      <c r="T29" s="23">
        <v>7416</v>
      </c>
    </row>
    <row r="30" spans="1:20" ht="15" x14ac:dyDescent="0.2">
      <c r="A30" s="24">
        <v>23</v>
      </c>
      <c r="B30" s="25" t="s">
        <v>130</v>
      </c>
      <c r="C30" s="26" t="s">
        <v>26</v>
      </c>
      <c r="D30" s="26" t="s">
        <v>135</v>
      </c>
      <c r="E30" s="26">
        <v>313700</v>
      </c>
      <c r="F30" s="26">
        <v>200001726</v>
      </c>
      <c r="G30" s="27" t="s">
        <v>136</v>
      </c>
      <c r="H30" s="26">
        <v>37828428</v>
      </c>
      <c r="I30" s="26">
        <v>100017474</v>
      </c>
      <c r="J30" s="27" t="s">
        <v>137</v>
      </c>
      <c r="K30" s="28" t="s">
        <v>138</v>
      </c>
      <c r="L30" s="28" t="s">
        <v>139</v>
      </c>
      <c r="M30" s="29" t="s">
        <v>32</v>
      </c>
      <c r="N30" s="30">
        <v>228</v>
      </c>
      <c r="O30" s="31">
        <v>2</v>
      </c>
      <c r="P30" s="21">
        <v>4140</v>
      </c>
      <c r="Q30" s="31">
        <v>2</v>
      </c>
      <c r="R30" s="31">
        <v>2</v>
      </c>
      <c r="S30" s="32">
        <v>7416</v>
      </c>
      <c r="T30" s="23">
        <v>11556</v>
      </c>
    </row>
    <row r="31" spans="1:20" ht="28.5" x14ac:dyDescent="0.2">
      <c r="A31" s="24">
        <v>24</v>
      </c>
      <c r="B31" s="25" t="s">
        <v>130</v>
      </c>
      <c r="C31" s="26" t="s">
        <v>26</v>
      </c>
      <c r="D31" s="26" t="s">
        <v>140</v>
      </c>
      <c r="E31" s="26">
        <v>319805</v>
      </c>
      <c r="F31" s="26">
        <v>200001739</v>
      </c>
      <c r="G31" s="27" t="s">
        <v>141</v>
      </c>
      <c r="H31" s="26">
        <v>42302498</v>
      </c>
      <c r="I31" s="26">
        <v>100009831</v>
      </c>
      <c r="J31" s="27" t="s">
        <v>142</v>
      </c>
      <c r="K31" s="28" t="s">
        <v>143</v>
      </c>
      <c r="L31" s="28" t="s">
        <v>144</v>
      </c>
      <c r="M31" s="29" t="s">
        <v>32</v>
      </c>
      <c r="N31" s="30">
        <v>202</v>
      </c>
      <c r="O31" s="31">
        <v>1</v>
      </c>
      <c r="P31" s="21">
        <v>1380</v>
      </c>
      <c r="Q31" s="31">
        <v>1</v>
      </c>
      <c r="R31" s="31">
        <v>1</v>
      </c>
      <c r="S31" s="32">
        <v>3792</v>
      </c>
      <c r="T31" s="23">
        <v>5172</v>
      </c>
    </row>
    <row r="32" spans="1:20" ht="28.5" x14ac:dyDescent="0.2">
      <c r="A32" s="13">
        <v>25</v>
      </c>
      <c r="B32" s="25" t="s">
        <v>130</v>
      </c>
      <c r="C32" s="26" t="s">
        <v>26</v>
      </c>
      <c r="D32" s="26" t="s">
        <v>145</v>
      </c>
      <c r="E32" s="26">
        <v>316016</v>
      </c>
      <c r="F32" s="26">
        <v>200001800</v>
      </c>
      <c r="G32" s="27" t="s">
        <v>146</v>
      </c>
      <c r="H32" s="26">
        <v>710058810</v>
      </c>
      <c r="I32" s="26">
        <v>100009983</v>
      </c>
      <c r="J32" s="27" t="s">
        <v>147</v>
      </c>
      <c r="K32" s="28" t="s">
        <v>148</v>
      </c>
      <c r="L32" s="28" t="s">
        <v>149</v>
      </c>
      <c r="M32" s="29" t="s">
        <v>32</v>
      </c>
      <c r="N32" s="30">
        <v>57</v>
      </c>
      <c r="O32" s="31">
        <v>0</v>
      </c>
      <c r="P32" s="21">
        <v>0</v>
      </c>
      <c r="Q32" s="31">
        <v>1</v>
      </c>
      <c r="R32" s="31">
        <v>1</v>
      </c>
      <c r="S32" s="32">
        <v>3792</v>
      </c>
      <c r="T32" s="23">
        <v>3792</v>
      </c>
    </row>
    <row r="33" spans="1:20" ht="15" x14ac:dyDescent="0.2">
      <c r="A33" s="24">
        <v>26</v>
      </c>
      <c r="B33" s="25" t="s">
        <v>130</v>
      </c>
      <c r="C33" s="26" t="s">
        <v>26</v>
      </c>
      <c r="D33" s="26" t="s">
        <v>150</v>
      </c>
      <c r="E33" s="26">
        <v>316130</v>
      </c>
      <c r="F33" s="26">
        <v>200001859</v>
      </c>
      <c r="G33" s="27" t="s">
        <v>151</v>
      </c>
      <c r="H33" s="26">
        <v>37831542</v>
      </c>
      <c r="I33" s="26">
        <v>100010210</v>
      </c>
      <c r="J33" s="27" t="s">
        <v>69</v>
      </c>
      <c r="K33" s="28" t="s">
        <v>152</v>
      </c>
      <c r="L33" s="28" t="s">
        <v>153</v>
      </c>
      <c r="M33" s="29" t="s">
        <v>32</v>
      </c>
      <c r="N33" s="30">
        <v>233</v>
      </c>
      <c r="O33" s="31">
        <v>2</v>
      </c>
      <c r="P33" s="21">
        <v>4140</v>
      </c>
      <c r="Q33" s="31">
        <v>2</v>
      </c>
      <c r="R33" s="31">
        <v>1</v>
      </c>
      <c r="S33" s="32">
        <v>5648</v>
      </c>
      <c r="T33" s="23">
        <v>9788</v>
      </c>
    </row>
    <row r="34" spans="1:20" ht="15" x14ac:dyDescent="0.2">
      <c r="A34" s="24">
        <v>27</v>
      </c>
      <c r="B34" s="25" t="s">
        <v>130</v>
      </c>
      <c r="C34" s="26" t="s">
        <v>26</v>
      </c>
      <c r="D34" s="26" t="s">
        <v>154</v>
      </c>
      <c r="E34" s="26">
        <v>35659599</v>
      </c>
      <c r="F34" s="26">
        <v>200002130</v>
      </c>
      <c r="G34" s="27" t="s">
        <v>155</v>
      </c>
      <c r="H34" s="26">
        <v>37888544</v>
      </c>
      <c r="I34" s="26">
        <v>100010981</v>
      </c>
      <c r="J34" s="27" t="s">
        <v>69</v>
      </c>
      <c r="K34" s="28" t="s">
        <v>156</v>
      </c>
      <c r="L34" s="28" t="s">
        <v>157</v>
      </c>
      <c r="M34" s="29" t="s">
        <v>32</v>
      </c>
      <c r="N34" s="30">
        <v>177</v>
      </c>
      <c r="O34" s="31">
        <v>1</v>
      </c>
      <c r="P34" s="21">
        <v>2300</v>
      </c>
      <c r="Q34" s="31">
        <v>1</v>
      </c>
      <c r="R34" s="31">
        <v>2</v>
      </c>
      <c r="S34" s="32">
        <v>5564</v>
      </c>
      <c r="T34" s="23">
        <v>7864</v>
      </c>
    </row>
    <row r="35" spans="1:20" ht="28.5" x14ac:dyDescent="0.2">
      <c r="A35" s="13">
        <v>28</v>
      </c>
      <c r="B35" s="25" t="s">
        <v>130</v>
      </c>
      <c r="C35" s="26" t="s">
        <v>158</v>
      </c>
      <c r="D35" s="26" t="s">
        <v>159</v>
      </c>
      <c r="E35" s="26">
        <v>31933475</v>
      </c>
      <c r="F35" s="26">
        <v>200002097</v>
      </c>
      <c r="G35" s="27" t="s">
        <v>160</v>
      </c>
      <c r="H35" s="26">
        <v>17327172</v>
      </c>
      <c r="I35" s="26">
        <v>100000105</v>
      </c>
      <c r="J35" s="27" t="s">
        <v>161</v>
      </c>
      <c r="K35" s="28" t="s">
        <v>162</v>
      </c>
      <c r="L35" s="28" t="s">
        <v>115</v>
      </c>
      <c r="M35" s="29" t="s">
        <v>32</v>
      </c>
      <c r="N35" s="30">
        <v>137</v>
      </c>
      <c r="O35" s="31">
        <v>2</v>
      </c>
      <c r="P35" s="21">
        <v>2760</v>
      </c>
      <c r="Q35" s="31">
        <v>1</v>
      </c>
      <c r="R35" s="31">
        <v>1</v>
      </c>
      <c r="S35" s="32">
        <v>3792</v>
      </c>
      <c r="T35" s="23">
        <v>6552</v>
      </c>
    </row>
    <row r="36" spans="1:20" ht="15" x14ac:dyDescent="0.2">
      <c r="A36" s="24">
        <v>29</v>
      </c>
      <c r="B36" s="25" t="s">
        <v>130</v>
      </c>
      <c r="C36" s="26" t="s">
        <v>41</v>
      </c>
      <c r="D36" s="26" t="s">
        <v>163</v>
      </c>
      <c r="E36" s="26">
        <v>90000109</v>
      </c>
      <c r="F36" s="26">
        <v>200001636</v>
      </c>
      <c r="G36" s="27" t="s">
        <v>164</v>
      </c>
      <c r="H36" s="26">
        <v>37896083</v>
      </c>
      <c r="I36" s="26">
        <v>100009356</v>
      </c>
      <c r="J36" s="27" t="s">
        <v>29</v>
      </c>
      <c r="K36" s="28" t="s">
        <v>165</v>
      </c>
      <c r="L36" s="28" t="s">
        <v>166</v>
      </c>
      <c r="M36" s="29" t="s">
        <v>32</v>
      </c>
      <c r="N36" s="30">
        <v>210</v>
      </c>
      <c r="O36" s="31">
        <v>1</v>
      </c>
      <c r="P36" s="21">
        <v>2300</v>
      </c>
      <c r="Q36" s="31">
        <v>1</v>
      </c>
      <c r="R36" s="31">
        <v>1</v>
      </c>
      <c r="S36" s="32">
        <v>3792</v>
      </c>
      <c r="T36" s="23">
        <v>6092</v>
      </c>
    </row>
    <row r="37" spans="1:20" ht="15" x14ac:dyDescent="0.2">
      <c r="A37" s="24">
        <v>30</v>
      </c>
      <c r="B37" s="25" t="s">
        <v>167</v>
      </c>
      <c r="C37" s="26" t="s">
        <v>26</v>
      </c>
      <c r="D37" s="26" t="s">
        <v>168</v>
      </c>
      <c r="E37" s="26">
        <v>322628</v>
      </c>
      <c r="F37" s="26">
        <v>200002263</v>
      </c>
      <c r="G37" s="27" t="s">
        <v>169</v>
      </c>
      <c r="H37" s="26">
        <v>710060866</v>
      </c>
      <c r="I37" s="26">
        <v>100011697</v>
      </c>
      <c r="J37" s="27" t="s">
        <v>29</v>
      </c>
      <c r="K37" s="28" t="s">
        <v>170</v>
      </c>
      <c r="L37" s="28" t="s">
        <v>171</v>
      </c>
      <c r="M37" s="29" t="s">
        <v>32</v>
      </c>
      <c r="N37" s="30">
        <v>48</v>
      </c>
      <c r="O37" s="31">
        <v>1</v>
      </c>
      <c r="P37" s="21">
        <v>1380</v>
      </c>
      <c r="Q37" s="31">
        <v>1</v>
      </c>
      <c r="R37" s="31">
        <v>1</v>
      </c>
      <c r="S37" s="32">
        <v>3792</v>
      </c>
      <c r="T37" s="23">
        <v>5172</v>
      </c>
    </row>
    <row r="38" spans="1:20" ht="15" x14ac:dyDescent="0.2">
      <c r="A38" s="13">
        <v>31</v>
      </c>
      <c r="B38" s="25" t="s">
        <v>167</v>
      </c>
      <c r="C38" s="26" t="s">
        <v>26</v>
      </c>
      <c r="D38" s="26" t="s">
        <v>172</v>
      </c>
      <c r="E38" s="26">
        <v>327701</v>
      </c>
      <c r="F38" s="26">
        <v>200002549</v>
      </c>
      <c r="G38" s="27" t="s">
        <v>173</v>
      </c>
      <c r="H38" s="26">
        <v>51843927</v>
      </c>
      <c r="I38" s="26">
        <v>100018432</v>
      </c>
      <c r="J38" s="27" t="s">
        <v>29</v>
      </c>
      <c r="K38" s="28" t="s">
        <v>174</v>
      </c>
      <c r="L38" s="28" t="s">
        <v>175</v>
      </c>
      <c r="M38" s="29" t="s">
        <v>32</v>
      </c>
      <c r="N38" s="30">
        <v>82</v>
      </c>
      <c r="O38" s="31">
        <v>1</v>
      </c>
      <c r="P38" s="21">
        <v>1380</v>
      </c>
      <c r="Q38" s="31">
        <v>1</v>
      </c>
      <c r="R38" s="31">
        <v>1</v>
      </c>
      <c r="S38" s="32">
        <v>3792</v>
      </c>
      <c r="T38" s="23">
        <v>5172</v>
      </c>
    </row>
    <row r="39" spans="1:20" ht="30.75" customHeight="1" x14ac:dyDescent="0.2">
      <c r="A39" s="24">
        <v>32</v>
      </c>
      <c r="B39" s="25" t="s">
        <v>167</v>
      </c>
      <c r="C39" s="26" t="s">
        <v>26</v>
      </c>
      <c r="D39" s="26" t="s">
        <v>176</v>
      </c>
      <c r="E39" s="26">
        <v>327638</v>
      </c>
      <c r="F39" s="26">
        <v>200002612</v>
      </c>
      <c r="G39" s="27" t="s">
        <v>177</v>
      </c>
      <c r="H39" s="26">
        <v>37944941</v>
      </c>
      <c r="I39" s="26">
        <v>100013229</v>
      </c>
      <c r="J39" s="27" t="s">
        <v>69</v>
      </c>
      <c r="K39" s="28" t="s">
        <v>178</v>
      </c>
      <c r="L39" s="28" t="s">
        <v>179</v>
      </c>
      <c r="M39" s="29" t="s">
        <v>32</v>
      </c>
      <c r="N39" s="30">
        <v>33</v>
      </c>
      <c r="O39" s="31">
        <v>1</v>
      </c>
      <c r="P39" s="21">
        <v>648</v>
      </c>
      <c r="Q39" s="31">
        <v>1</v>
      </c>
      <c r="R39" s="31">
        <v>1</v>
      </c>
      <c r="S39" s="32">
        <v>3792</v>
      </c>
      <c r="T39" s="23">
        <v>4440</v>
      </c>
    </row>
    <row r="40" spans="1:20" ht="15" x14ac:dyDescent="0.2">
      <c r="A40" s="24">
        <v>33</v>
      </c>
      <c r="B40" s="25" t="s">
        <v>167</v>
      </c>
      <c r="C40" s="26" t="s">
        <v>26</v>
      </c>
      <c r="D40" s="26" t="s">
        <v>180</v>
      </c>
      <c r="E40" s="26">
        <v>327930</v>
      </c>
      <c r="F40" s="26">
        <v>200002623</v>
      </c>
      <c r="G40" s="27" t="s">
        <v>181</v>
      </c>
      <c r="H40" s="34">
        <v>50576119</v>
      </c>
      <c r="I40" s="26">
        <v>100013294</v>
      </c>
      <c r="J40" s="27" t="s">
        <v>29</v>
      </c>
      <c r="K40" s="28" t="s">
        <v>182</v>
      </c>
      <c r="L40" s="28" t="s">
        <v>183</v>
      </c>
      <c r="M40" s="29" t="s">
        <v>32</v>
      </c>
      <c r="N40" s="30">
        <v>79</v>
      </c>
      <c r="O40" s="31">
        <v>1</v>
      </c>
      <c r="P40" s="21">
        <v>1380</v>
      </c>
      <c r="Q40" s="31">
        <v>1</v>
      </c>
      <c r="R40" s="31">
        <v>1</v>
      </c>
      <c r="S40" s="32">
        <v>3792</v>
      </c>
      <c r="T40" s="23">
        <v>5172</v>
      </c>
    </row>
    <row r="41" spans="1:20" ht="28.5" x14ac:dyDescent="0.2">
      <c r="A41" s="13">
        <v>34</v>
      </c>
      <c r="B41" s="25" t="s">
        <v>167</v>
      </c>
      <c r="C41" s="26" t="s">
        <v>158</v>
      </c>
      <c r="D41" s="26" t="s">
        <v>184</v>
      </c>
      <c r="E41" s="26">
        <v>179124</v>
      </c>
      <c r="F41" s="26">
        <v>200002417</v>
      </c>
      <c r="G41" s="27" t="s">
        <v>185</v>
      </c>
      <c r="H41" s="26">
        <v>42434912</v>
      </c>
      <c r="I41" s="26">
        <v>100008773</v>
      </c>
      <c r="J41" s="27" t="s">
        <v>186</v>
      </c>
      <c r="K41" s="28" t="s">
        <v>187</v>
      </c>
      <c r="L41" s="28" t="s">
        <v>188</v>
      </c>
      <c r="M41" s="29" t="s">
        <v>32</v>
      </c>
      <c r="N41" s="30">
        <v>272</v>
      </c>
      <c r="O41" s="31">
        <v>1</v>
      </c>
      <c r="P41" s="21">
        <v>2300</v>
      </c>
      <c r="Q41" s="31">
        <v>2</v>
      </c>
      <c r="R41" s="31">
        <v>2</v>
      </c>
      <c r="S41" s="32">
        <v>7416</v>
      </c>
      <c r="T41" s="23">
        <v>9716</v>
      </c>
    </row>
    <row r="42" spans="1:20" ht="28.5" x14ac:dyDescent="0.2">
      <c r="A42" s="24">
        <v>35</v>
      </c>
      <c r="B42" s="25" t="s">
        <v>189</v>
      </c>
      <c r="C42" s="26" t="s">
        <v>26</v>
      </c>
      <c r="D42" s="26" t="s">
        <v>190</v>
      </c>
      <c r="E42" s="26">
        <v>324001</v>
      </c>
      <c r="F42" s="26">
        <v>200002977</v>
      </c>
      <c r="G42" s="27" t="s">
        <v>191</v>
      </c>
      <c r="H42" s="26">
        <v>31953271</v>
      </c>
      <c r="I42" s="26">
        <v>100015104</v>
      </c>
      <c r="J42" s="27" t="s">
        <v>192</v>
      </c>
      <c r="K42" s="28" t="s">
        <v>193</v>
      </c>
      <c r="L42" s="28" t="s">
        <v>194</v>
      </c>
      <c r="M42" s="29" t="s">
        <v>32</v>
      </c>
      <c r="N42" s="30">
        <v>554</v>
      </c>
      <c r="O42" s="31">
        <v>5</v>
      </c>
      <c r="P42" s="21">
        <v>6900</v>
      </c>
      <c r="Q42" s="31">
        <v>3</v>
      </c>
      <c r="R42" s="31">
        <v>3</v>
      </c>
      <c r="S42" s="32">
        <v>11208</v>
      </c>
      <c r="T42" s="23">
        <v>18108</v>
      </c>
    </row>
    <row r="43" spans="1:20" ht="15" x14ac:dyDescent="0.2">
      <c r="A43" s="24">
        <v>36</v>
      </c>
      <c r="B43" s="25" t="s">
        <v>189</v>
      </c>
      <c r="C43" s="26" t="s">
        <v>26</v>
      </c>
      <c r="D43" s="26" t="s">
        <v>195</v>
      </c>
      <c r="E43" s="26">
        <v>328758</v>
      </c>
      <c r="F43" s="26">
        <v>200003166</v>
      </c>
      <c r="G43" s="27" t="s">
        <v>196</v>
      </c>
      <c r="H43" s="26">
        <v>35543647</v>
      </c>
      <c r="I43" s="26">
        <v>100015907</v>
      </c>
      <c r="J43" s="27" t="s">
        <v>29</v>
      </c>
      <c r="K43" s="28" t="s">
        <v>197</v>
      </c>
      <c r="L43" s="28" t="s">
        <v>198</v>
      </c>
      <c r="M43" s="29" t="s">
        <v>32</v>
      </c>
      <c r="N43" s="30">
        <v>713</v>
      </c>
      <c r="O43" s="31">
        <v>6</v>
      </c>
      <c r="P43" s="21">
        <v>10564</v>
      </c>
      <c r="Q43" s="31">
        <v>5</v>
      </c>
      <c r="R43" s="31">
        <v>4</v>
      </c>
      <c r="S43" s="32">
        <v>16940</v>
      </c>
      <c r="T43" s="23">
        <v>27504</v>
      </c>
    </row>
    <row r="44" spans="1:20" ht="15" x14ac:dyDescent="0.2">
      <c r="A44" s="13">
        <v>37</v>
      </c>
      <c r="B44" s="25" t="s">
        <v>189</v>
      </c>
      <c r="C44" s="26" t="s">
        <v>26</v>
      </c>
      <c r="D44" s="26" t="s">
        <v>199</v>
      </c>
      <c r="E44" s="26">
        <v>328898</v>
      </c>
      <c r="F44" s="26">
        <v>200003225</v>
      </c>
      <c r="G44" s="27" t="s">
        <v>200</v>
      </c>
      <c r="H44" s="26">
        <v>35546727</v>
      </c>
      <c r="I44" s="26">
        <v>100015951</v>
      </c>
      <c r="J44" s="27" t="s">
        <v>69</v>
      </c>
      <c r="K44" s="28" t="s">
        <v>201</v>
      </c>
      <c r="L44" s="28" t="s">
        <v>202</v>
      </c>
      <c r="M44" s="29" t="s">
        <v>32</v>
      </c>
      <c r="N44" s="30">
        <v>31</v>
      </c>
      <c r="O44" s="31">
        <v>1</v>
      </c>
      <c r="P44" s="21">
        <v>1380</v>
      </c>
      <c r="Q44" s="31">
        <v>1</v>
      </c>
      <c r="R44" s="31">
        <v>1</v>
      </c>
      <c r="S44" s="32">
        <v>3792</v>
      </c>
      <c r="T44" s="23">
        <v>5172</v>
      </c>
    </row>
    <row r="45" spans="1:20" ht="15" x14ac:dyDescent="0.2">
      <c r="A45" s="24">
        <v>38</v>
      </c>
      <c r="B45" s="25" t="s">
        <v>189</v>
      </c>
      <c r="C45" s="26" t="s">
        <v>26</v>
      </c>
      <c r="D45" s="26" t="s">
        <v>203</v>
      </c>
      <c r="E45" s="26">
        <v>328995</v>
      </c>
      <c r="F45" s="26">
        <v>200003281</v>
      </c>
      <c r="G45" s="27" t="s">
        <v>204</v>
      </c>
      <c r="H45" s="26">
        <v>35545984</v>
      </c>
      <c r="I45" s="26">
        <v>100016052</v>
      </c>
      <c r="J45" s="27" t="s">
        <v>29</v>
      </c>
      <c r="K45" s="28" t="s">
        <v>205</v>
      </c>
      <c r="L45" s="28" t="s">
        <v>206</v>
      </c>
      <c r="M45" s="29" t="s">
        <v>32</v>
      </c>
      <c r="N45" s="30">
        <v>554</v>
      </c>
      <c r="O45" s="31">
        <v>1</v>
      </c>
      <c r="P45" s="21">
        <v>2300</v>
      </c>
      <c r="Q45" s="31">
        <v>6</v>
      </c>
      <c r="R45" s="31">
        <v>3</v>
      </c>
      <c r="S45" s="32">
        <v>16940</v>
      </c>
      <c r="T45" s="23">
        <v>19240</v>
      </c>
    </row>
    <row r="46" spans="1:20" s="43" customFormat="1" ht="14.25" customHeight="1" thickBot="1" x14ac:dyDescent="0.25">
      <c r="A46" s="24">
        <v>39</v>
      </c>
      <c r="B46" s="35" t="s">
        <v>189</v>
      </c>
      <c r="C46" s="36" t="s">
        <v>41</v>
      </c>
      <c r="D46" s="36" t="s">
        <v>207</v>
      </c>
      <c r="E46" s="36">
        <v>90000312</v>
      </c>
      <c r="F46" s="36">
        <v>200003877</v>
      </c>
      <c r="G46" s="37" t="s">
        <v>208</v>
      </c>
      <c r="H46" s="36">
        <v>45007802</v>
      </c>
      <c r="I46" s="38">
        <v>100014879</v>
      </c>
      <c r="J46" s="37" t="s">
        <v>49</v>
      </c>
      <c r="K46" s="38" t="s">
        <v>209</v>
      </c>
      <c r="L46" s="38" t="s">
        <v>210</v>
      </c>
      <c r="M46" s="39" t="s">
        <v>32</v>
      </c>
      <c r="N46" s="40">
        <v>163</v>
      </c>
      <c r="O46" s="41">
        <v>2</v>
      </c>
      <c r="P46" s="21">
        <v>2760</v>
      </c>
      <c r="Q46" s="41">
        <v>2</v>
      </c>
      <c r="R46" s="41">
        <v>1</v>
      </c>
      <c r="S46" s="42">
        <v>5648</v>
      </c>
      <c r="T46" s="23">
        <v>8408</v>
      </c>
    </row>
    <row r="47" spans="1:20" ht="18" customHeight="1" thickBot="1" x14ac:dyDescent="0.25">
      <c r="A47" s="44"/>
      <c r="B47" s="45" t="s">
        <v>211</v>
      </c>
      <c r="C47" s="46"/>
      <c r="D47" s="46"/>
      <c r="E47" s="47"/>
      <c r="F47" s="46"/>
      <c r="G47" s="47"/>
      <c r="H47" s="46"/>
      <c r="I47" s="47"/>
      <c r="J47" s="47"/>
      <c r="K47" s="47"/>
      <c r="L47" s="47"/>
      <c r="M47" s="48"/>
      <c r="N47" s="49">
        <f>SUM(N8:N46)</f>
        <v>10270</v>
      </c>
      <c r="O47" s="50">
        <f>SUM(O8:O46)</f>
        <v>71</v>
      </c>
      <c r="P47" s="51">
        <f>SUM(P8:P46)</f>
        <v>120880</v>
      </c>
      <c r="Q47" s="50">
        <f t="shared" ref="Q47:R47" si="0">SUM(Q8:Q46)</f>
        <v>75</v>
      </c>
      <c r="R47" s="50">
        <f t="shared" si="0"/>
        <v>67</v>
      </c>
      <c r="S47" s="52">
        <f>SUM(S8:S46)</f>
        <v>266392</v>
      </c>
      <c r="T47" s="53">
        <f>SUM(T8:T46)</f>
        <v>387272</v>
      </c>
    </row>
  </sheetData>
  <autoFilter ref="A6:T47" xr:uid="{50B660B2-80F8-4191-8298-5089BF356EAA}"/>
  <mergeCells count="1">
    <mergeCell ref="J2:L2"/>
  </mergeCells>
  <pageMargins left="3.937007874015748E-2" right="3.937007874015748E-2" top="0.15748031496062992" bottom="0.15748031496062992" header="0.31496062992125984" footer="0.31496062992125984"/>
  <pageSetup paperSize="8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databaza skoly</vt:lpstr>
      <vt:lpstr>'databaza skoly'!Oblasť_tlače</vt:lpstr>
    </vt:vector>
  </TitlesOfParts>
  <Company>M?VVA?SR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Gejdošová Michaela</dc:creator>
  <cp:lastModifiedBy>Gejdošová Michaela</cp:lastModifiedBy>
  <cp:lastPrinted>2024-11-11T09:55:27Z</cp:lastPrinted>
  <dcterms:created xsi:type="dcterms:W3CDTF">2024-11-11T06:59:48Z</dcterms:created>
  <dcterms:modified xsi:type="dcterms:W3CDTF">2024-11-11T09:55:31Z</dcterms:modified>
</cp:coreProperties>
</file>