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natalia_masarova_minedu_sk/Documents/Documents/Rok 2026/RP/Podpora jazykovej a kultúrnej identity žiakov patriacich k NM 2026/"/>
    </mc:Choice>
  </mc:AlternateContent>
  <xr:revisionPtr revIDLastSave="893" documentId="8_{F6A0373D-E2A7-43F4-81D0-49E6927798BF}" xr6:coauthVersionLast="47" xr6:coauthVersionMax="47" xr10:uidLastSave="{092BD52D-F3A3-455D-B73E-A1603D425676}"/>
  <bookViews>
    <workbookView xWindow="-108" yWindow="-108" windowWidth="23256" windowHeight="12456" xr2:uid="{36912992-C498-4358-B7FC-AC94C70183D2}"/>
  </bookViews>
  <sheets>
    <sheet name="Databáza" sheetId="4" r:id="rId1"/>
  </sheets>
  <externalReferences>
    <externalReference r:id="rId2"/>
  </externalReferences>
  <definedNames>
    <definedName name="_xlnm._FilterDatabase" localSheetId="0" hidden="1">Databáza!$A$2:$K$36</definedName>
    <definedName name="HH_ĎS">[1]Koeficienty!#REF!</definedName>
    <definedName name="HH_KG">[1]Koeficienty!#REF!</definedName>
    <definedName name="HH_KG_">[1]Koeficienty!#REF!</definedName>
    <definedName name="k2r">[1]Koeficienty!$H$15</definedName>
    <definedName name="kbs">[1]Koeficienty!$H$6</definedName>
    <definedName name="kbzz">[1]Koeficienty!$H$44</definedName>
    <definedName name="kcvj">[1]Koeficienty!$H$3</definedName>
    <definedName name="kcvjzs">[1]Koeficienty!$H$4</definedName>
    <definedName name="kint">[1]Koeficienty!$H$32</definedName>
    <definedName name="kint1">[1]Koeficienty!$H$28</definedName>
    <definedName name="kint2">[1]Koeficienty!$H$29</definedName>
    <definedName name="kint3">[1]Koeficienty!$H$30</definedName>
    <definedName name="kintms">[1]Koeficienty!$H$36</definedName>
    <definedName name="kjnm">[1]Koeficienty!$H$5</definedName>
    <definedName name="kkat1">[1]Koeficienty!$H$16</definedName>
    <definedName name="kkat1zs">[1]Koeficienty!$H$22</definedName>
    <definedName name="kkat2">[1]Koeficienty!$H$17</definedName>
    <definedName name="kkat2zs">[1]Koeficienty!$H$23</definedName>
    <definedName name="kkat3">[1]Koeficienty!$H$18</definedName>
    <definedName name="kkat3zs">[1]Koeficienty!$H$24</definedName>
    <definedName name="kkat4">[1]Koeficienty!$H$19</definedName>
    <definedName name="kkat4zs">[1]Koeficienty!$H$25</definedName>
    <definedName name="kkat5">[1]Koeficienty!$H$20</definedName>
    <definedName name="kkat5zs">[1]Koeficienty!$H$26</definedName>
    <definedName name="kkat6">[1]Koeficienty!$H$21</definedName>
    <definedName name="kkat6zs">[1]Koeficienty!$H$27</definedName>
    <definedName name="knem1">[1]Koeficienty!$H$12</definedName>
    <definedName name="knem2">[1]Koeficienty!$H$13</definedName>
    <definedName name="knem3">[1]Koeficienty!$H$14</definedName>
    <definedName name="knemms">[1]Koeficienty!$H$33</definedName>
    <definedName name="knemskd1">[1]Koeficienty!$H$37</definedName>
    <definedName name="knemskd2">[1]Koeficienty!$H$38</definedName>
    <definedName name="knemskd3">[1]Koeficienty!$H$39</definedName>
    <definedName name="knpa">[1]Koeficienty!$H$43</definedName>
    <definedName name="knr">[1]Koeficienty!#REF!</definedName>
    <definedName name="knrptp">[1]Koeficienty!$H$42</definedName>
    <definedName name="kop">[1]Koeficienty!$H$41</definedName>
    <definedName name="kos">[1]Koeficienty!$H$8</definedName>
    <definedName name="kprax60">[1]Koeficienty!$H$10</definedName>
    <definedName name="kprax80">[1]Koeficienty!$H$11</definedName>
    <definedName name="krvp1">[1]Koeficienty!$H$31</definedName>
    <definedName name="ksf">[1]Koeficienty!#REF!</definedName>
    <definedName name="ksgym1">[1]Koeficienty!$H$45</definedName>
    <definedName name="ksgym2">[1]Koeficienty!$H$46</definedName>
    <definedName name="ksgym3">[1]Koeficienty!$H$47</definedName>
    <definedName name="ksportm1">[1]Koeficienty!$H$48</definedName>
    <definedName name="ksportm2">[1]Koeficienty!$H$49</definedName>
    <definedName name="ksportm3">[1]Koeficienty!$H$50</definedName>
    <definedName name="ksskd">[1]Koeficienty!#REF!</definedName>
    <definedName name="kucast">[1]Koeficienty!$H$9</definedName>
    <definedName name="kvaz1">[1]Koeficienty!$H$34</definedName>
    <definedName name="kvaz2">[1]Koeficienty!$H$35</definedName>
    <definedName name="kvs">[1]Koeficienty!$H$7</definedName>
    <definedName name="msnorm">[1]Koeficienty!$H$40</definedName>
    <definedName name="nmnmn">[1]Koeficienty!#REF!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4" l="1"/>
</calcChain>
</file>

<file path=xl/sharedStrings.xml><?xml version="1.0" encoding="utf-8"?>
<sst xmlns="http://schemas.openxmlformats.org/spreadsheetml/2006/main" count="277" uniqueCount="200">
  <si>
    <t>Názov projektu</t>
  </si>
  <si>
    <t>PO</t>
  </si>
  <si>
    <t>Mesto Kežmarok</t>
  </si>
  <si>
    <t>Nemčina bez hraníc</t>
  </si>
  <si>
    <t>KE</t>
  </si>
  <si>
    <t>Kultúrne združenie občanov rómskej národnosti košiského kraja, n.o.</t>
  </si>
  <si>
    <t>Súkromná stredná odborná škola pedagogická  a sociálna</t>
  </si>
  <si>
    <t>Hravé rómske písmená</t>
  </si>
  <si>
    <t>BB</t>
  </si>
  <si>
    <t>Obec Hajnáčka</t>
  </si>
  <si>
    <t>Keď legenda ožije - spoznávame Hajnáčku</t>
  </si>
  <si>
    <t>NR</t>
  </si>
  <si>
    <t>Obec Svätý Peter</t>
  </si>
  <si>
    <t>Rozprávkový festival - Mesefesztivál</t>
  </si>
  <si>
    <t>Obec Jablonov nad Turňou</t>
  </si>
  <si>
    <t>Náš kraj - naša minulosť, naša budúcnosť</t>
  </si>
  <si>
    <t>Obec Tachty</t>
  </si>
  <si>
    <t>Naše korene pod Medvešom - náš jazyk, naša identita</t>
  </si>
  <si>
    <t>Mesto Nové Zámky</t>
  </si>
  <si>
    <t>Naša reč - naša identita</t>
  </si>
  <si>
    <t>Súkromná hudobné a dramatické konzervatórium</t>
  </si>
  <si>
    <t>Naše korene - náš jazyk, naša kultúra</t>
  </si>
  <si>
    <t>Obec Klenová</t>
  </si>
  <si>
    <t>Náš jazyk, naše korene, naše dedičstvo</t>
  </si>
  <si>
    <t>Obec Čamovce</t>
  </si>
  <si>
    <t>Oživenie kultúrnych hodnôt a zvykov</t>
  </si>
  <si>
    <t>Nitriansky samosprávny kraj</t>
  </si>
  <si>
    <t>Rytmus veršov - poézia v tónoch identity</t>
  </si>
  <si>
    <t>TV</t>
  </si>
  <si>
    <t>Regionálny úrad školskej správy v Trnave</t>
  </si>
  <si>
    <t>Spojená škola</t>
  </si>
  <si>
    <t>Živý jazyk, živé tradície - tradície v našich rukách</t>
  </si>
  <si>
    <t>Reformovaná kresťanská cirkev na Slovensku</t>
  </si>
  <si>
    <t>Spoznávanie histórie mesta RS a jej okolia</t>
  </si>
  <si>
    <t>Obec Zemianska Olča</t>
  </si>
  <si>
    <t>Hudbou s poéziou k identite - výchovno-vzdelávací projekt</t>
  </si>
  <si>
    <t>Živé pamäti Gemera</t>
  </si>
  <si>
    <t>Obec Holice</t>
  </si>
  <si>
    <t>Obec Ipeľský Sokolec</t>
  </si>
  <si>
    <t>Čítame spolu</t>
  </si>
  <si>
    <t>Obec Veľké Selmence</t>
  </si>
  <si>
    <t>Pamätná súťaž Istvána Dobóa</t>
  </si>
  <si>
    <t>Obec Radvaň nad Laborcom</t>
  </si>
  <si>
    <t>Hudba spája menšiny</t>
  </si>
  <si>
    <t>Obec Veľký Cetín</t>
  </si>
  <si>
    <t>Čarovné divadlo</t>
  </si>
  <si>
    <t>Obec Dvory nad Žitavou</t>
  </si>
  <si>
    <t>Mesto Komárno</t>
  </si>
  <si>
    <t>Kto sme: jazyk, kultúra, my</t>
  </si>
  <si>
    <t>Obec Rohovce</t>
  </si>
  <si>
    <t>Obec Rimavská Seč</t>
  </si>
  <si>
    <t>Chute a tradície Gemera - kulinárne dedičstvo Rimavskej Seči</t>
  </si>
  <si>
    <t>Mesto Želiezovce</t>
  </si>
  <si>
    <t>Zlatá niť rozprávok</t>
  </si>
  <si>
    <t>Mesto Sládkovičovo</t>
  </si>
  <si>
    <t>Dom tradícií - tradičná kultúra v modernom svete</t>
  </si>
  <si>
    <t>TACSE - inštitút vzdelávania s.r.o.</t>
  </si>
  <si>
    <t>Obec Dolné Saliby</t>
  </si>
  <si>
    <t>Posilnenie vzťahu žiakov k vlastnej jazykovej identite v rámci tradícií</t>
  </si>
  <si>
    <t>Obec Čierny Brod</t>
  </si>
  <si>
    <t>Hlavná 148</t>
  </si>
  <si>
    <t>Korene a krídla - naša maďarská identita 2026</t>
  </si>
  <si>
    <t>Mesto Fiľakovo</t>
  </si>
  <si>
    <t>Mládežnícka 7</t>
  </si>
  <si>
    <t>Kohárytéka: jazyk a identita</t>
  </si>
  <si>
    <t>Malí strážcovia tradícií</t>
  </si>
  <si>
    <t>BA</t>
  </si>
  <si>
    <t>Mesto Senec</t>
  </si>
  <si>
    <t>Nám. A. Molnára 2</t>
  </si>
  <si>
    <t>Kultúra pri nohách</t>
  </si>
  <si>
    <t>Zážitky z tradícií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</si>
  <si>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</si>
  <si>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</si>
  <si>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</si>
  <si>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</si>
  <si>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</si>
  <si>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Názov subjektu</t>
  </si>
  <si>
    <t>Názov obce, v ktorej škola  sídli</t>
  </si>
  <si>
    <t>Ulica</t>
  </si>
  <si>
    <t>Výška príspevku v €</t>
  </si>
  <si>
    <t>Zoznam úspešných žiadateľov finančnej podpory na rozvojový projekt "Podpora jazykovej a kultúrnej identity žiakov patriacich k národnostným menšinám 2026"</t>
  </si>
  <si>
    <t>O508217</t>
  </si>
  <si>
    <t>O</t>
  </si>
  <si>
    <t>Základná škola s vyučovacím jazykom maďarským A. Molnára Szencziho - Szenczi M. A. Magyar Tanítási Nyelvű Alapiskola</t>
  </si>
  <si>
    <t>Senec</t>
  </si>
  <si>
    <t>K</t>
  </si>
  <si>
    <t>KTV</t>
  </si>
  <si>
    <t>Dunajská Streda</t>
  </si>
  <si>
    <t>Námestie sv. Štefana 1533/3</t>
  </si>
  <si>
    <t>O501581</t>
  </si>
  <si>
    <t>Základná škola s vyučovacím jazykom maďarským - Alapiskola</t>
  </si>
  <si>
    <t>Holice</t>
  </si>
  <si>
    <t>Póšfa 82</t>
  </si>
  <si>
    <t>O501891</t>
  </si>
  <si>
    <t>Rohovce</t>
  </si>
  <si>
    <t>Rohovce 106</t>
  </si>
  <si>
    <t>O504017</t>
  </si>
  <si>
    <t>Základná škola s materskou školou Sándora Petőfiho s vyučovacím jazykom maďarským - Petőfi Sándor Alapiskola és Óvoda</t>
  </si>
  <si>
    <t>Sládkovičovo</t>
  </si>
  <si>
    <t>Richterova 1171</t>
  </si>
  <si>
    <t>O503746</t>
  </si>
  <si>
    <t>Základná škola s materskou školou s vyučovacím jazykom maďarským - Alapiskola és Óvoda</t>
  </si>
  <si>
    <t>Dolné Saliby</t>
  </si>
  <si>
    <t>Dolné Saliby 122</t>
  </si>
  <si>
    <t>O503703</t>
  </si>
  <si>
    <t>Základná škola s vyučovacím jazykom maďarským - Magyar Tannyelvű Alapiskola</t>
  </si>
  <si>
    <t>Čierny Brod</t>
  </si>
  <si>
    <t>S953</t>
  </si>
  <si>
    <t>S</t>
  </si>
  <si>
    <t>Súkromná stredná odborná škola obchodu a služieb, s vyučovacím jazykom maďarským - Magán Kereskedelmi és Szolgáltatóipari Szakközépiskola</t>
  </si>
  <si>
    <t>Mostová</t>
  </si>
  <si>
    <t>Mostová 53</t>
  </si>
  <si>
    <t>O501115</t>
  </si>
  <si>
    <t>Základná škola s materskou školou Józsefa Kossányiho s vyuč. jazykom maďarským - Kossányi József Alapiskola és Óvoda</t>
  </si>
  <si>
    <t>Svätý Peter</t>
  </si>
  <si>
    <t>Školská 22</t>
  </si>
  <si>
    <t>O503011</t>
  </si>
  <si>
    <t>Základná škola Gergelya Czuczora s vyučovacím jazykom maďarským - Czuczor Gergely Alapiskola</t>
  </si>
  <si>
    <t>Nové Zámky</t>
  </si>
  <si>
    <t>G. Czuczora 10</t>
  </si>
  <si>
    <t>V</t>
  </si>
  <si>
    <t>VNR</t>
  </si>
  <si>
    <t>Gymnázium Petra Pázmáňa s vyučovacím jazykom maďarským - Pázmány Péter Gimnázium</t>
  </si>
  <si>
    <t>Letomostie 3</t>
  </si>
  <si>
    <t>C</t>
  </si>
  <si>
    <t>C32</t>
  </si>
  <si>
    <t>Spojená škola Reformovanej kresťanskej cirkvi</t>
  </si>
  <si>
    <t>Rimavská Sobota</t>
  </si>
  <si>
    <t>Daxnerova 10/42</t>
  </si>
  <si>
    <t>O501417</t>
  </si>
  <si>
    <t>Základná škola Ferenca Móru s vyučovacím jazykom maďarským - Móra Ferenc Alapiskola</t>
  </si>
  <si>
    <t>Zemianska Olča</t>
  </si>
  <si>
    <t>Školská 757/10</t>
  </si>
  <si>
    <t>O502375</t>
  </si>
  <si>
    <t>Ipeľský Sokolec</t>
  </si>
  <si>
    <t>Ipeľský Sokolec 332</t>
  </si>
  <si>
    <t>O500895</t>
  </si>
  <si>
    <t>Základná škola - Alapiskola</t>
  </si>
  <si>
    <t>Veľký Cetín</t>
  </si>
  <si>
    <t>Hlavná 638/2</t>
  </si>
  <si>
    <t>O503177</t>
  </si>
  <si>
    <t>Základná škola Adolfa Majthényiho s vyučovacím jazykom maďarským - Majthényi Adolf Alapiskola</t>
  </si>
  <si>
    <t>Dvory nad Žitavou</t>
  </si>
  <si>
    <t>Hlavné námestie 13</t>
  </si>
  <si>
    <t>O501026</t>
  </si>
  <si>
    <t>Komárno</t>
  </si>
  <si>
    <t>Eötvösova ul. 39</t>
  </si>
  <si>
    <t>O502987</t>
  </si>
  <si>
    <t>Želiezovce</t>
  </si>
  <si>
    <t>Komenského 1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</si>
  <si>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</si>
  <si>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</si>
  <si>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</si>
  <si>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Ul. Práce 24</t>
  </si>
  <si>
    <t>O514811</t>
  </si>
  <si>
    <t>Hajnáčka</t>
  </si>
  <si>
    <t>Hajnáčka 419</t>
  </si>
  <si>
    <t>O515663</t>
  </si>
  <si>
    <t>Tachty</t>
  </si>
  <si>
    <t>Tachty 72</t>
  </si>
  <si>
    <t>O511331</t>
  </si>
  <si>
    <t>Čamovce</t>
  </si>
  <si>
    <t>Čamovce 33</t>
  </si>
  <si>
    <t>O515442</t>
  </si>
  <si>
    <t>Rimavská Seč</t>
  </si>
  <si>
    <t>Záhradná 31</t>
  </si>
  <si>
    <t>O511391</t>
  </si>
  <si>
    <t>Základná škola Štefana Koháriho II. s vyučovacím jazykom maďarským - II. Koháry István Alapiskola</t>
  </si>
  <si>
    <t>Fiľakovo</t>
  </si>
  <si>
    <t>O523585</t>
  </si>
  <si>
    <t>Kežmarok</t>
  </si>
  <si>
    <t>Hradné námestie 38</t>
  </si>
  <si>
    <t>O520365</t>
  </si>
  <si>
    <t>Základná škola s materskou školou s vyučovacím jazykom rusínskym – Основна школа з матерьсков школов</t>
  </si>
  <si>
    <t>Klenová</t>
  </si>
  <si>
    <t>Klenová 111</t>
  </si>
  <si>
    <t>O520691</t>
  </si>
  <si>
    <t>Základná škola s materskou školou Michala Sopiru</t>
  </si>
  <si>
    <t>Radvaň nad Laborcom</t>
  </si>
  <si>
    <t>Radvaň nad Laborcom 278</t>
  </si>
  <si>
    <t>S522</t>
  </si>
  <si>
    <t>IČO subjektu</t>
  </si>
  <si>
    <t>Požiarnická 1</t>
  </si>
  <si>
    <t>Košice-Juh</t>
  </si>
  <si>
    <t>O525782</t>
  </si>
  <si>
    <t>Jablonov nad Turňou</t>
  </si>
  <si>
    <t>Jablonov nad Turňou 229</t>
  </si>
  <si>
    <t>C36</t>
  </si>
  <si>
    <t>Reformovaná kresťanská cirkev na Slovensku, Cirkevný zbor Rožňava</t>
  </si>
  <si>
    <t>Rožňava</t>
  </si>
  <si>
    <t>Ul. Kozmonautov 1791/2</t>
  </si>
  <si>
    <t>O543888</t>
  </si>
  <si>
    <t>Základná škola Istvána Dobóa s vyučovacím jazykom maďarským - Dobó István Alapiskola</t>
  </si>
  <si>
    <t>Veľké Selmence</t>
  </si>
  <si>
    <t>Veľké Selmence 18</t>
  </si>
  <si>
    <t>SPOLU</t>
  </si>
  <si>
    <t>Modernizácia a rozvoj vyučovania maďarského jazyka a dejepisu</t>
  </si>
  <si>
    <t>Naše korene - náš jazyk, naša identita</t>
  </si>
  <si>
    <t>Zážitkové objavovanie maďarského jazyka a kultúrneho dedičstva ako nástroj posilňovania identity žiakov</t>
  </si>
  <si>
    <t xml:space="preserve">Rozpávky z piesne Žitného ostrova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</si>
</sst>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5" fillId="2" borderId="14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</cellXfs>
  <cellStyles count="4">
    <cellStyle name="Normálna" xfId="0" builtinId="0"/>
    <cellStyle name="Normálna 2 2" xfId="3" xr:uid="{D911C0ED-4B30-4BF6-A818-AFF061B6F882}"/>
    <cellStyle name="Normálna 2 3" xfId="2" xr:uid="{939401FD-1AE3-4CB1-9768-323534D01D73}"/>
    <cellStyle name="Normálna 4 2" xfId="1" xr:uid="{A4E2F3FE-A0C1-4E7A-90BC-B26C0288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andrea.szabova/Documents/MinEdu/2023/10%20Rozpo&#269;et/V15.xlsx" TargetMode="External"/><Relationship Id="rId1" Type="http://schemas.openxmlformats.org/officeDocument/2006/relationships/externalLinkPath" Target="/Users/andrea.szabova/Documents/MinEdu/2023/10%20Rozpo&#269;et/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data_22-23"/>
      <sheetName val="data_23-24"/>
      <sheetName val="data_spolu"/>
      <sheetName val="DATA_poradne"/>
      <sheetName val="DATA_Stravovanie"/>
      <sheetName val="Rozpocet"/>
      <sheetName val="KKŠ 22_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C121-E317-4D4D-A01F-86E34C0FBC78}">
  <dimension ref="A1:K36"/>
  <sheetViews>
    <sheetView tabSelected="1" workbookViewId="0">
      <pane ySplit="2" topLeftCell="A25" activePane="bottomLeft" state="frozen"/>
      <selection pane="bottomLeft" activeCell="G24" sqref="G24"/>
    </sheetView>
  </sheetViews>
  <sheetFormatPr defaultRowHeight="14.4" x14ac:dyDescent="0.3"/>
  <cols>
    <col min="1" max="2" width="7.77734375" customWidth="1"/>
    <col min="3" max="4" width="10.77734375" customWidth="1"/>
    <col min="5" max="5" width="30" customWidth="1"/>
    <col min="6" max="6" width="10.21875" customWidth="1"/>
    <col min="7" max="7" width="46" customWidth="1"/>
    <col min="8" max="8" width="15.77734375" customWidth="1"/>
    <col min="9" max="9" width="16.77734375" customWidth="1"/>
    <col min="10" max="10" width="29.6640625" customWidth="1"/>
    <col min="11" max="11" width="9.77734375" customWidth="1"/>
  </cols>
  <sheetData>
    <row r="1" spans="1:11" ht="45" customHeight="1" thickBot="1" x14ac:dyDescent="0.35">
      <c r="A1" s="27" t="s">
        <v>80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09.05" customHeight="1" thickBot="1" x14ac:dyDescent="0.35">
      <c r="A2" s="1" t="s">
        <v>71</v>
      </c>
      <c r="B2" s="2" t="s">
        <v>72</v>
      </c>
      <c r="C2" s="2" t="s">
        <v>73</v>
      </c>
      <c r="D2" s="2" t="s">
        <v>74</v>
      </c>
      <c r="E2" s="2" t="s">
        <v>75</v>
      </c>
      <c r="F2" s="2" t="s">
        <v>181</v>
      </c>
      <c r="G2" s="2" t="s">
        <v>76</v>
      </c>
      <c r="H2" s="2" t="s">
        <v>77</v>
      </c>
      <c r="I2" s="2" t="s">
        <v>78</v>
      </c>
      <c r="J2" s="22" t="s">
        <v>0</v>
      </c>
      <c r="K2" s="23" t="s">
        <v>79</v>
      </c>
    </row>
    <row r="3" spans="1:11" ht="25.05" customHeight="1" x14ac:dyDescent="0.3">
      <c r="A3" s="10" t="s">
        <v>66</v>
      </c>
      <c r="B3" s="11" t="s">
        <v>82</v>
      </c>
      <c r="C3" s="11" t="s">
        <v>81</v>
      </c>
      <c r="D3" s="11">
        <v>305065</v>
      </c>
      <c r="E3" s="3" t="s">
        <v>67</v>
      </c>
      <c r="F3" s="11">
        <v>36071170</v>
      </c>
      <c r="G3" s="6" t="s">
        <v>83</v>
      </c>
      <c r="H3" s="11" t="s">
        <v>84</v>
      </c>
      <c r="I3" s="11" t="s">
        <v>68</v>
      </c>
      <c r="J3" s="16" t="s">
        <v>69</v>
      </c>
      <c r="K3" s="19">
        <v>1500</v>
      </c>
    </row>
    <row r="4" spans="1:11" ht="25.05" customHeight="1" x14ac:dyDescent="0.3">
      <c r="A4" s="12" t="s">
        <v>28</v>
      </c>
      <c r="B4" s="13" t="s">
        <v>85</v>
      </c>
      <c r="C4" s="13" t="s">
        <v>86</v>
      </c>
      <c r="D4" s="13">
        <v>54130531</v>
      </c>
      <c r="E4" s="4" t="s">
        <v>29</v>
      </c>
      <c r="F4" s="13">
        <v>17050171</v>
      </c>
      <c r="G4" s="13" t="s">
        <v>30</v>
      </c>
      <c r="H4" s="13" t="s">
        <v>87</v>
      </c>
      <c r="I4" s="7" t="s">
        <v>88</v>
      </c>
      <c r="J4" s="17" t="s">
        <v>31</v>
      </c>
      <c r="K4" s="20">
        <v>2700</v>
      </c>
    </row>
    <row r="5" spans="1:11" ht="25.05" customHeight="1" x14ac:dyDescent="0.3">
      <c r="A5" s="12" t="s">
        <v>28</v>
      </c>
      <c r="B5" s="13" t="s">
        <v>82</v>
      </c>
      <c r="C5" s="13" t="s">
        <v>89</v>
      </c>
      <c r="D5" s="13">
        <v>305405</v>
      </c>
      <c r="E5" s="4" t="s">
        <v>37</v>
      </c>
      <c r="F5" s="13">
        <v>36094137</v>
      </c>
      <c r="G5" s="7" t="s">
        <v>90</v>
      </c>
      <c r="H5" s="13" t="s">
        <v>91</v>
      </c>
      <c r="I5" s="13" t="s">
        <v>92</v>
      </c>
      <c r="J5" s="17" t="s">
        <v>196</v>
      </c>
      <c r="K5" s="20">
        <v>1000</v>
      </c>
    </row>
    <row r="6" spans="1:11" ht="25.05" customHeight="1" x14ac:dyDescent="0.3">
      <c r="A6" s="12" t="s">
        <v>28</v>
      </c>
      <c r="B6" s="13" t="s">
        <v>82</v>
      </c>
      <c r="C6" s="13" t="s">
        <v>93</v>
      </c>
      <c r="D6" s="13">
        <v>305715</v>
      </c>
      <c r="E6" s="4" t="s">
        <v>49</v>
      </c>
      <c r="F6" s="13">
        <v>37836374</v>
      </c>
      <c r="G6" s="7" t="s">
        <v>90</v>
      </c>
      <c r="H6" s="13" t="s">
        <v>94</v>
      </c>
      <c r="I6" s="13" t="s">
        <v>95</v>
      </c>
      <c r="J6" s="17" t="s">
        <v>199</v>
      </c>
      <c r="K6" s="20">
        <v>1500</v>
      </c>
    </row>
    <row r="7" spans="1:11" ht="25.05" customHeight="1" x14ac:dyDescent="0.3">
      <c r="A7" s="12" t="s">
        <v>28</v>
      </c>
      <c r="B7" s="13" t="s">
        <v>82</v>
      </c>
      <c r="C7" s="13" t="s">
        <v>96</v>
      </c>
      <c r="D7" s="13">
        <v>306177</v>
      </c>
      <c r="E7" s="4" t="s">
        <v>54</v>
      </c>
      <c r="F7" s="13">
        <v>36094218</v>
      </c>
      <c r="G7" s="7" t="s">
        <v>97</v>
      </c>
      <c r="H7" s="13" t="s">
        <v>98</v>
      </c>
      <c r="I7" s="13" t="s">
        <v>99</v>
      </c>
      <c r="J7" s="17" t="s">
        <v>55</v>
      </c>
      <c r="K7" s="20">
        <v>1500</v>
      </c>
    </row>
    <row r="8" spans="1:11" ht="25.05" customHeight="1" x14ac:dyDescent="0.3">
      <c r="A8" s="12" t="s">
        <v>28</v>
      </c>
      <c r="B8" s="13" t="s">
        <v>82</v>
      </c>
      <c r="C8" s="13" t="s">
        <v>100</v>
      </c>
      <c r="D8" s="13">
        <v>305910</v>
      </c>
      <c r="E8" s="4" t="s">
        <v>57</v>
      </c>
      <c r="F8" s="13">
        <v>51278481</v>
      </c>
      <c r="G8" s="7" t="s">
        <v>101</v>
      </c>
      <c r="H8" s="13" t="s">
        <v>102</v>
      </c>
      <c r="I8" s="13" t="s">
        <v>103</v>
      </c>
      <c r="J8" s="17" t="s">
        <v>58</v>
      </c>
      <c r="K8" s="20">
        <v>1500</v>
      </c>
    </row>
    <row r="9" spans="1:11" ht="25.05" customHeight="1" x14ac:dyDescent="0.3">
      <c r="A9" s="12" t="s">
        <v>28</v>
      </c>
      <c r="B9" s="13" t="s">
        <v>82</v>
      </c>
      <c r="C9" s="13" t="s">
        <v>104</v>
      </c>
      <c r="D9" s="13">
        <v>305880</v>
      </c>
      <c r="E9" s="5" t="s">
        <v>59</v>
      </c>
      <c r="F9" s="13">
        <v>710055889</v>
      </c>
      <c r="G9" s="7" t="s">
        <v>105</v>
      </c>
      <c r="H9" s="13" t="s">
        <v>106</v>
      </c>
      <c r="I9" s="13" t="s">
        <v>60</v>
      </c>
      <c r="J9" s="17" t="s">
        <v>61</v>
      </c>
      <c r="K9" s="20">
        <v>1500</v>
      </c>
    </row>
    <row r="10" spans="1:11" ht="25.05" customHeight="1" x14ac:dyDescent="0.3">
      <c r="A10" s="12" t="s">
        <v>28</v>
      </c>
      <c r="B10" s="13" t="s">
        <v>108</v>
      </c>
      <c r="C10" s="13" t="s">
        <v>107</v>
      </c>
      <c r="D10" s="13">
        <v>47138556</v>
      </c>
      <c r="E10" s="4" t="s">
        <v>56</v>
      </c>
      <c r="F10" s="13">
        <v>11882115</v>
      </c>
      <c r="G10" s="7" t="s">
        <v>109</v>
      </c>
      <c r="H10" s="13" t="s">
        <v>110</v>
      </c>
      <c r="I10" s="13" t="s">
        <v>111</v>
      </c>
      <c r="J10" s="17" t="s">
        <v>197</v>
      </c>
      <c r="K10" s="20">
        <v>1500</v>
      </c>
    </row>
    <row r="11" spans="1:11" ht="25.05" customHeight="1" x14ac:dyDescent="0.3">
      <c r="A11" s="12" t="s">
        <v>28</v>
      </c>
      <c r="B11" s="13" t="s">
        <v>108</v>
      </c>
      <c r="C11" s="13" t="s">
        <v>107</v>
      </c>
      <c r="D11" s="13">
        <v>47138556</v>
      </c>
      <c r="E11" s="4" t="s">
        <v>56</v>
      </c>
      <c r="F11" s="13">
        <v>42428289</v>
      </c>
      <c r="G11" s="7" t="s">
        <v>150</v>
      </c>
      <c r="H11" s="13" t="s">
        <v>151</v>
      </c>
      <c r="I11" s="13" t="s">
        <v>152</v>
      </c>
      <c r="J11" s="17" t="s">
        <v>198</v>
      </c>
      <c r="K11" s="20">
        <v>1500</v>
      </c>
    </row>
    <row r="12" spans="1:11" ht="25.05" customHeight="1" x14ac:dyDescent="0.3">
      <c r="A12" s="12" t="s">
        <v>11</v>
      </c>
      <c r="B12" s="13" t="s">
        <v>120</v>
      </c>
      <c r="C12" s="13" t="s">
        <v>121</v>
      </c>
      <c r="D12" s="13">
        <v>37861298</v>
      </c>
      <c r="E12" s="4" t="s">
        <v>26</v>
      </c>
      <c r="F12" s="13">
        <v>37965352</v>
      </c>
      <c r="G12" s="7" t="s">
        <v>122</v>
      </c>
      <c r="H12" s="13" t="s">
        <v>118</v>
      </c>
      <c r="I12" s="13" t="s">
        <v>123</v>
      </c>
      <c r="J12" s="17" t="s">
        <v>27</v>
      </c>
      <c r="K12" s="20">
        <v>2750</v>
      </c>
    </row>
    <row r="13" spans="1:11" ht="25.05" customHeight="1" x14ac:dyDescent="0.3">
      <c r="A13" s="12" t="s">
        <v>11</v>
      </c>
      <c r="B13" s="13" t="s">
        <v>82</v>
      </c>
      <c r="C13" s="13" t="s">
        <v>112</v>
      </c>
      <c r="D13" s="13">
        <v>306436</v>
      </c>
      <c r="E13" s="4" t="s">
        <v>12</v>
      </c>
      <c r="F13" s="13">
        <v>37861166</v>
      </c>
      <c r="G13" s="7" t="s">
        <v>113</v>
      </c>
      <c r="H13" s="13" t="s">
        <v>114</v>
      </c>
      <c r="I13" s="13" t="s">
        <v>115</v>
      </c>
      <c r="J13" s="17" t="s">
        <v>13</v>
      </c>
      <c r="K13" s="20">
        <v>3000</v>
      </c>
    </row>
    <row r="14" spans="1:11" ht="25.05" customHeight="1" x14ac:dyDescent="0.3">
      <c r="A14" s="12" t="s">
        <v>11</v>
      </c>
      <c r="B14" s="13" t="s">
        <v>82</v>
      </c>
      <c r="C14" s="13" t="s">
        <v>116</v>
      </c>
      <c r="D14" s="13">
        <v>309150</v>
      </c>
      <c r="E14" s="4" t="s">
        <v>18</v>
      </c>
      <c r="F14" s="13">
        <v>36110752</v>
      </c>
      <c r="G14" s="7" t="s">
        <v>117</v>
      </c>
      <c r="H14" s="13" t="s">
        <v>118</v>
      </c>
      <c r="I14" s="13" t="s">
        <v>119</v>
      </c>
      <c r="J14" s="17" t="s">
        <v>19</v>
      </c>
      <c r="K14" s="20">
        <v>3000</v>
      </c>
    </row>
    <row r="15" spans="1:11" ht="25.05" customHeight="1" x14ac:dyDescent="0.3">
      <c r="A15" s="12" t="s">
        <v>11</v>
      </c>
      <c r="B15" s="13" t="s">
        <v>82</v>
      </c>
      <c r="C15" s="13" t="s">
        <v>129</v>
      </c>
      <c r="D15" s="13">
        <v>306720</v>
      </c>
      <c r="E15" s="4" t="s">
        <v>34</v>
      </c>
      <c r="F15" s="13">
        <v>37866869</v>
      </c>
      <c r="G15" s="7" t="s">
        <v>130</v>
      </c>
      <c r="H15" s="13" t="s">
        <v>131</v>
      </c>
      <c r="I15" s="13" t="s">
        <v>132</v>
      </c>
      <c r="J15" s="17" t="s">
        <v>35</v>
      </c>
      <c r="K15" s="20">
        <v>1500</v>
      </c>
    </row>
    <row r="16" spans="1:11" ht="25.05" customHeight="1" x14ac:dyDescent="0.3">
      <c r="A16" s="12" t="s">
        <v>11</v>
      </c>
      <c r="B16" s="13" t="s">
        <v>82</v>
      </c>
      <c r="C16" s="13" t="s">
        <v>133</v>
      </c>
      <c r="D16" s="13">
        <v>307092</v>
      </c>
      <c r="E16" s="4" t="s">
        <v>38</v>
      </c>
      <c r="F16" s="13">
        <v>37864211</v>
      </c>
      <c r="G16" s="7" t="s">
        <v>101</v>
      </c>
      <c r="H16" s="13" t="s">
        <v>134</v>
      </c>
      <c r="I16" s="13" t="s">
        <v>135</v>
      </c>
      <c r="J16" s="17" t="s">
        <v>39</v>
      </c>
      <c r="K16" s="20">
        <v>2000</v>
      </c>
    </row>
    <row r="17" spans="1:11" ht="25.05" customHeight="1" x14ac:dyDescent="0.3">
      <c r="A17" s="12" t="s">
        <v>11</v>
      </c>
      <c r="B17" s="13" t="s">
        <v>82</v>
      </c>
      <c r="C17" s="13" t="s">
        <v>136</v>
      </c>
      <c r="D17" s="13">
        <v>308609</v>
      </c>
      <c r="E17" s="4" t="s">
        <v>44</v>
      </c>
      <c r="F17" s="13">
        <v>37865480</v>
      </c>
      <c r="G17" s="13" t="s">
        <v>137</v>
      </c>
      <c r="H17" s="13" t="s">
        <v>138</v>
      </c>
      <c r="I17" s="13" t="s">
        <v>139</v>
      </c>
      <c r="J17" s="17" t="s">
        <v>45</v>
      </c>
      <c r="K17" s="20">
        <v>1500</v>
      </c>
    </row>
    <row r="18" spans="1:11" ht="25.05" customHeight="1" x14ac:dyDescent="0.3">
      <c r="A18" s="12" t="s">
        <v>11</v>
      </c>
      <c r="B18" s="13" t="s">
        <v>82</v>
      </c>
      <c r="C18" s="13" t="s">
        <v>140</v>
      </c>
      <c r="D18" s="13">
        <v>308897</v>
      </c>
      <c r="E18" s="4" t="s">
        <v>46</v>
      </c>
      <c r="F18" s="13">
        <v>37860836</v>
      </c>
      <c r="G18" s="7" t="s">
        <v>141</v>
      </c>
      <c r="H18" s="13" t="s">
        <v>142</v>
      </c>
      <c r="I18" s="13" t="s">
        <v>143</v>
      </c>
      <c r="J18" s="17" t="s">
        <v>70</v>
      </c>
      <c r="K18" s="20">
        <v>2000</v>
      </c>
    </row>
    <row r="19" spans="1:11" ht="25.05" customHeight="1" x14ac:dyDescent="0.3">
      <c r="A19" s="12" t="s">
        <v>11</v>
      </c>
      <c r="B19" s="13" t="s">
        <v>82</v>
      </c>
      <c r="C19" s="13" t="s">
        <v>144</v>
      </c>
      <c r="D19" s="13">
        <v>306525</v>
      </c>
      <c r="E19" s="4" t="s">
        <v>47</v>
      </c>
      <c r="F19" s="13">
        <v>37861204</v>
      </c>
      <c r="G19" s="7" t="s">
        <v>90</v>
      </c>
      <c r="H19" s="13" t="s">
        <v>145</v>
      </c>
      <c r="I19" s="13" t="s">
        <v>146</v>
      </c>
      <c r="J19" s="17" t="s">
        <v>48</v>
      </c>
      <c r="K19" s="20">
        <v>2000</v>
      </c>
    </row>
    <row r="20" spans="1:11" ht="25.05" customHeight="1" x14ac:dyDescent="0.3">
      <c r="A20" s="12" t="s">
        <v>11</v>
      </c>
      <c r="B20" s="13" t="s">
        <v>82</v>
      </c>
      <c r="C20" s="13" t="s">
        <v>147</v>
      </c>
      <c r="D20" s="13">
        <v>307696</v>
      </c>
      <c r="E20" s="4" t="s">
        <v>52</v>
      </c>
      <c r="F20" s="13">
        <v>37864271</v>
      </c>
      <c r="G20" s="7" t="s">
        <v>90</v>
      </c>
      <c r="H20" s="13" t="s">
        <v>148</v>
      </c>
      <c r="I20" s="13" t="s">
        <v>149</v>
      </c>
      <c r="J20" s="17" t="s">
        <v>53</v>
      </c>
      <c r="K20" s="20">
        <v>1500</v>
      </c>
    </row>
    <row r="21" spans="1:11" ht="25.05" customHeight="1" x14ac:dyDescent="0.3">
      <c r="A21" s="12" t="s">
        <v>11</v>
      </c>
      <c r="B21" s="13" t="s">
        <v>82</v>
      </c>
      <c r="C21" s="13" t="s">
        <v>144</v>
      </c>
      <c r="D21" s="13">
        <v>306525</v>
      </c>
      <c r="E21" s="4" t="s">
        <v>47</v>
      </c>
      <c r="F21" s="13">
        <v>37861191</v>
      </c>
      <c r="G21" s="7" t="s">
        <v>90</v>
      </c>
      <c r="H21" s="13" t="s">
        <v>145</v>
      </c>
      <c r="I21" s="13" t="s">
        <v>153</v>
      </c>
      <c r="J21" s="17" t="s">
        <v>65</v>
      </c>
      <c r="K21" s="20">
        <v>1500</v>
      </c>
    </row>
    <row r="22" spans="1:11" ht="25.05" customHeight="1" x14ac:dyDescent="0.3">
      <c r="A22" s="12" t="s">
        <v>11</v>
      </c>
      <c r="B22" s="13" t="s">
        <v>124</v>
      </c>
      <c r="C22" s="13" t="s">
        <v>125</v>
      </c>
      <c r="D22" s="13">
        <v>179191</v>
      </c>
      <c r="E22" s="4" t="s">
        <v>32</v>
      </c>
      <c r="F22" s="13">
        <v>54023998</v>
      </c>
      <c r="G22" s="13" t="s">
        <v>126</v>
      </c>
      <c r="H22" s="13" t="s">
        <v>127</v>
      </c>
      <c r="I22" s="13" t="s">
        <v>128</v>
      </c>
      <c r="J22" s="17" t="s">
        <v>33</v>
      </c>
      <c r="K22" s="20">
        <v>2700</v>
      </c>
    </row>
    <row r="23" spans="1:11" ht="25.05" customHeight="1" x14ac:dyDescent="0.3">
      <c r="A23" s="12" t="s">
        <v>8</v>
      </c>
      <c r="B23" s="13" t="s">
        <v>82</v>
      </c>
      <c r="C23" s="13" t="s">
        <v>154</v>
      </c>
      <c r="D23" s="13">
        <v>318736</v>
      </c>
      <c r="E23" s="4" t="s">
        <v>9</v>
      </c>
      <c r="F23" s="13">
        <v>51491346</v>
      </c>
      <c r="G23" s="7" t="s">
        <v>101</v>
      </c>
      <c r="H23" s="13" t="s">
        <v>155</v>
      </c>
      <c r="I23" s="13" t="s">
        <v>156</v>
      </c>
      <c r="J23" s="17" t="s">
        <v>10</v>
      </c>
      <c r="K23" s="20">
        <v>2950</v>
      </c>
    </row>
    <row r="24" spans="1:11" ht="25.05" customHeight="1" x14ac:dyDescent="0.3">
      <c r="A24" s="12" t="s">
        <v>8</v>
      </c>
      <c r="B24" s="13" t="s">
        <v>82</v>
      </c>
      <c r="C24" s="13" t="s">
        <v>157</v>
      </c>
      <c r="D24" s="13">
        <v>649732</v>
      </c>
      <c r="E24" s="4" t="s">
        <v>16</v>
      </c>
      <c r="F24" s="13">
        <v>710059957</v>
      </c>
      <c r="G24" s="7" t="s">
        <v>101</v>
      </c>
      <c r="H24" s="13" t="s">
        <v>158</v>
      </c>
      <c r="I24" s="13" t="s">
        <v>159</v>
      </c>
      <c r="J24" s="17" t="s">
        <v>17</v>
      </c>
      <c r="K24" s="20">
        <v>3000</v>
      </c>
    </row>
    <row r="25" spans="1:11" ht="25.05" customHeight="1" x14ac:dyDescent="0.3">
      <c r="A25" s="12" t="s">
        <v>8</v>
      </c>
      <c r="B25" s="13" t="s">
        <v>82</v>
      </c>
      <c r="C25" s="13" t="s">
        <v>160</v>
      </c>
      <c r="D25" s="13">
        <v>316024</v>
      </c>
      <c r="E25" s="4" t="s">
        <v>24</v>
      </c>
      <c r="F25" s="13">
        <v>710102686</v>
      </c>
      <c r="G25" s="13" t="s">
        <v>137</v>
      </c>
      <c r="H25" s="13" t="s">
        <v>161</v>
      </c>
      <c r="I25" s="13" t="s">
        <v>162</v>
      </c>
      <c r="J25" s="17" t="s">
        <v>25</v>
      </c>
      <c r="K25" s="20">
        <v>3000</v>
      </c>
    </row>
    <row r="26" spans="1:11" ht="25.05" customHeight="1" x14ac:dyDescent="0.3">
      <c r="A26" s="12" t="s">
        <v>8</v>
      </c>
      <c r="B26" s="13" t="s">
        <v>82</v>
      </c>
      <c r="C26" s="13" t="s">
        <v>163</v>
      </c>
      <c r="D26" s="13">
        <v>319023</v>
      </c>
      <c r="E26" s="4" t="s">
        <v>50</v>
      </c>
      <c r="F26" s="13">
        <v>35991861</v>
      </c>
      <c r="G26" s="13" t="s">
        <v>137</v>
      </c>
      <c r="H26" s="13" t="s">
        <v>164</v>
      </c>
      <c r="I26" s="13" t="s">
        <v>165</v>
      </c>
      <c r="J26" s="17" t="s">
        <v>51</v>
      </c>
      <c r="K26" s="20">
        <v>1500</v>
      </c>
    </row>
    <row r="27" spans="1:11" ht="25.05" customHeight="1" x14ac:dyDescent="0.3">
      <c r="A27" s="12" t="s">
        <v>8</v>
      </c>
      <c r="B27" s="13" t="s">
        <v>82</v>
      </c>
      <c r="C27" s="13" t="s">
        <v>166</v>
      </c>
      <c r="D27" s="13">
        <v>316075</v>
      </c>
      <c r="E27" s="4" t="s">
        <v>62</v>
      </c>
      <c r="F27" s="13">
        <v>37828878</v>
      </c>
      <c r="G27" s="7" t="s">
        <v>167</v>
      </c>
      <c r="H27" s="13" t="s">
        <v>168</v>
      </c>
      <c r="I27" s="13" t="s">
        <v>63</v>
      </c>
      <c r="J27" s="17" t="s">
        <v>64</v>
      </c>
      <c r="K27" s="20">
        <v>1400</v>
      </c>
    </row>
    <row r="28" spans="1:11" ht="25.05" customHeight="1" x14ac:dyDescent="0.3">
      <c r="A28" s="12" t="s">
        <v>1</v>
      </c>
      <c r="B28" s="13" t="s">
        <v>82</v>
      </c>
      <c r="C28" s="13" t="s">
        <v>169</v>
      </c>
      <c r="D28" s="13">
        <v>326283</v>
      </c>
      <c r="E28" s="4" t="s">
        <v>2</v>
      </c>
      <c r="F28" s="13">
        <v>56407149</v>
      </c>
      <c r="G28" s="13" t="s">
        <v>30</v>
      </c>
      <c r="H28" s="13" t="s">
        <v>170</v>
      </c>
      <c r="I28" s="13" t="s">
        <v>171</v>
      </c>
      <c r="J28" s="17" t="s">
        <v>3</v>
      </c>
      <c r="K28" s="20">
        <v>3000</v>
      </c>
    </row>
    <row r="29" spans="1:11" ht="25.05" customHeight="1" x14ac:dyDescent="0.3">
      <c r="A29" s="12" t="s">
        <v>1</v>
      </c>
      <c r="B29" s="13" t="s">
        <v>82</v>
      </c>
      <c r="C29" s="13" t="s">
        <v>172</v>
      </c>
      <c r="D29" s="13">
        <v>323136</v>
      </c>
      <c r="E29" s="4" t="s">
        <v>22</v>
      </c>
      <c r="F29" s="13">
        <v>37873571</v>
      </c>
      <c r="G29" s="7" t="s">
        <v>173</v>
      </c>
      <c r="H29" s="13" t="s">
        <v>174</v>
      </c>
      <c r="I29" s="13" t="s">
        <v>175</v>
      </c>
      <c r="J29" s="17" t="s">
        <v>23</v>
      </c>
      <c r="K29" s="20">
        <v>3000</v>
      </c>
    </row>
    <row r="30" spans="1:11" ht="25.05" customHeight="1" x14ac:dyDescent="0.3">
      <c r="A30" s="12" t="s">
        <v>1</v>
      </c>
      <c r="B30" s="13" t="s">
        <v>82</v>
      </c>
      <c r="C30" s="13" t="s">
        <v>176</v>
      </c>
      <c r="D30" s="13">
        <v>323454</v>
      </c>
      <c r="E30" s="4" t="s">
        <v>42</v>
      </c>
      <c r="F30" s="13">
        <v>37876708</v>
      </c>
      <c r="G30" s="13" t="s">
        <v>177</v>
      </c>
      <c r="H30" s="7" t="s">
        <v>178</v>
      </c>
      <c r="I30" s="7" t="s">
        <v>179</v>
      </c>
      <c r="J30" s="17" t="s">
        <v>43</v>
      </c>
      <c r="K30" s="20">
        <v>1500</v>
      </c>
    </row>
    <row r="31" spans="1:11" ht="25.05" customHeight="1" x14ac:dyDescent="0.3">
      <c r="A31" s="12" t="s">
        <v>4</v>
      </c>
      <c r="B31" s="13" t="s">
        <v>82</v>
      </c>
      <c r="C31" s="13" t="s">
        <v>184</v>
      </c>
      <c r="D31" s="13">
        <v>328332</v>
      </c>
      <c r="E31" s="7" t="s">
        <v>14</v>
      </c>
      <c r="F31" s="13">
        <v>35543728</v>
      </c>
      <c r="G31" s="7" t="s">
        <v>101</v>
      </c>
      <c r="H31" s="7" t="s">
        <v>185</v>
      </c>
      <c r="I31" s="7" t="s">
        <v>186</v>
      </c>
      <c r="J31" s="17" t="s">
        <v>15</v>
      </c>
      <c r="K31" s="20">
        <v>3000</v>
      </c>
    </row>
    <row r="32" spans="1:11" ht="25.05" customHeight="1" x14ac:dyDescent="0.3">
      <c r="A32" s="12" t="s">
        <v>4</v>
      </c>
      <c r="B32" s="13" t="s">
        <v>82</v>
      </c>
      <c r="C32" s="13" t="s">
        <v>191</v>
      </c>
      <c r="D32" s="13">
        <v>332062</v>
      </c>
      <c r="E32" s="4" t="s">
        <v>40</v>
      </c>
      <c r="F32" s="13">
        <v>35545771</v>
      </c>
      <c r="G32" s="7" t="s">
        <v>192</v>
      </c>
      <c r="H32" s="13" t="s">
        <v>193</v>
      </c>
      <c r="I32" s="13" t="s">
        <v>194</v>
      </c>
      <c r="J32" s="17" t="s">
        <v>41</v>
      </c>
      <c r="K32" s="20">
        <v>2000</v>
      </c>
    </row>
    <row r="33" spans="1:11" ht="25.05" customHeight="1" x14ac:dyDescent="0.3">
      <c r="A33" s="12" t="s">
        <v>4</v>
      </c>
      <c r="B33" s="13" t="s">
        <v>124</v>
      </c>
      <c r="C33" s="13" t="s">
        <v>187</v>
      </c>
      <c r="D33" s="13">
        <v>31275761</v>
      </c>
      <c r="E33" s="9" t="s">
        <v>188</v>
      </c>
      <c r="F33" s="13">
        <v>55582168</v>
      </c>
      <c r="G33" s="13" t="s">
        <v>30</v>
      </c>
      <c r="H33" s="13" t="s">
        <v>189</v>
      </c>
      <c r="I33" s="7" t="s">
        <v>190</v>
      </c>
      <c r="J33" s="17" t="s">
        <v>36</v>
      </c>
      <c r="K33" s="20">
        <v>2000</v>
      </c>
    </row>
    <row r="34" spans="1:11" ht="25.05" customHeight="1" x14ac:dyDescent="0.3">
      <c r="A34" s="12" t="s">
        <v>4</v>
      </c>
      <c r="B34" s="13" t="s">
        <v>108</v>
      </c>
      <c r="C34" s="13" t="s">
        <v>180</v>
      </c>
      <c r="D34" s="13">
        <v>35582006</v>
      </c>
      <c r="E34" s="7" t="s">
        <v>5</v>
      </c>
      <c r="F34" s="13">
        <v>35565233</v>
      </c>
      <c r="G34" s="13" t="s">
        <v>6</v>
      </c>
      <c r="H34" s="13" t="s">
        <v>183</v>
      </c>
      <c r="I34" s="13" t="s">
        <v>182</v>
      </c>
      <c r="J34" s="17" t="s">
        <v>7</v>
      </c>
      <c r="K34" s="20">
        <v>3000</v>
      </c>
    </row>
    <row r="35" spans="1:11" ht="25.05" customHeight="1" thickBot="1" x14ac:dyDescent="0.35">
      <c r="A35" s="14" t="s">
        <v>4</v>
      </c>
      <c r="B35" s="15" t="s">
        <v>108</v>
      </c>
      <c r="C35" s="15" t="s">
        <v>180</v>
      </c>
      <c r="D35" s="15">
        <v>35582006</v>
      </c>
      <c r="E35" s="8" t="s">
        <v>5</v>
      </c>
      <c r="F35" s="15">
        <v>42107148</v>
      </c>
      <c r="G35" s="15" t="s">
        <v>20</v>
      </c>
      <c r="H35" s="15" t="s">
        <v>183</v>
      </c>
      <c r="I35" s="8" t="s">
        <v>182</v>
      </c>
      <c r="J35" s="18" t="s">
        <v>21</v>
      </c>
      <c r="K35" s="21">
        <v>3000</v>
      </c>
    </row>
    <row r="36" spans="1:11" ht="25.05" customHeight="1" thickBot="1" x14ac:dyDescent="0.35">
      <c r="A36" s="24" t="s">
        <v>195</v>
      </c>
      <c r="B36" s="25"/>
      <c r="C36" s="25"/>
      <c r="D36" s="25"/>
      <c r="E36" s="25"/>
      <c r="F36" s="25"/>
      <c r="G36" s="25"/>
      <c r="H36" s="25"/>
      <c r="I36" s="25"/>
      <c r="J36" s="26"/>
      <c r="K36" s="21">
        <f>SUM(K3:K35)</f>
        <v>70000</v>
      </c>
    </row>
  </sheetData>
  <autoFilter ref="A2:K36" xr:uid="{A825C121-E317-4D4D-A01F-86E34C0FBC78}"/>
  <sortState xmlns:xlrd2="http://schemas.microsoft.com/office/spreadsheetml/2017/richdata2" ref="A3:K35">
    <sortCondition ref="A3:A35" customList="BA,TV,TC,NR,ZA,BB,PO,KE"/>
    <sortCondition ref="B3:B35" customList="K,V,O,C,S"/>
  </sortState>
  <mergeCells count="2">
    <mergeCell ref="A36:J36"/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Databáza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Monika</dc:creator>
  <cp:lastModifiedBy>Masárová Natália</cp:lastModifiedBy>
  <cp:lastPrinted>2026-07-07T10:37:07Z</cp:lastPrinted>
  <dcterms:created xsi:type="dcterms:W3CDTF">2026-06-16T07:10:45Z</dcterms:created>
  <dcterms:modified xsi:type="dcterms:W3CDTF">2026-07-07T12:15:19Z</dcterms:modified>
</cp:coreProperties>
</file>