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xr:revisionPtr revIDLastSave="0" documentId="8_{208F66D1-3709-4388-B08C-B8200290E499}" xr6:coauthVersionLast="36" xr6:coauthVersionMax="36" xr10:uidLastSave="{00000000-0000-0000-0000-000000000000}"/>
  <bookViews>
    <workbookView xWindow="0" yWindow="0" windowWidth="25125" windowHeight="1200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l="1"/>
  <c r="B11" i="1"/>
  <c r="B12" i="1" s="1"/>
  <c r="B14" i="1"/>
  <c r="B17" i="1" l="1"/>
</calcChain>
</file>

<file path=xl/sharedStrings.xml><?xml version="1.0" encoding="utf-8"?>
<sst xmlns="http://schemas.openxmlformats.org/spreadsheetml/2006/main" count="14" uniqueCount="14">
  <si>
    <t xml:space="preserve">náklady na personál </t>
  </si>
  <si>
    <t xml:space="preserve">prevádzkové náklady </t>
  </si>
  <si>
    <t>odpisy kapitálových výdavkov</t>
  </si>
  <si>
    <t>celkové ročné výdavky</t>
  </si>
  <si>
    <t>výpočet konkrétnej ročnej výšky financovania NČ</t>
  </si>
  <si>
    <t>% podiel HČ v roku porušenia pravidla 20/80</t>
  </si>
  <si>
    <t>výpočet konkrétnej ročnej výšky financovania NČ v roku nesplnenia podmienky 20/80</t>
  </si>
  <si>
    <t>výpočet konkrétnej ročnej výšky financovania HČ v roku nesplnenia podmienky 20/80</t>
  </si>
  <si>
    <t>% podiel NČ v roku porušenia pravidla 20/80</t>
  </si>
  <si>
    <t>výpočet konkrétnej ročnej výšky financovania HČ v roku nesplnenia podmienky 20/80 pri intenzite určenej pre schémové projekty</t>
  </si>
  <si>
    <t>max. intenzita pre schémové projekty</t>
  </si>
  <si>
    <t>Výpočet reálnych podielov HČ a NČ v roku  porušenia pravidla 20/80</t>
  </si>
  <si>
    <t>Výpočet sankcie pre rok s porušením pravidla 20/80</t>
  </si>
  <si>
    <t>výška výdavkov na vrátenie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</si>
</sst>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4" fontId="1" fillId="0" borderId="0" xfId="0" applyNumberFormat="1" applyFont="1"/>
    <xf numFmtId="4" fontId="0" fillId="0" borderId="0" xfId="0" applyNumberFormat="1"/>
    <xf numFmtId="4" fontId="1" fillId="2" borderId="0" xfId="0" applyNumberFormat="1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7"/>
  <sheetViews>
    <sheetView tabSelected="1" zoomScale="115" zoomScaleNormal="115" workbookViewId="0">
      <selection activeCell="B13" sqref="B13"/>
    </sheetView>
  </sheetViews>
  <sheetFormatPr defaultRowHeight="15" x14ac:dyDescent="0.25"/>
  <cols>
    <col min="1" max="1" width="68.5703125" bestFit="1" customWidth="1"/>
    <col min="2" max="2" width="9.85546875" style="5" bestFit="1" customWidth="1"/>
  </cols>
  <sheetData>
    <row r="3" spans="1:2" ht="16.5" x14ac:dyDescent="0.3">
      <c r="A3" s="3" t="s">
        <v>11</v>
      </c>
      <c r="B3" s="4"/>
    </row>
    <row r="4" spans="1:2" ht="16.5" x14ac:dyDescent="0.3">
      <c r="A4" s="1" t="s">
        <v>0</v>
      </c>
      <c r="B4" s="6">
        <v>100000</v>
      </c>
    </row>
    <row r="5" spans="1:2" ht="16.5" x14ac:dyDescent="0.3">
      <c r="A5" s="1" t="s">
        <v>1</v>
      </c>
      <c r="B5" s="6">
        <v>10000</v>
      </c>
    </row>
    <row r="6" spans="1:2" ht="16.5" x14ac:dyDescent="0.3">
      <c r="A6" s="1" t="s">
        <v>2</v>
      </c>
      <c r="B6" s="6">
        <v>100000</v>
      </c>
    </row>
    <row r="7" spans="1:2" ht="16.5" x14ac:dyDescent="0.3">
      <c r="A7" s="1" t="s">
        <v>3</v>
      </c>
      <c r="B7" s="4">
        <f>SUM(B4:B6)</f>
        <v>210000</v>
      </c>
    </row>
    <row r="8" spans="1:2" ht="16.5" x14ac:dyDescent="0.3">
      <c r="A8" s="1" t="s">
        <v>4</v>
      </c>
      <c r="B8" s="4">
        <f>0.8*0.95*B7</f>
        <v>159600</v>
      </c>
    </row>
    <row r="9" spans="1:2" ht="16.5" x14ac:dyDescent="0.3">
      <c r="A9" s="1" t="s">
        <v>5</v>
      </c>
      <c r="B9" s="6">
        <v>0.75</v>
      </c>
    </row>
    <row r="10" spans="1:2" ht="16.5" x14ac:dyDescent="0.3">
      <c r="A10" s="1" t="s">
        <v>8</v>
      </c>
      <c r="B10" s="6">
        <v>0.25</v>
      </c>
    </row>
    <row r="11" spans="1:2" ht="16.5" x14ac:dyDescent="0.3">
      <c r="A11" s="1" t="s">
        <v>6</v>
      </c>
      <c r="B11" s="4">
        <f>B9*0.95*B7</f>
        <v>149624.99999999997</v>
      </c>
    </row>
    <row r="12" spans="1:2" ht="16.5" x14ac:dyDescent="0.3">
      <c r="A12" s="1" t="s">
        <v>7</v>
      </c>
      <c r="B12" s="4">
        <f>B7-B11</f>
        <v>60375.000000000029</v>
      </c>
    </row>
    <row r="13" spans="1:2" ht="16.5" x14ac:dyDescent="0.3">
      <c r="A13" s="2" t="s">
        <v>10</v>
      </c>
      <c r="B13" s="6">
        <v>0.5</v>
      </c>
    </row>
    <row r="14" spans="1:2" ht="33" x14ac:dyDescent="0.3">
      <c r="A14" s="2" t="s">
        <v>9</v>
      </c>
      <c r="B14" s="4">
        <f>B10*B13*B7</f>
        <v>26250</v>
      </c>
    </row>
    <row r="15" spans="1:2" ht="16.5" x14ac:dyDescent="0.3">
      <c r="A15" s="1"/>
      <c r="B15" s="4"/>
    </row>
    <row r="16" spans="1:2" ht="16.5" x14ac:dyDescent="0.3">
      <c r="A16" s="3" t="s">
        <v>12</v>
      </c>
      <c r="B16" s="4"/>
    </row>
    <row r="17" spans="1:2" ht="16.5" x14ac:dyDescent="0.3">
      <c r="A17" s="1" t="s">
        <v>13</v>
      </c>
      <c r="B17" s="4">
        <f>B7-(B11+B14)</f>
        <v>34125.000000000029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Sninčák Martin</dc:creator>
  <cp:lastModifiedBy>Pauliček Róbert</cp:lastModifiedBy>
  <dcterms:created xsi:type="dcterms:W3CDTF">2022-01-31T09:44:04Z</dcterms:created>
  <dcterms:modified xsi:type="dcterms:W3CDTF">2023-10-30T08:57:12Z</dcterms:modified>
</cp:coreProperties>
</file>