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polonyiova\Desktop\Laura\Dohodovacie konanie\DK 2022\DK Odmeny 500eur\3.kolo\"/>
    </mc:Choice>
  </mc:AlternateContent>
  <xr:revisionPtr revIDLastSave="0" documentId="13_ncr:1_{EE2829F7-82C3-4D14-8E2A-7D48D27D0485}" xr6:coauthVersionLast="36" xr6:coauthVersionMax="36" xr10:uidLastSave="{00000000-0000-0000-0000-000000000000}"/>
  <bookViews>
    <workbookView xWindow="0" yWindow="0" windowWidth="28800" windowHeight="12225" xr2:uid="{07E33668-7166-4519-95FF-FDCD0C18492C}"/>
  </bookViews>
  <sheets>
    <sheet name="školy" sheetId="2" r:id="rId1"/>
    <sheet name="zriaď" sheetId="3" r:id="rId2"/>
  </sheets>
  <definedNames>
    <definedName name="_xlnm._FilterDatabase" localSheetId="0" hidden="1">školy!$A$4:$M$35</definedName>
    <definedName name="_xlnm._FilterDatabase" localSheetId="1" hidden="1">zriaď!$A$4:$F$30</definedName>
    <definedName name="_xlnm.Print_Titles" localSheetId="0">školy!$4:$4</definedName>
    <definedName name="_xlnm.Print_Titles" localSheetId="1">zriaď!$4:$4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3" l="1"/>
  <c r="L35" i="2"/>
  <c r="K35" i="2"/>
  <c r="J35" i="2"/>
</calcChain>
</file>

<file path=xl/sharedStrings.xml><?xml version="1.0" encoding="utf-8"?>
<sst xmlns="http://schemas.openxmlformats.org/spreadsheetml/2006/main" count="365" uniqueCount="149">
  <si>
    <t>Prehľad po školách</t>
  </si>
  <si>
    <t>Kraj sídla zriaď.</t>
  </si>
  <si>
    <t>Typ zriaď.</t>
  </si>
  <si>
    <t>IČO zriaď.</t>
  </si>
  <si>
    <t>Kodfin</t>
  </si>
  <si>
    <t>Názov zriaďovateľa</t>
  </si>
  <si>
    <t>IČO školy</t>
  </si>
  <si>
    <t>Názov školy</t>
  </si>
  <si>
    <t>Obec</t>
  </si>
  <si>
    <t>Ulica</t>
  </si>
  <si>
    <t>Mzdy (610)</t>
  </si>
  <si>
    <t>Odvody (620)</t>
  </si>
  <si>
    <t>Suma (€)</t>
  </si>
  <si>
    <t>Poznámka</t>
  </si>
  <si>
    <t>BA</t>
  </si>
  <si>
    <t>Poskytnuté FP</t>
  </si>
  <si>
    <t>Gymnázium</t>
  </si>
  <si>
    <t>Bratislava-Petržalka</t>
  </si>
  <si>
    <t>Bratislava-Ružinov</t>
  </si>
  <si>
    <t>V</t>
  </si>
  <si>
    <t>O</t>
  </si>
  <si>
    <t>Základná škola</t>
  </si>
  <si>
    <t>Základná škola s materskou školou</t>
  </si>
  <si>
    <t>C</t>
  </si>
  <si>
    <t>Žilina</t>
  </si>
  <si>
    <t>S</t>
  </si>
  <si>
    <t>Súkromné gymnázium</t>
  </si>
  <si>
    <t>S697</t>
  </si>
  <si>
    <t>EIS Bratislava s. r. o.</t>
  </si>
  <si>
    <t>Súkromná stredná športová škola EISB</t>
  </si>
  <si>
    <t>Radničné námestie 4</t>
  </si>
  <si>
    <t>Súkromná základná škola EISB</t>
  </si>
  <si>
    <t>TV</t>
  </si>
  <si>
    <t>Stredná odborná škola obchodu a služieb</t>
  </si>
  <si>
    <t>TC</t>
  </si>
  <si>
    <t>Púchov</t>
  </si>
  <si>
    <t>Nové Mesto nad Váhom</t>
  </si>
  <si>
    <t>VTC</t>
  </si>
  <si>
    <t>Trenčiansky samosprávny kraj</t>
  </si>
  <si>
    <t>NR</t>
  </si>
  <si>
    <t>Obec Podhorany</t>
  </si>
  <si>
    <t>Podhorany</t>
  </si>
  <si>
    <t>Rimavská Sobota</t>
  </si>
  <si>
    <t>ZA</t>
  </si>
  <si>
    <t>O517402</t>
  </si>
  <si>
    <t>Mesto Žilina</t>
  </si>
  <si>
    <t>Súkromná obchodná akadémia</t>
  </si>
  <si>
    <t>BB</t>
  </si>
  <si>
    <t>VBB</t>
  </si>
  <si>
    <t>Banskobystrický samosprávny kraj</t>
  </si>
  <si>
    <t>Súkromná základná škola pre žiakov s autizmom</t>
  </si>
  <si>
    <t>Prešov</t>
  </si>
  <si>
    <t>PO</t>
  </si>
  <si>
    <t>VPO</t>
  </si>
  <si>
    <t>Prešovský samosprávny kraj</t>
  </si>
  <si>
    <t>O519936</t>
  </si>
  <si>
    <t>Obec Raslavice</t>
  </si>
  <si>
    <t>Raslavice</t>
  </si>
  <si>
    <t>Toplianska 144</t>
  </si>
  <si>
    <t>C43</t>
  </si>
  <si>
    <t>Rád sestier sv. Bazila Veľkého</t>
  </si>
  <si>
    <t>Stredná zdravotnícka škola sv. Bazila Veľkého</t>
  </si>
  <si>
    <t>Kmeťovo stromoradie 1</t>
  </si>
  <si>
    <t>KE</t>
  </si>
  <si>
    <t>Košice-Sídlisko Ťahanovce</t>
  </si>
  <si>
    <t>Juhoslovanská 2</t>
  </si>
  <si>
    <t>S867</t>
  </si>
  <si>
    <t>World Communication Center s.r.o.</t>
  </si>
  <si>
    <t>SPOLU</t>
  </si>
  <si>
    <t>Prehľad po zriaďovateľoch</t>
  </si>
  <si>
    <t>O508047</t>
  </si>
  <si>
    <t>Obec Limbach</t>
  </si>
  <si>
    <t>O525022</t>
  </si>
  <si>
    <t>Limbach</t>
  </si>
  <si>
    <t>Vinohradnícka 70</t>
  </si>
  <si>
    <t>Stredná odborná škola technická a agropotravinárska - Műszaki, Mezőgazdasági és Élelmiszeripari Szakközépiskola</t>
  </si>
  <si>
    <t>Okružná 61</t>
  </si>
  <si>
    <t>Podhorany 109</t>
  </si>
  <si>
    <t>Dohodovacie konanie na dofinancovanie osobných nákladov (odmena 500 €) - 3. etapa</t>
  </si>
  <si>
    <t>S932</t>
  </si>
  <si>
    <t>ANIMATO s.r.o.</t>
  </si>
  <si>
    <t>O504823</t>
  </si>
  <si>
    <t>Obec Smolinské</t>
  </si>
  <si>
    <t>O505943</t>
  </si>
  <si>
    <t>Obec Dolná Súča</t>
  </si>
  <si>
    <t>O545741</t>
  </si>
  <si>
    <t>Obec Trenčianske Stankovce</t>
  </si>
  <si>
    <t>O513016</t>
  </si>
  <si>
    <t>Mesto Dubnica nad Váhom</t>
  </si>
  <si>
    <t>O513865</t>
  </si>
  <si>
    <t>Obec Zliechov</t>
  </si>
  <si>
    <t>O513946</t>
  </si>
  <si>
    <t>Obec Čereňany</t>
  </si>
  <si>
    <t>O514136</t>
  </si>
  <si>
    <t>Obec Lehota pod Vtáčnikom</t>
  </si>
  <si>
    <t>O514268</t>
  </si>
  <si>
    <t>Mesto Nováky</t>
  </si>
  <si>
    <t>O501140</t>
  </si>
  <si>
    <t>Mesto Hurbanovo</t>
  </si>
  <si>
    <t>O501239</t>
  </si>
  <si>
    <t>Obec Marcelová</t>
  </si>
  <si>
    <t>S623</t>
  </si>
  <si>
    <t>Swedish Education Group - SE group, s.r.o.</t>
  </si>
  <si>
    <t>O521302</t>
  </si>
  <si>
    <t>Obec Čečejovce</t>
  </si>
  <si>
    <t>O521850</t>
  </si>
  <si>
    <t>Obec Paňovce</t>
  </si>
  <si>
    <t>O523330</t>
  </si>
  <si>
    <t>Obec Záhor</t>
  </si>
  <si>
    <t>Kremnická 26</t>
  </si>
  <si>
    <t>Smolinské</t>
  </si>
  <si>
    <t>Smolinské 407</t>
  </si>
  <si>
    <t>Ul. 1. mája 1264</t>
  </si>
  <si>
    <t>Oprava - vrátenie FP</t>
  </si>
  <si>
    <t>Stredná priemyselná škola</t>
  </si>
  <si>
    <t>Bzinská 11</t>
  </si>
  <si>
    <t>Dubnica nad Váhom</t>
  </si>
  <si>
    <t>Obrancov mieru 343/1</t>
  </si>
  <si>
    <t>Základná škola s materskou školou Rudolfa Hečku</t>
  </si>
  <si>
    <t>Dolná Súča</t>
  </si>
  <si>
    <t>Dolná Súča 252</t>
  </si>
  <si>
    <t>Základná škola Jána Lipského s materskou školou</t>
  </si>
  <si>
    <t>Trenčianske Stankovce</t>
  </si>
  <si>
    <t>Trenčianske Stankovce 405</t>
  </si>
  <si>
    <t>Pod hájom 967</t>
  </si>
  <si>
    <t>Zliechov</t>
  </si>
  <si>
    <t>Zliechov 47</t>
  </si>
  <si>
    <t>Čereňany</t>
  </si>
  <si>
    <t>Školská 375/23</t>
  </si>
  <si>
    <t>Lehota pod Vtáčnikom</t>
  </si>
  <si>
    <t>Školská 766/2</t>
  </si>
  <si>
    <t>Nováky</t>
  </si>
  <si>
    <t>Pribinova 123/9</t>
  </si>
  <si>
    <t>Hurbanovo</t>
  </si>
  <si>
    <t>Nám. Konkolyho-Thege 2</t>
  </si>
  <si>
    <t>Marcelová</t>
  </si>
  <si>
    <t>Cesta na vŕšku 1</t>
  </si>
  <si>
    <t>Jarná 20</t>
  </si>
  <si>
    <t>Kremnica</t>
  </si>
  <si>
    <t>P. Križku 390/4</t>
  </si>
  <si>
    <t>Súkromná škola umeleckého priemyslu</t>
  </si>
  <si>
    <t>Stropkov</t>
  </si>
  <si>
    <t>Konštantínova 1751/64</t>
  </si>
  <si>
    <t>Čečejovce</t>
  </si>
  <si>
    <t>Školská 7</t>
  </si>
  <si>
    <t>Paňovce</t>
  </si>
  <si>
    <t>Paňovce 96</t>
  </si>
  <si>
    <t>Záhor</t>
  </si>
  <si>
    <t>Záhor 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</si>
</sst>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7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2" fillId="0" borderId="0" xfId="2" applyFont="1"/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vertical="center" wrapText="1"/>
    </xf>
    <xf numFmtId="0" fontId="1" fillId="0" borderId="4" xfId="2" applyBorder="1" applyAlignment="1">
      <alignment horizontal="center"/>
    </xf>
    <xf numFmtId="0" fontId="1" fillId="0" borderId="5" xfId="2" applyBorder="1" applyAlignment="1">
      <alignment horizontal="center"/>
    </xf>
    <xf numFmtId="0" fontId="1" fillId="0" borderId="5" xfId="2" applyBorder="1"/>
    <xf numFmtId="3" fontId="1" fillId="0" borderId="5" xfId="2" applyNumberFormat="1" applyBorder="1"/>
    <xf numFmtId="3" fontId="2" fillId="0" borderId="5" xfId="2" applyNumberFormat="1" applyFont="1" applyBorder="1" applyAlignment="1">
      <alignment horizontal="center"/>
    </xf>
    <xf numFmtId="0" fontId="1" fillId="0" borderId="6" xfId="2" applyBorder="1"/>
    <xf numFmtId="0" fontId="1" fillId="3" borderId="7" xfId="2" applyFill="1" applyBorder="1" applyAlignment="1">
      <alignment horizontal="center"/>
    </xf>
    <xf numFmtId="0" fontId="1" fillId="3" borderId="8" xfId="2" applyFill="1" applyBorder="1" applyAlignment="1">
      <alignment horizontal="center"/>
    </xf>
    <xf numFmtId="0" fontId="1" fillId="3" borderId="8" xfId="2" applyFill="1" applyBorder="1"/>
    <xf numFmtId="0" fontId="2" fillId="3" borderId="8" xfId="2" applyFont="1" applyFill="1" applyBorder="1"/>
    <xf numFmtId="3" fontId="2" fillId="3" borderId="8" xfId="2" applyNumberFormat="1" applyFont="1" applyFill="1" applyBorder="1" applyAlignment="1">
      <alignment horizontal="center"/>
    </xf>
    <xf numFmtId="0" fontId="2" fillId="3" borderId="9" xfId="2" applyFont="1" applyFill="1" applyBorder="1"/>
    <xf numFmtId="0" fontId="5" fillId="2" borderId="3" xfId="2" applyFont="1" applyFill="1" applyBorder="1" applyAlignment="1">
      <alignment horizontal="center" vertical="center" wrapText="1"/>
    </xf>
    <xf numFmtId="3" fontId="1" fillId="0" borderId="6" xfId="2" applyNumberFormat="1" applyBorder="1" applyAlignment="1">
      <alignment horizontal="center" vertical="center"/>
    </xf>
    <xf numFmtId="0" fontId="2" fillId="3" borderId="7" xfId="2" applyFont="1" applyFill="1" applyBorder="1"/>
    <xf numFmtId="3" fontId="2" fillId="3" borderId="9" xfId="2" applyNumberFormat="1" applyFont="1" applyFill="1" applyBorder="1" applyAlignment="1">
      <alignment horizont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</cellXfs>
  <cellStyles count="3">
    <cellStyle name="Normálna" xfId="0" builtinId="0"/>
    <cellStyle name="Normálna 2" xfId="1" xr:uid="{DD5E69AD-5970-440E-B5FF-ACD565000F9E}"/>
    <cellStyle name="Normálna 2 2" xfId="2" xr:uid="{1B0DC256-5446-45F7-85A1-61A5C50D6D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11D8-3EA0-45B6-BCB5-E5B3E26139AA}">
  <sheetPr>
    <pageSetUpPr fitToPage="1"/>
  </sheetPr>
  <dimension ref="A1:M35"/>
  <sheetViews>
    <sheetView tabSelected="1" workbookViewId="0">
      <selection activeCell="G22" sqref="G22"/>
    </sheetView>
  </sheetViews>
  <sheetFormatPr defaultColWidth="9.140625" defaultRowHeight="15" x14ac:dyDescent="0.25"/>
  <cols>
    <col min="1" max="2" width="6.85546875" style="1" customWidth="1"/>
    <col min="3" max="4" width="9.140625" style="1"/>
    <col min="5" max="5" width="42.140625" style="1" customWidth="1"/>
    <col min="6" max="6" width="10.140625" style="1" customWidth="1"/>
    <col min="7" max="7" width="33" style="1" customWidth="1"/>
    <col min="8" max="8" width="27.28515625" style="1" customWidth="1"/>
    <col min="9" max="9" width="25" style="1" customWidth="1"/>
    <col min="10" max="11" width="10.140625" style="1" customWidth="1"/>
    <col min="12" max="12" width="10.140625" style="3" customWidth="1"/>
    <col min="13" max="13" width="29.5703125" style="1" customWidth="1"/>
    <col min="14" max="16384" width="9.140625" style="1"/>
  </cols>
  <sheetData>
    <row r="1" spans="1:13" ht="15.75" x14ac:dyDescent="0.25">
      <c r="A1" s="26" t="s">
        <v>78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x14ac:dyDescent="0.25">
      <c r="A2" s="1" t="s">
        <v>0</v>
      </c>
      <c r="F2" s="2"/>
    </row>
    <row r="3" spans="1:13" ht="15.75" thickBot="1" x14ac:dyDescent="0.3">
      <c r="F3" s="2"/>
    </row>
    <row r="4" spans="1:13" ht="45" x14ac:dyDescent="0.25">
      <c r="A4" s="4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5" t="s">
        <v>6</v>
      </c>
      <c r="G4" s="6" t="s">
        <v>7</v>
      </c>
      <c r="H4" s="6" t="s">
        <v>8</v>
      </c>
      <c r="I4" s="6" t="s">
        <v>9</v>
      </c>
      <c r="J4" s="5" t="s">
        <v>10</v>
      </c>
      <c r="K4" s="5" t="s">
        <v>11</v>
      </c>
      <c r="L4" s="7" t="s">
        <v>12</v>
      </c>
      <c r="M4" s="8" t="s">
        <v>13</v>
      </c>
    </row>
    <row r="5" spans="1:13" x14ac:dyDescent="0.25">
      <c r="A5" s="9" t="s">
        <v>14</v>
      </c>
      <c r="B5" s="10" t="s">
        <v>20</v>
      </c>
      <c r="C5" s="10">
        <v>304891</v>
      </c>
      <c r="D5" s="10" t="s">
        <v>70</v>
      </c>
      <c r="E5" s="11" t="s">
        <v>71</v>
      </c>
      <c r="F5" s="10">
        <v>710055382</v>
      </c>
      <c r="G5" s="11" t="s">
        <v>21</v>
      </c>
      <c r="H5" s="11" t="s">
        <v>73</v>
      </c>
      <c r="I5" s="11" t="s">
        <v>74</v>
      </c>
      <c r="J5" s="12">
        <v>8000</v>
      </c>
      <c r="K5" s="12">
        <v>2800</v>
      </c>
      <c r="L5" s="13">
        <v>10800</v>
      </c>
      <c r="M5" s="14" t="s">
        <v>15</v>
      </c>
    </row>
    <row r="6" spans="1:13" x14ac:dyDescent="0.25">
      <c r="A6" s="9" t="s">
        <v>14</v>
      </c>
      <c r="B6" s="10" t="s">
        <v>25</v>
      </c>
      <c r="C6" s="10">
        <v>46519335</v>
      </c>
      <c r="D6" s="10" t="s">
        <v>27</v>
      </c>
      <c r="E6" s="11" t="s">
        <v>28</v>
      </c>
      <c r="F6" s="10">
        <v>42268877</v>
      </c>
      <c r="G6" s="11" t="s">
        <v>29</v>
      </c>
      <c r="H6" s="11" t="s">
        <v>18</v>
      </c>
      <c r="I6" s="11" t="s">
        <v>30</v>
      </c>
      <c r="J6" s="12">
        <v>3655</v>
      </c>
      <c r="K6" s="12">
        <v>1286</v>
      </c>
      <c r="L6" s="13">
        <v>4941</v>
      </c>
      <c r="M6" s="14" t="s">
        <v>15</v>
      </c>
    </row>
    <row r="7" spans="1:13" x14ac:dyDescent="0.25">
      <c r="A7" s="9" t="s">
        <v>14</v>
      </c>
      <c r="B7" s="10" t="s">
        <v>25</v>
      </c>
      <c r="C7" s="10">
        <v>46519335</v>
      </c>
      <c r="D7" s="10" t="s">
        <v>27</v>
      </c>
      <c r="E7" s="11" t="s">
        <v>28</v>
      </c>
      <c r="F7" s="10">
        <v>42364531</v>
      </c>
      <c r="G7" s="11" t="s">
        <v>31</v>
      </c>
      <c r="H7" s="11" t="s">
        <v>18</v>
      </c>
      <c r="I7" s="11" t="s">
        <v>30</v>
      </c>
      <c r="J7" s="12">
        <v>8915</v>
      </c>
      <c r="K7" s="12">
        <v>3137</v>
      </c>
      <c r="L7" s="13">
        <v>12052</v>
      </c>
      <c r="M7" s="14" t="s">
        <v>15</v>
      </c>
    </row>
    <row r="8" spans="1:13" x14ac:dyDescent="0.25">
      <c r="A8" s="9" t="s">
        <v>14</v>
      </c>
      <c r="B8" s="10" t="s">
        <v>25</v>
      </c>
      <c r="C8" s="10">
        <v>50638050</v>
      </c>
      <c r="D8" s="10" t="s">
        <v>79</v>
      </c>
      <c r="E8" s="11" t="s">
        <v>80</v>
      </c>
      <c r="F8" s="10">
        <v>31744265</v>
      </c>
      <c r="G8" s="11" t="s">
        <v>26</v>
      </c>
      <c r="H8" s="11" t="s">
        <v>17</v>
      </c>
      <c r="I8" s="11" t="s">
        <v>109</v>
      </c>
      <c r="J8" s="12">
        <v>1500</v>
      </c>
      <c r="K8" s="12">
        <v>525</v>
      </c>
      <c r="L8" s="13">
        <v>2025</v>
      </c>
      <c r="M8" s="14" t="s">
        <v>15</v>
      </c>
    </row>
    <row r="9" spans="1:13" x14ac:dyDescent="0.25">
      <c r="A9" s="9" t="s">
        <v>14</v>
      </c>
      <c r="B9" s="10" t="s">
        <v>25</v>
      </c>
      <c r="C9" s="10">
        <v>50638050</v>
      </c>
      <c r="D9" s="10" t="s">
        <v>79</v>
      </c>
      <c r="E9" s="11" t="s">
        <v>80</v>
      </c>
      <c r="F9" s="10">
        <v>36070793</v>
      </c>
      <c r="G9" s="11" t="s">
        <v>46</v>
      </c>
      <c r="H9" s="11" t="s">
        <v>17</v>
      </c>
      <c r="I9" s="11" t="s">
        <v>109</v>
      </c>
      <c r="J9" s="12">
        <v>1500</v>
      </c>
      <c r="K9" s="12">
        <v>525</v>
      </c>
      <c r="L9" s="13">
        <v>2025</v>
      </c>
      <c r="M9" s="14" t="s">
        <v>15</v>
      </c>
    </row>
    <row r="10" spans="1:13" x14ac:dyDescent="0.25">
      <c r="A10" s="9" t="s">
        <v>32</v>
      </c>
      <c r="B10" s="10" t="s">
        <v>20</v>
      </c>
      <c r="C10" s="10">
        <v>309991</v>
      </c>
      <c r="D10" s="10" t="s">
        <v>81</v>
      </c>
      <c r="E10" s="11" t="s">
        <v>82</v>
      </c>
      <c r="F10" s="10">
        <v>37840657</v>
      </c>
      <c r="G10" s="11" t="s">
        <v>22</v>
      </c>
      <c r="H10" s="11" t="s">
        <v>110</v>
      </c>
      <c r="I10" s="11" t="s">
        <v>111</v>
      </c>
      <c r="J10" s="12">
        <v>1500</v>
      </c>
      <c r="K10" s="12">
        <v>525</v>
      </c>
      <c r="L10" s="13">
        <v>2025</v>
      </c>
      <c r="M10" s="14" t="s">
        <v>15</v>
      </c>
    </row>
    <row r="11" spans="1:13" x14ac:dyDescent="0.25">
      <c r="A11" s="9" t="s">
        <v>34</v>
      </c>
      <c r="B11" s="10" t="s">
        <v>19</v>
      </c>
      <c r="C11" s="10">
        <v>36126624</v>
      </c>
      <c r="D11" s="10" t="s">
        <v>37</v>
      </c>
      <c r="E11" s="11" t="s">
        <v>38</v>
      </c>
      <c r="F11" s="10">
        <v>158569</v>
      </c>
      <c r="G11" s="11" t="s">
        <v>33</v>
      </c>
      <c r="H11" s="11" t="s">
        <v>35</v>
      </c>
      <c r="I11" s="11" t="s">
        <v>112</v>
      </c>
      <c r="J11" s="12">
        <v>-250</v>
      </c>
      <c r="K11" s="12">
        <v>-87</v>
      </c>
      <c r="L11" s="13">
        <v>-337</v>
      </c>
      <c r="M11" s="14" t="s">
        <v>113</v>
      </c>
    </row>
    <row r="12" spans="1:13" x14ac:dyDescent="0.25">
      <c r="A12" s="9" t="s">
        <v>34</v>
      </c>
      <c r="B12" s="10" t="s">
        <v>19</v>
      </c>
      <c r="C12" s="10">
        <v>36126624</v>
      </c>
      <c r="D12" s="10" t="s">
        <v>37</v>
      </c>
      <c r="E12" s="11" t="s">
        <v>38</v>
      </c>
      <c r="F12" s="10">
        <v>161403</v>
      </c>
      <c r="G12" s="11" t="s">
        <v>114</v>
      </c>
      <c r="H12" s="11" t="s">
        <v>36</v>
      </c>
      <c r="I12" s="11" t="s">
        <v>115</v>
      </c>
      <c r="J12" s="12">
        <v>-380</v>
      </c>
      <c r="K12" s="12">
        <v>-133</v>
      </c>
      <c r="L12" s="13">
        <v>-513</v>
      </c>
      <c r="M12" s="14" t="s">
        <v>113</v>
      </c>
    </row>
    <row r="13" spans="1:13" x14ac:dyDescent="0.25">
      <c r="A13" s="9" t="s">
        <v>34</v>
      </c>
      <c r="B13" s="10" t="s">
        <v>19</v>
      </c>
      <c r="C13" s="10">
        <v>36126624</v>
      </c>
      <c r="D13" s="10" t="s">
        <v>37</v>
      </c>
      <c r="E13" s="11" t="s">
        <v>38</v>
      </c>
      <c r="F13" s="10">
        <v>161586</v>
      </c>
      <c r="G13" s="11" t="s">
        <v>114</v>
      </c>
      <c r="H13" s="11" t="s">
        <v>116</v>
      </c>
      <c r="I13" s="11" t="s">
        <v>117</v>
      </c>
      <c r="J13" s="12">
        <v>500</v>
      </c>
      <c r="K13" s="12">
        <v>175</v>
      </c>
      <c r="L13" s="13">
        <v>675</v>
      </c>
      <c r="M13" s="14" t="s">
        <v>15</v>
      </c>
    </row>
    <row r="14" spans="1:13" x14ac:dyDescent="0.25">
      <c r="A14" s="9" t="s">
        <v>34</v>
      </c>
      <c r="B14" s="10" t="s">
        <v>20</v>
      </c>
      <c r="C14" s="10">
        <v>311502</v>
      </c>
      <c r="D14" s="10" t="s">
        <v>83</v>
      </c>
      <c r="E14" s="11" t="s">
        <v>84</v>
      </c>
      <c r="F14" s="10">
        <v>36125873</v>
      </c>
      <c r="G14" s="11" t="s">
        <v>118</v>
      </c>
      <c r="H14" s="11" t="s">
        <v>119</v>
      </c>
      <c r="I14" s="11" t="s">
        <v>120</v>
      </c>
      <c r="J14" s="12">
        <v>500</v>
      </c>
      <c r="K14" s="12">
        <v>175</v>
      </c>
      <c r="L14" s="13">
        <v>675</v>
      </c>
      <c r="M14" s="14" t="s">
        <v>15</v>
      </c>
    </row>
    <row r="15" spans="1:13" x14ac:dyDescent="0.25">
      <c r="A15" s="9" t="s">
        <v>34</v>
      </c>
      <c r="B15" s="10" t="s">
        <v>20</v>
      </c>
      <c r="C15" s="10">
        <v>312100</v>
      </c>
      <c r="D15" s="10" t="s">
        <v>85</v>
      </c>
      <c r="E15" s="11" t="s">
        <v>86</v>
      </c>
      <c r="F15" s="10">
        <v>31201440</v>
      </c>
      <c r="G15" s="11" t="s">
        <v>121</v>
      </c>
      <c r="H15" s="11" t="s">
        <v>122</v>
      </c>
      <c r="I15" s="11" t="s">
        <v>123</v>
      </c>
      <c r="J15" s="12">
        <v>-500</v>
      </c>
      <c r="K15" s="12">
        <v>-175</v>
      </c>
      <c r="L15" s="13">
        <v>-675</v>
      </c>
      <c r="M15" s="14" t="s">
        <v>113</v>
      </c>
    </row>
    <row r="16" spans="1:13" x14ac:dyDescent="0.25">
      <c r="A16" s="9" t="s">
        <v>34</v>
      </c>
      <c r="B16" s="10" t="s">
        <v>20</v>
      </c>
      <c r="C16" s="10">
        <v>317209</v>
      </c>
      <c r="D16" s="10" t="s">
        <v>87</v>
      </c>
      <c r="E16" s="11" t="s">
        <v>88</v>
      </c>
      <c r="F16" s="10">
        <v>35678119</v>
      </c>
      <c r="G16" s="11" t="s">
        <v>22</v>
      </c>
      <c r="H16" s="11" t="s">
        <v>116</v>
      </c>
      <c r="I16" s="11" t="s">
        <v>124</v>
      </c>
      <c r="J16" s="12">
        <v>500</v>
      </c>
      <c r="K16" s="12">
        <v>175</v>
      </c>
      <c r="L16" s="13">
        <v>675</v>
      </c>
      <c r="M16" s="14" t="s">
        <v>15</v>
      </c>
    </row>
    <row r="17" spans="1:13" x14ac:dyDescent="0.25">
      <c r="A17" s="9" t="s">
        <v>34</v>
      </c>
      <c r="B17" s="10" t="s">
        <v>20</v>
      </c>
      <c r="C17" s="10">
        <v>317969</v>
      </c>
      <c r="D17" s="10" t="s">
        <v>89</v>
      </c>
      <c r="E17" s="11" t="s">
        <v>90</v>
      </c>
      <c r="F17" s="10">
        <v>710059434</v>
      </c>
      <c r="G17" s="11" t="s">
        <v>21</v>
      </c>
      <c r="H17" s="11" t="s">
        <v>125</v>
      </c>
      <c r="I17" s="11" t="s">
        <v>126</v>
      </c>
      <c r="J17" s="12">
        <v>237</v>
      </c>
      <c r="K17" s="12">
        <v>213</v>
      </c>
      <c r="L17" s="13">
        <v>450</v>
      </c>
      <c r="M17" s="14" t="s">
        <v>15</v>
      </c>
    </row>
    <row r="18" spans="1:13" x14ac:dyDescent="0.25">
      <c r="A18" s="9" t="s">
        <v>34</v>
      </c>
      <c r="B18" s="10" t="s">
        <v>20</v>
      </c>
      <c r="C18" s="10">
        <v>318043</v>
      </c>
      <c r="D18" s="10" t="s">
        <v>91</v>
      </c>
      <c r="E18" s="11" t="s">
        <v>92</v>
      </c>
      <c r="F18" s="10">
        <v>42019877</v>
      </c>
      <c r="G18" s="11" t="s">
        <v>22</v>
      </c>
      <c r="H18" s="11" t="s">
        <v>127</v>
      </c>
      <c r="I18" s="11" t="s">
        <v>128</v>
      </c>
      <c r="J18" s="12">
        <v>500</v>
      </c>
      <c r="K18" s="12">
        <v>175</v>
      </c>
      <c r="L18" s="13">
        <v>675</v>
      </c>
      <c r="M18" s="14" t="s">
        <v>15</v>
      </c>
    </row>
    <row r="19" spans="1:13" x14ac:dyDescent="0.25">
      <c r="A19" s="9" t="s">
        <v>34</v>
      </c>
      <c r="B19" s="10" t="s">
        <v>20</v>
      </c>
      <c r="C19" s="10">
        <v>318256</v>
      </c>
      <c r="D19" s="10" t="s">
        <v>93</v>
      </c>
      <c r="E19" s="11" t="s">
        <v>94</v>
      </c>
      <c r="F19" s="10">
        <v>36126756</v>
      </c>
      <c r="G19" s="11" t="s">
        <v>21</v>
      </c>
      <c r="H19" s="11" t="s">
        <v>129</v>
      </c>
      <c r="I19" s="11" t="s">
        <v>130</v>
      </c>
      <c r="J19" s="12">
        <v>2000</v>
      </c>
      <c r="K19" s="12">
        <v>700</v>
      </c>
      <c r="L19" s="13">
        <v>2700</v>
      </c>
      <c r="M19" s="14" t="s">
        <v>15</v>
      </c>
    </row>
    <row r="20" spans="1:13" x14ac:dyDescent="0.25">
      <c r="A20" s="9" t="s">
        <v>34</v>
      </c>
      <c r="B20" s="10" t="s">
        <v>20</v>
      </c>
      <c r="C20" s="10">
        <v>318361</v>
      </c>
      <c r="D20" s="10" t="s">
        <v>95</v>
      </c>
      <c r="E20" s="11" t="s">
        <v>96</v>
      </c>
      <c r="F20" s="10">
        <v>36126799</v>
      </c>
      <c r="G20" s="11" t="s">
        <v>21</v>
      </c>
      <c r="H20" s="11" t="s">
        <v>131</v>
      </c>
      <c r="I20" s="11" t="s">
        <v>132</v>
      </c>
      <c r="J20" s="12">
        <v>500</v>
      </c>
      <c r="K20" s="12">
        <v>175</v>
      </c>
      <c r="L20" s="13">
        <v>675</v>
      </c>
      <c r="M20" s="14" t="s">
        <v>15</v>
      </c>
    </row>
    <row r="21" spans="1:13" x14ac:dyDescent="0.25">
      <c r="A21" s="9" t="s">
        <v>39</v>
      </c>
      <c r="B21" s="10" t="s">
        <v>20</v>
      </c>
      <c r="C21" s="10">
        <v>306452</v>
      </c>
      <c r="D21" s="10" t="s">
        <v>97</v>
      </c>
      <c r="E21" s="11" t="s">
        <v>98</v>
      </c>
      <c r="F21" s="10">
        <v>37861123</v>
      </c>
      <c r="G21" s="11" t="s">
        <v>21</v>
      </c>
      <c r="H21" s="11" t="s">
        <v>133</v>
      </c>
      <c r="I21" s="11" t="s">
        <v>134</v>
      </c>
      <c r="J21" s="12">
        <v>4000</v>
      </c>
      <c r="K21" s="12">
        <v>1398</v>
      </c>
      <c r="L21" s="13">
        <v>5398</v>
      </c>
      <c r="M21" s="14" t="s">
        <v>15</v>
      </c>
    </row>
    <row r="22" spans="1:13" x14ac:dyDescent="0.25">
      <c r="A22" s="9" t="s">
        <v>39</v>
      </c>
      <c r="B22" s="10" t="s">
        <v>20</v>
      </c>
      <c r="C22" s="10">
        <v>306550</v>
      </c>
      <c r="D22" s="10" t="s">
        <v>99</v>
      </c>
      <c r="E22" s="11" t="s">
        <v>100</v>
      </c>
      <c r="F22" s="10">
        <v>37866796</v>
      </c>
      <c r="G22" s="11" t="s">
        <v>21</v>
      </c>
      <c r="H22" s="11" t="s">
        <v>135</v>
      </c>
      <c r="I22" s="11" t="s">
        <v>136</v>
      </c>
      <c r="J22" s="12">
        <v>44</v>
      </c>
      <c r="K22" s="12">
        <v>15</v>
      </c>
      <c r="L22" s="13">
        <v>59</v>
      </c>
      <c r="M22" s="14" t="s">
        <v>15</v>
      </c>
    </row>
    <row r="23" spans="1:13" x14ac:dyDescent="0.25">
      <c r="A23" s="9" t="s">
        <v>43</v>
      </c>
      <c r="B23" s="10" t="s">
        <v>20</v>
      </c>
      <c r="C23" s="10">
        <v>321796</v>
      </c>
      <c r="D23" s="10" t="s">
        <v>44</v>
      </c>
      <c r="E23" s="11" t="s">
        <v>45</v>
      </c>
      <c r="F23" s="10">
        <v>37813277</v>
      </c>
      <c r="G23" s="11" t="s">
        <v>21</v>
      </c>
      <c r="H23" s="11" t="s">
        <v>24</v>
      </c>
      <c r="I23" s="11" t="s">
        <v>137</v>
      </c>
      <c r="J23" s="12">
        <v>18020</v>
      </c>
      <c r="K23" s="12">
        <v>6298</v>
      </c>
      <c r="L23" s="13">
        <v>24318</v>
      </c>
      <c r="M23" s="14" t="s">
        <v>15</v>
      </c>
    </row>
    <row r="24" spans="1:13" x14ac:dyDescent="0.25">
      <c r="A24" s="9" t="s">
        <v>47</v>
      </c>
      <c r="B24" s="10" t="s">
        <v>19</v>
      </c>
      <c r="C24" s="10">
        <v>37828100</v>
      </c>
      <c r="D24" s="10" t="s">
        <v>48</v>
      </c>
      <c r="E24" s="11" t="s">
        <v>49</v>
      </c>
      <c r="F24" s="10">
        <v>42317665</v>
      </c>
      <c r="G24" s="11" t="s">
        <v>75</v>
      </c>
      <c r="H24" s="11" t="s">
        <v>42</v>
      </c>
      <c r="I24" s="11" t="s">
        <v>76</v>
      </c>
      <c r="J24" s="12">
        <v>32500</v>
      </c>
      <c r="K24" s="12">
        <v>11440</v>
      </c>
      <c r="L24" s="13">
        <v>43940</v>
      </c>
      <c r="M24" s="14" t="s">
        <v>15</v>
      </c>
    </row>
    <row r="25" spans="1:13" x14ac:dyDescent="0.25">
      <c r="A25" s="9" t="s">
        <v>47</v>
      </c>
      <c r="B25" s="10" t="s">
        <v>25</v>
      </c>
      <c r="C25" s="10">
        <v>46055509</v>
      </c>
      <c r="D25" s="10" t="s">
        <v>101</v>
      </c>
      <c r="E25" s="11" t="s">
        <v>102</v>
      </c>
      <c r="F25" s="10">
        <v>160636</v>
      </c>
      <c r="G25" s="11" t="s">
        <v>26</v>
      </c>
      <c r="H25" s="11" t="s">
        <v>138</v>
      </c>
      <c r="I25" s="11" t="s">
        <v>139</v>
      </c>
      <c r="J25" s="12">
        <v>715</v>
      </c>
      <c r="K25" s="12">
        <v>252</v>
      </c>
      <c r="L25" s="13">
        <v>967</v>
      </c>
      <c r="M25" s="14" t="s">
        <v>15</v>
      </c>
    </row>
    <row r="26" spans="1:13" x14ac:dyDescent="0.25">
      <c r="A26" s="9" t="s">
        <v>47</v>
      </c>
      <c r="B26" s="10" t="s">
        <v>25</v>
      </c>
      <c r="C26" s="10">
        <v>46055509</v>
      </c>
      <c r="D26" s="10" t="s">
        <v>101</v>
      </c>
      <c r="E26" s="11" t="s">
        <v>102</v>
      </c>
      <c r="F26" s="10">
        <v>161683</v>
      </c>
      <c r="G26" s="11" t="s">
        <v>140</v>
      </c>
      <c r="H26" s="11" t="s">
        <v>138</v>
      </c>
      <c r="I26" s="11" t="s">
        <v>139</v>
      </c>
      <c r="J26" s="12">
        <v>6874</v>
      </c>
      <c r="K26" s="12">
        <v>2420</v>
      </c>
      <c r="L26" s="13">
        <v>9294</v>
      </c>
      <c r="M26" s="14" t="s">
        <v>15</v>
      </c>
    </row>
    <row r="27" spans="1:13" x14ac:dyDescent="0.25">
      <c r="A27" s="9" t="s">
        <v>52</v>
      </c>
      <c r="B27" s="10" t="s">
        <v>19</v>
      </c>
      <c r="C27" s="10">
        <v>37870475</v>
      </c>
      <c r="D27" s="10" t="s">
        <v>53</v>
      </c>
      <c r="E27" s="11" t="s">
        <v>54</v>
      </c>
      <c r="F27" s="10">
        <v>161225</v>
      </c>
      <c r="G27" s="11" t="s">
        <v>16</v>
      </c>
      <c r="H27" s="11" t="s">
        <v>141</v>
      </c>
      <c r="I27" s="11" t="s">
        <v>142</v>
      </c>
      <c r="J27" s="12">
        <v>9230</v>
      </c>
      <c r="K27" s="12">
        <v>3226</v>
      </c>
      <c r="L27" s="13">
        <v>12456</v>
      </c>
      <c r="M27" s="14" t="s">
        <v>15</v>
      </c>
    </row>
    <row r="28" spans="1:13" x14ac:dyDescent="0.25">
      <c r="A28" s="9" t="s">
        <v>52</v>
      </c>
      <c r="B28" s="10" t="s">
        <v>20</v>
      </c>
      <c r="C28" s="10">
        <v>322521</v>
      </c>
      <c r="D28" s="10" t="s">
        <v>55</v>
      </c>
      <c r="E28" s="11" t="s">
        <v>56</v>
      </c>
      <c r="F28" s="10">
        <v>37873938</v>
      </c>
      <c r="G28" s="11" t="s">
        <v>21</v>
      </c>
      <c r="H28" s="11" t="s">
        <v>57</v>
      </c>
      <c r="I28" s="11" t="s">
        <v>58</v>
      </c>
      <c r="J28" s="12">
        <v>26390</v>
      </c>
      <c r="K28" s="12">
        <v>9223</v>
      </c>
      <c r="L28" s="13">
        <v>35613</v>
      </c>
      <c r="M28" s="14" t="s">
        <v>15</v>
      </c>
    </row>
    <row r="29" spans="1:13" x14ac:dyDescent="0.25">
      <c r="A29" s="9" t="s">
        <v>52</v>
      </c>
      <c r="B29" s="10" t="s">
        <v>20</v>
      </c>
      <c r="C29" s="10">
        <v>327611</v>
      </c>
      <c r="D29" s="10" t="s">
        <v>72</v>
      </c>
      <c r="E29" s="11" t="s">
        <v>40</v>
      </c>
      <c r="F29" s="10">
        <v>710062737</v>
      </c>
      <c r="G29" s="11" t="s">
        <v>21</v>
      </c>
      <c r="H29" s="11" t="s">
        <v>41</v>
      </c>
      <c r="I29" s="11" t="s">
        <v>77</v>
      </c>
      <c r="J29" s="12">
        <v>2750</v>
      </c>
      <c r="K29" s="12">
        <v>961</v>
      </c>
      <c r="L29" s="13">
        <v>3711</v>
      </c>
      <c r="M29" s="14" t="s">
        <v>15</v>
      </c>
    </row>
    <row r="30" spans="1:13" x14ac:dyDescent="0.25">
      <c r="A30" s="9" t="s">
        <v>52</v>
      </c>
      <c r="B30" s="10" t="s">
        <v>23</v>
      </c>
      <c r="C30" s="10">
        <v>586439</v>
      </c>
      <c r="D30" s="10" t="s">
        <v>59</v>
      </c>
      <c r="E30" s="11" t="s">
        <v>60</v>
      </c>
      <c r="F30" s="10">
        <v>698288</v>
      </c>
      <c r="G30" s="11" t="s">
        <v>61</v>
      </c>
      <c r="H30" s="11" t="s">
        <v>51</v>
      </c>
      <c r="I30" s="11" t="s">
        <v>62</v>
      </c>
      <c r="J30" s="12">
        <v>0</v>
      </c>
      <c r="K30" s="12">
        <v>0</v>
      </c>
      <c r="L30" s="13">
        <v>25446</v>
      </c>
      <c r="M30" s="14" t="s">
        <v>15</v>
      </c>
    </row>
    <row r="31" spans="1:13" x14ac:dyDescent="0.25">
      <c r="A31" s="9" t="s">
        <v>63</v>
      </c>
      <c r="B31" s="10" t="s">
        <v>20</v>
      </c>
      <c r="C31" s="10">
        <v>324078</v>
      </c>
      <c r="D31" s="10" t="s">
        <v>103</v>
      </c>
      <c r="E31" s="11" t="s">
        <v>104</v>
      </c>
      <c r="F31" s="10">
        <v>35544198</v>
      </c>
      <c r="G31" s="11" t="s">
        <v>22</v>
      </c>
      <c r="H31" s="11" t="s">
        <v>143</v>
      </c>
      <c r="I31" s="11" t="s">
        <v>144</v>
      </c>
      <c r="J31" s="12">
        <v>0</v>
      </c>
      <c r="K31" s="12">
        <v>629</v>
      </c>
      <c r="L31" s="13">
        <v>629</v>
      </c>
      <c r="M31" s="14" t="s">
        <v>15</v>
      </c>
    </row>
    <row r="32" spans="1:13" x14ac:dyDescent="0.25">
      <c r="A32" s="9" t="s">
        <v>63</v>
      </c>
      <c r="B32" s="10" t="s">
        <v>20</v>
      </c>
      <c r="C32" s="10">
        <v>324591</v>
      </c>
      <c r="D32" s="10" t="s">
        <v>105</v>
      </c>
      <c r="E32" s="11" t="s">
        <v>106</v>
      </c>
      <c r="F32" s="10">
        <v>710061633</v>
      </c>
      <c r="G32" s="11" t="s">
        <v>21</v>
      </c>
      <c r="H32" s="11" t="s">
        <v>145</v>
      </c>
      <c r="I32" s="11" t="s">
        <v>146</v>
      </c>
      <c r="J32" s="12">
        <v>1150</v>
      </c>
      <c r="K32" s="12">
        <v>402</v>
      </c>
      <c r="L32" s="13">
        <v>1552</v>
      </c>
      <c r="M32" s="14" t="s">
        <v>15</v>
      </c>
    </row>
    <row r="33" spans="1:13" x14ac:dyDescent="0.25">
      <c r="A33" s="9" t="s">
        <v>63</v>
      </c>
      <c r="B33" s="10" t="s">
        <v>20</v>
      </c>
      <c r="C33" s="10">
        <v>326038</v>
      </c>
      <c r="D33" s="10" t="s">
        <v>107</v>
      </c>
      <c r="E33" s="11" t="s">
        <v>108</v>
      </c>
      <c r="F33" s="10">
        <v>710062079</v>
      </c>
      <c r="G33" s="11" t="s">
        <v>21</v>
      </c>
      <c r="H33" s="11" t="s">
        <v>147</v>
      </c>
      <c r="I33" s="11" t="s">
        <v>148</v>
      </c>
      <c r="J33" s="12">
        <v>1150</v>
      </c>
      <c r="K33" s="12">
        <v>402</v>
      </c>
      <c r="L33" s="13">
        <v>1552</v>
      </c>
      <c r="M33" s="14" t="s">
        <v>15</v>
      </c>
    </row>
    <row r="34" spans="1:13" x14ac:dyDescent="0.25">
      <c r="A34" s="9" t="s">
        <v>63</v>
      </c>
      <c r="B34" s="10" t="s">
        <v>25</v>
      </c>
      <c r="C34" s="10">
        <v>36591220</v>
      </c>
      <c r="D34" s="10" t="s">
        <v>66</v>
      </c>
      <c r="E34" s="11" t="s">
        <v>67</v>
      </c>
      <c r="F34" s="10">
        <v>50900960</v>
      </c>
      <c r="G34" s="11" t="s">
        <v>50</v>
      </c>
      <c r="H34" s="11" t="s">
        <v>64</v>
      </c>
      <c r="I34" s="11" t="s">
        <v>65</v>
      </c>
      <c r="J34" s="12">
        <v>12000</v>
      </c>
      <c r="K34" s="12">
        <v>4224</v>
      </c>
      <c r="L34" s="13">
        <v>16224</v>
      </c>
      <c r="M34" s="14" t="s">
        <v>15</v>
      </c>
    </row>
    <row r="35" spans="1:13" ht="15.75" thickBot="1" x14ac:dyDescent="0.3">
      <c r="A35" s="15"/>
      <c r="B35" s="16"/>
      <c r="C35" s="16"/>
      <c r="D35" s="16"/>
      <c r="E35" s="17"/>
      <c r="F35" s="16"/>
      <c r="G35" s="17"/>
      <c r="H35" s="17"/>
      <c r="I35" s="18" t="s">
        <v>68</v>
      </c>
      <c r="J35" s="19">
        <f>SUM(J5:J34)</f>
        <v>143500</v>
      </c>
      <c r="K35" s="19">
        <f>SUM(K5:K34)</f>
        <v>51081</v>
      </c>
      <c r="L35" s="19">
        <f>SUM(L5:L34)</f>
        <v>220027</v>
      </c>
      <c r="M35" s="20"/>
    </row>
  </sheetData>
  <autoFilter ref="A4:M35" xr:uid="{10A3F1C0-6A32-42D8-AAD2-F366A4959802}"/>
  <mergeCells count="1">
    <mergeCell ref="A1:M1"/>
  </mergeCells>
  <pageMargins left="0.23622047244094491" right="0.23622047244094491" top="0.35433070866141736" bottom="0.35433070866141736" header="0.31496062992125984" footer="0.11811023622047245"/>
  <pageSetup paperSize="9" scale="79" fitToHeight="0" orientation="landscape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6B671-912B-45E3-BCB2-2BCF041B7A18}">
  <dimension ref="A1:M30"/>
  <sheetViews>
    <sheetView workbookViewId="0">
      <selection activeCell="I6" sqref="I6"/>
    </sheetView>
  </sheetViews>
  <sheetFormatPr defaultColWidth="9.140625" defaultRowHeight="15" x14ac:dyDescent="0.25"/>
  <cols>
    <col min="1" max="2" width="6.85546875" style="1" customWidth="1"/>
    <col min="3" max="3" width="10" style="1" customWidth="1"/>
    <col min="4" max="4" width="9.140625" style="1"/>
    <col min="5" max="5" width="42.140625" style="1" customWidth="1"/>
    <col min="6" max="6" width="12" style="2" customWidth="1"/>
    <col min="7" max="16384" width="9.140625" style="1"/>
  </cols>
  <sheetData>
    <row r="1" spans="1:13" ht="15.6" customHeight="1" x14ac:dyDescent="0.25">
      <c r="A1" s="26" t="s">
        <v>78</v>
      </c>
      <c r="B1" s="26"/>
      <c r="C1" s="26"/>
      <c r="D1" s="26"/>
      <c r="E1" s="26"/>
      <c r="F1" s="26"/>
      <c r="G1" s="25"/>
      <c r="H1" s="25"/>
      <c r="I1" s="25"/>
      <c r="J1" s="25"/>
      <c r="K1" s="25"/>
      <c r="L1" s="25"/>
      <c r="M1" s="25"/>
    </row>
    <row r="2" spans="1:13" x14ac:dyDescent="0.25">
      <c r="A2" s="1" t="s">
        <v>69</v>
      </c>
      <c r="D2" s="2"/>
    </row>
    <row r="3" spans="1:13" ht="15.75" thickBot="1" x14ac:dyDescent="0.3">
      <c r="D3" s="2"/>
    </row>
    <row r="4" spans="1:13" ht="45" x14ac:dyDescent="0.25">
      <c r="A4" s="4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21" t="s">
        <v>12</v>
      </c>
    </row>
    <row r="5" spans="1:13" x14ac:dyDescent="0.25">
      <c r="A5" s="9" t="s">
        <v>14</v>
      </c>
      <c r="B5" s="10" t="s">
        <v>20</v>
      </c>
      <c r="C5" s="10">
        <v>304891</v>
      </c>
      <c r="D5" s="10" t="s">
        <v>70</v>
      </c>
      <c r="E5" s="11" t="s">
        <v>71</v>
      </c>
      <c r="F5" s="22">
        <v>10800</v>
      </c>
    </row>
    <row r="6" spans="1:13" x14ac:dyDescent="0.25">
      <c r="A6" s="9" t="s">
        <v>14</v>
      </c>
      <c r="B6" s="10" t="s">
        <v>25</v>
      </c>
      <c r="C6" s="10">
        <v>46519335</v>
      </c>
      <c r="D6" s="10" t="s">
        <v>27</v>
      </c>
      <c r="E6" s="11" t="s">
        <v>28</v>
      </c>
      <c r="F6" s="22">
        <v>16993</v>
      </c>
    </row>
    <row r="7" spans="1:13" x14ac:dyDescent="0.25">
      <c r="A7" s="9" t="s">
        <v>14</v>
      </c>
      <c r="B7" s="10" t="s">
        <v>25</v>
      </c>
      <c r="C7" s="10">
        <v>50638050</v>
      </c>
      <c r="D7" s="10" t="s">
        <v>79</v>
      </c>
      <c r="E7" s="11" t="s">
        <v>80</v>
      </c>
      <c r="F7" s="22">
        <v>4050</v>
      </c>
    </row>
    <row r="8" spans="1:13" x14ac:dyDescent="0.25">
      <c r="A8" s="9" t="s">
        <v>32</v>
      </c>
      <c r="B8" s="10" t="s">
        <v>20</v>
      </c>
      <c r="C8" s="10">
        <v>309991</v>
      </c>
      <c r="D8" s="10" t="s">
        <v>81</v>
      </c>
      <c r="E8" s="11" t="s">
        <v>82</v>
      </c>
      <c r="F8" s="22">
        <v>2025</v>
      </c>
    </row>
    <row r="9" spans="1:13" x14ac:dyDescent="0.25">
      <c r="A9" s="9" t="s">
        <v>34</v>
      </c>
      <c r="B9" s="10" t="s">
        <v>19</v>
      </c>
      <c r="C9" s="10">
        <v>36126624</v>
      </c>
      <c r="D9" s="10" t="s">
        <v>37</v>
      </c>
      <c r="E9" s="11" t="s">
        <v>38</v>
      </c>
      <c r="F9" s="22">
        <v>-175</v>
      </c>
    </row>
    <row r="10" spans="1:13" x14ac:dyDescent="0.25">
      <c r="A10" s="9" t="s">
        <v>34</v>
      </c>
      <c r="B10" s="10" t="s">
        <v>20</v>
      </c>
      <c r="C10" s="10">
        <v>311502</v>
      </c>
      <c r="D10" s="10" t="s">
        <v>83</v>
      </c>
      <c r="E10" s="11" t="s">
        <v>84</v>
      </c>
      <c r="F10" s="22">
        <v>675</v>
      </c>
    </row>
    <row r="11" spans="1:13" x14ac:dyDescent="0.25">
      <c r="A11" s="9" t="s">
        <v>34</v>
      </c>
      <c r="B11" s="10" t="s">
        <v>20</v>
      </c>
      <c r="C11" s="10">
        <v>312100</v>
      </c>
      <c r="D11" s="10" t="s">
        <v>85</v>
      </c>
      <c r="E11" s="11" t="s">
        <v>86</v>
      </c>
      <c r="F11" s="22">
        <v>-675</v>
      </c>
    </row>
    <row r="12" spans="1:13" x14ac:dyDescent="0.25">
      <c r="A12" s="9" t="s">
        <v>34</v>
      </c>
      <c r="B12" s="10" t="s">
        <v>20</v>
      </c>
      <c r="C12" s="10">
        <v>317209</v>
      </c>
      <c r="D12" s="10" t="s">
        <v>87</v>
      </c>
      <c r="E12" s="11" t="s">
        <v>88</v>
      </c>
      <c r="F12" s="22">
        <v>675</v>
      </c>
    </row>
    <row r="13" spans="1:13" x14ac:dyDescent="0.25">
      <c r="A13" s="9" t="s">
        <v>34</v>
      </c>
      <c r="B13" s="10" t="s">
        <v>20</v>
      </c>
      <c r="C13" s="10">
        <v>317969</v>
      </c>
      <c r="D13" s="10" t="s">
        <v>89</v>
      </c>
      <c r="E13" s="11" t="s">
        <v>90</v>
      </c>
      <c r="F13" s="22">
        <v>450</v>
      </c>
    </row>
    <row r="14" spans="1:13" x14ac:dyDescent="0.25">
      <c r="A14" s="9" t="s">
        <v>34</v>
      </c>
      <c r="B14" s="10" t="s">
        <v>20</v>
      </c>
      <c r="C14" s="10">
        <v>318043</v>
      </c>
      <c r="D14" s="10" t="s">
        <v>91</v>
      </c>
      <c r="E14" s="11" t="s">
        <v>92</v>
      </c>
      <c r="F14" s="22">
        <v>675</v>
      </c>
    </row>
    <row r="15" spans="1:13" x14ac:dyDescent="0.25">
      <c r="A15" s="9" t="s">
        <v>34</v>
      </c>
      <c r="B15" s="10" t="s">
        <v>20</v>
      </c>
      <c r="C15" s="10">
        <v>318256</v>
      </c>
      <c r="D15" s="10" t="s">
        <v>93</v>
      </c>
      <c r="E15" s="11" t="s">
        <v>94</v>
      </c>
      <c r="F15" s="22">
        <v>2700</v>
      </c>
    </row>
    <row r="16" spans="1:13" x14ac:dyDescent="0.25">
      <c r="A16" s="9" t="s">
        <v>34</v>
      </c>
      <c r="B16" s="10" t="s">
        <v>20</v>
      </c>
      <c r="C16" s="10">
        <v>318361</v>
      </c>
      <c r="D16" s="10" t="s">
        <v>95</v>
      </c>
      <c r="E16" s="11" t="s">
        <v>96</v>
      </c>
      <c r="F16" s="22">
        <v>675</v>
      </c>
    </row>
    <row r="17" spans="1:7" x14ac:dyDescent="0.25">
      <c r="A17" s="9" t="s">
        <v>39</v>
      </c>
      <c r="B17" s="10" t="s">
        <v>20</v>
      </c>
      <c r="C17" s="10">
        <v>306452</v>
      </c>
      <c r="D17" s="10" t="s">
        <v>97</v>
      </c>
      <c r="E17" s="11" t="s">
        <v>98</v>
      </c>
      <c r="F17" s="22">
        <v>5398</v>
      </c>
    </row>
    <row r="18" spans="1:7" x14ac:dyDescent="0.25">
      <c r="A18" s="9" t="s">
        <v>39</v>
      </c>
      <c r="B18" s="10" t="s">
        <v>20</v>
      </c>
      <c r="C18" s="10">
        <v>306550</v>
      </c>
      <c r="D18" s="10" t="s">
        <v>99</v>
      </c>
      <c r="E18" s="11" t="s">
        <v>100</v>
      </c>
      <c r="F18" s="22">
        <v>59</v>
      </c>
    </row>
    <row r="19" spans="1:7" x14ac:dyDescent="0.25">
      <c r="A19" s="9" t="s">
        <v>43</v>
      </c>
      <c r="B19" s="10" t="s">
        <v>20</v>
      </c>
      <c r="C19" s="10">
        <v>321796</v>
      </c>
      <c r="D19" s="10" t="s">
        <v>44</v>
      </c>
      <c r="E19" s="11" t="s">
        <v>45</v>
      </c>
      <c r="F19" s="22">
        <v>24318</v>
      </c>
    </row>
    <row r="20" spans="1:7" x14ac:dyDescent="0.25">
      <c r="A20" s="9" t="s">
        <v>47</v>
      </c>
      <c r="B20" s="10" t="s">
        <v>19</v>
      </c>
      <c r="C20" s="10">
        <v>37828100</v>
      </c>
      <c r="D20" s="10" t="s">
        <v>48</v>
      </c>
      <c r="E20" s="11" t="s">
        <v>49</v>
      </c>
      <c r="F20" s="22">
        <v>43940</v>
      </c>
    </row>
    <row r="21" spans="1:7" x14ac:dyDescent="0.25">
      <c r="A21" s="9" t="s">
        <v>47</v>
      </c>
      <c r="B21" s="10" t="s">
        <v>25</v>
      </c>
      <c r="C21" s="10">
        <v>46055509</v>
      </c>
      <c r="D21" s="10" t="s">
        <v>101</v>
      </c>
      <c r="E21" s="11" t="s">
        <v>102</v>
      </c>
      <c r="F21" s="22">
        <v>10261</v>
      </c>
    </row>
    <row r="22" spans="1:7" x14ac:dyDescent="0.25">
      <c r="A22" s="9" t="s">
        <v>52</v>
      </c>
      <c r="B22" s="10" t="s">
        <v>19</v>
      </c>
      <c r="C22" s="10">
        <v>37870475</v>
      </c>
      <c r="D22" s="10" t="s">
        <v>53</v>
      </c>
      <c r="E22" s="11" t="s">
        <v>54</v>
      </c>
      <c r="F22" s="22">
        <v>12456</v>
      </c>
    </row>
    <row r="23" spans="1:7" x14ac:dyDescent="0.25">
      <c r="A23" s="9" t="s">
        <v>52</v>
      </c>
      <c r="B23" s="10" t="s">
        <v>20</v>
      </c>
      <c r="C23" s="10">
        <v>322521</v>
      </c>
      <c r="D23" s="10" t="s">
        <v>55</v>
      </c>
      <c r="E23" s="11" t="s">
        <v>56</v>
      </c>
      <c r="F23" s="22">
        <v>35613</v>
      </c>
    </row>
    <row r="24" spans="1:7" x14ac:dyDescent="0.25">
      <c r="A24" s="9" t="s">
        <v>52</v>
      </c>
      <c r="B24" s="10" t="s">
        <v>20</v>
      </c>
      <c r="C24" s="10">
        <v>327611</v>
      </c>
      <c r="D24" s="10" t="s">
        <v>72</v>
      </c>
      <c r="E24" s="11" t="s">
        <v>40</v>
      </c>
      <c r="F24" s="22">
        <v>3711</v>
      </c>
    </row>
    <row r="25" spans="1:7" x14ac:dyDescent="0.25">
      <c r="A25" s="9" t="s">
        <v>52</v>
      </c>
      <c r="B25" s="10" t="s">
        <v>23</v>
      </c>
      <c r="C25" s="10">
        <v>586439</v>
      </c>
      <c r="D25" s="10" t="s">
        <v>59</v>
      </c>
      <c r="E25" s="11" t="s">
        <v>60</v>
      </c>
      <c r="F25" s="22">
        <v>25446</v>
      </c>
    </row>
    <row r="26" spans="1:7" x14ac:dyDescent="0.25">
      <c r="A26" s="9" t="s">
        <v>63</v>
      </c>
      <c r="B26" s="10" t="s">
        <v>20</v>
      </c>
      <c r="C26" s="10">
        <v>324078</v>
      </c>
      <c r="D26" s="10" t="s">
        <v>103</v>
      </c>
      <c r="E26" s="11" t="s">
        <v>104</v>
      </c>
      <c r="F26" s="22">
        <v>629</v>
      </c>
    </row>
    <row r="27" spans="1:7" x14ac:dyDescent="0.25">
      <c r="A27" s="9" t="s">
        <v>63</v>
      </c>
      <c r="B27" s="10" t="s">
        <v>20</v>
      </c>
      <c r="C27" s="10">
        <v>324591</v>
      </c>
      <c r="D27" s="10" t="s">
        <v>105</v>
      </c>
      <c r="E27" s="11" t="s">
        <v>106</v>
      </c>
      <c r="F27" s="22">
        <v>1552</v>
      </c>
    </row>
    <row r="28" spans="1:7" x14ac:dyDescent="0.25">
      <c r="A28" s="9" t="s">
        <v>63</v>
      </c>
      <c r="B28" s="10" t="s">
        <v>20</v>
      </c>
      <c r="C28" s="10">
        <v>326038</v>
      </c>
      <c r="D28" s="10" t="s">
        <v>107</v>
      </c>
      <c r="E28" s="11" t="s">
        <v>108</v>
      </c>
      <c r="F28" s="22">
        <v>1552</v>
      </c>
    </row>
    <row r="29" spans="1:7" x14ac:dyDescent="0.25">
      <c r="A29" s="9" t="s">
        <v>63</v>
      </c>
      <c r="B29" s="10" t="s">
        <v>25</v>
      </c>
      <c r="C29" s="10">
        <v>36591220</v>
      </c>
      <c r="D29" s="10" t="s">
        <v>66</v>
      </c>
      <c r="E29" s="11" t="s">
        <v>67</v>
      </c>
      <c r="F29" s="22">
        <v>16224</v>
      </c>
    </row>
    <row r="30" spans="1:7" ht="15.75" thickBot="1" x14ac:dyDescent="0.3">
      <c r="A30" s="23"/>
      <c r="B30" s="18"/>
      <c r="C30" s="18"/>
      <c r="D30" s="18"/>
      <c r="E30" s="18" t="s">
        <v>68</v>
      </c>
      <c r="F30" s="24">
        <f>SUM(F5:F29)</f>
        <v>220027</v>
      </c>
      <c r="G30" s="3"/>
    </row>
  </sheetData>
  <autoFilter ref="A4:F30" xr:uid="{0AF7A162-80D0-4C7D-BEA0-E37FB4329E16}"/>
  <mergeCells count="1">
    <mergeCell ref="A1:F1"/>
  </mergeCells>
  <pageMargins left="0.51181102362204722" right="0.51181102362204722" top="0.15748031496062992" bottom="0.35433070866141736" header="0.31496062992125984" footer="0.11811023622047245"/>
  <pageSetup paperSize="9" scale="85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školy</vt:lpstr>
      <vt:lpstr>zriaď</vt:lpstr>
      <vt:lpstr>školy!Názvy_tlače</vt:lpstr>
      <vt:lpstr>zriaď!Názvy_tlače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Polónyiová Laura</dc:creator>
  <cp:lastModifiedBy>Polónyiová Laura</cp:lastModifiedBy>
  <dcterms:created xsi:type="dcterms:W3CDTF">2022-09-23T08:38:07Z</dcterms:created>
  <dcterms:modified xsi:type="dcterms:W3CDTF">2022-11-21T12:21:28Z</dcterms:modified>
</cp:coreProperties>
</file>