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ostatne/"/>
    </mc:Choice>
  </mc:AlternateContent>
  <xr:revisionPtr revIDLastSave="280" documentId="13_ncr:1_{3558CB0B-209C-4A31-82B0-B341884260D5}" xr6:coauthVersionLast="47" xr6:coauthVersionMax="47" xr10:uidLastSave="{8005A8B3-E8D6-48CD-A6AB-3756B2FD1345}"/>
  <bookViews>
    <workbookView xWindow="-120" yWindow="-120" windowWidth="29040" windowHeight="15720" activeTab="1" xr2:uid="{00000000-000D-0000-FFFF-FFFF00000000}"/>
  </bookViews>
  <sheets>
    <sheet name="zriadovatelia" sheetId="3" r:id="rId1"/>
    <sheet name="školy" sheetId="1" r:id="rId2"/>
  </sheets>
  <definedNames>
    <definedName name="_xlnm._FilterDatabase" localSheetId="1" hidden="1">školy!$A$3:$O$11</definedName>
    <definedName name="_xlnm._FilterDatabase" localSheetId="0" hidden="1">zriadovatelia!$A$3:$K$11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J11" i="3"/>
  <c r="J11" i="1"/>
  <c r="M11" i="1"/>
  <c r="N11" i="1"/>
  <c r="H11" i="3"/>
  <c r="G11" i="3"/>
  <c r="F11" i="3"/>
  <c r="K11" i="1"/>
  <c r="L11" i="1" l="1"/>
</calcChain>
</file>

<file path=xl/sharedStrings.xml><?xml version="1.0" encoding="utf-8"?>
<sst xmlns="http://schemas.openxmlformats.org/spreadsheetml/2006/main" count="120" uniqueCount="61">
  <si>
    <t>Kraj sídla zriaď.</t>
  </si>
  <si>
    <t>Typ zriaď.</t>
  </si>
  <si>
    <t>Kód zriaď. pre fin.</t>
  </si>
  <si>
    <t>Názov zriaďovateľa</t>
  </si>
  <si>
    <t>SPOLU</t>
  </si>
  <si>
    <t>Poznámka</t>
  </si>
  <si>
    <t>KE</t>
  </si>
  <si>
    <t>IČO právneho subjektu</t>
  </si>
  <si>
    <t>Názov právneho subjektu</t>
  </si>
  <si>
    <t>Obec</t>
  </si>
  <si>
    <t>Ulica</t>
  </si>
  <si>
    <t>TV</t>
  </si>
  <si>
    <t>TC</t>
  </si>
  <si>
    <t>NR</t>
  </si>
  <si>
    <t>ZA</t>
  </si>
  <si>
    <t>BB</t>
  </si>
  <si>
    <t>Rožňava</t>
  </si>
  <si>
    <t>IČO zriaď.</t>
  </si>
  <si>
    <t>O</t>
  </si>
  <si>
    <t>O504009</t>
  </si>
  <si>
    <t>S</t>
  </si>
  <si>
    <t>S774</t>
  </si>
  <si>
    <t>O501425</t>
  </si>
  <si>
    <t>O512354</t>
  </si>
  <si>
    <t>O581607</t>
  </si>
  <si>
    <t>O525529</t>
  </si>
  <si>
    <t>Mesto Sereď</t>
  </si>
  <si>
    <t>Občianske združenie Eškola</t>
  </si>
  <si>
    <t>Obec Zlatná na Ostrove</t>
  </si>
  <si>
    <t>Obec Kláštor pod Znievom</t>
  </si>
  <si>
    <t>Obec Brehy</t>
  </si>
  <si>
    <t>Mesto Rožňava</t>
  </si>
  <si>
    <t>Základná škola Jana Amosa Komenského</t>
  </si>
  <si>
    <t>Súkromná spojená škola</t>
  </si>
  <si>
    <t>Základná škola s materskou školou Móra Kóczána s vyučovacím jazykom maďarským - Kóczán Mór Alapiskola és Óvoda</t>
  </si>
  <si>
    <t>Základná škola Františka Hrušovského</t>
  </si>
  <si>
    <t>Základná škola s materskou školou</t>
  </si>
  <si>
    <t>Základná škola</t>
  </si>
  <si>
    <t>Sereď</t>
  </si>
  <si>
    <t>Prievidza</t>
  </si>
  <si>
    <t>Zlatná na Ostrove</t>
  </si>
  <si>
    <t>Kláštor pod Znievom</t>
  </si>
  <si>
    <t>Brehy</t>
  </si>
  <si>
    <t>Ulica Komenského 1227/8</t>
  </si>
  <si>
    <t>M. Falešníka 6</t>
  </si>
  <si>
    <t>Komenského 555</t>
  </si>
  <si>
    <t>Gymnaziálna 197</t>
  </si>
  <si>
    <t>Brehy 422</t>
  </si>
  <si>
    <t>Pionierov 1</t>
  </si>
  <si>
    <t>Požiadavka
zriaď. 
(€)</t>
  </si>
  <si>
    <t>Odporúčanie
RÚŠS
(€)</t>
  </si>
  <si>
    <t>Pridelené
fin.
prostriedky 
(€)</t>
  </si>
  <si>
    <t>O542873</t>
  </si>
  <si>
    <t>Obec Dvorec</t>
  </si>
  <si>
    <t>Dvorec</t>
  </si>
  <si>
    <t>Dvorec 63</t>
  </si>
  <si>
    <t>z toho: ON</t>
  </si>
  <si>
    <t>z toho: PN</t>
  </si>
  <si>
    <t>Poskytnutie finančných prostriedkov na osobné náklady pilotných škôl zapojených do experimentálneho overovania nového ŠVP</t>
  </si>
  <si>
    <t>Poskytnutie fin. prostriedkov z dôvodu zrušenia školy</t>
  </si>
  <si>
    <t>Dohodovacie konanie - poskytnutie normatívnych finančných prostriedkov na osobné a prevádzkové náklady (V11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</si>
</sst>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 applyAlignment="1">
      <alignment horizontal="justify" vertical="center"/>
    </xf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3" fontId="5" fillId="2" borderId="2" xfId="2" applyNumberFormat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3" fontId="6" fillId="0" borderId="1" xfId="0" applyNumberFormat="1" applyFont="1" applyBorder="1" applyAlignment="1">
      <alignment horizontal="right" vertical="center" wrapText="1"/>
    </xf>
    <xf numFmtId="3" fontId="5" fillId="2" borderId="10" xfId="2" applyNumberFormat="1" applyFont="1" applyFill="1" applyBorder="1" applyAlignment="1">
      <alignment horizontal="center" vertical="center" wrapText="1"/>
    </xf>
    <xf numFmtId="3" fontId="6" fillId="3" borderId="11" xfId="0" applyNumberFormat="1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</cellXfs>
  <cellStyles count="3">
    <cellStyle name="Normálna" xfId="0" builtinId="0"/>
    <cellStyle name="Normálna 2 2" xfId="2" xr:uid="{166BA498-69FB-47B8-8B6B-5AC90C05E89C}"/>
    <cellStyle name="Normálna 5 3 2" xfId="1" xr:uid="{54C6989F-67FC-4601-8606-AB9237773A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B8D85-459A-4E1E-92D4-34760E856188}">
  <dimension ref="A1:L18"/>
  <sheetViews>
    <sheetView zoomScale="90" zoomScaleNormal="90" workbookViewId="0">
      <selection activeCell="J21" sqref="J21"/>
    </sheetView>
  </sheetViews>
  <sheetFormatPr defaultRowHeight="14.25" x14ac:dyDescent="0.2"/>
  <cols>
    <col min="1" max="1" width="8.28515625" style="1" customWidth="1"/>
    <col min="2" max="2" width="7" style="1" customWidth="1"/>
    <col min="3" max="4" width="10.7109375" style="1" customWidth="1"/>
    <col min="5" max="5" width="26.140625" style="1" bestFit="1" customWidth="1"/>
    <col min="6" max="10" width="12.85546875" style="1" customWidth="1"/>
    <col min="11" max="11" width="56.85546875" style="1" customWidth="1"/>
    <col min="12" max="16384" width="9.140625" style="1"/>
  </cols>
  <sheetData>
    <row r="1" spans="1:12" ht="15" customHeight="1" x14ac:dyDescent="0.2">
      <c r="A1" s="32" t="s">
        <v>60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 ht="16.5" thickBot="1" x14ac:dyDescent="0.25">
      <c r="E2" s="2"/>
      <c r="F2" s="2"/>
      <c r="G2" s="2"/>
    </row>
    <row r="3" spans="1:12" s="11" customFormat="1" ht="57" customHeight="1" x14ac:dyDescent="0.25">
      <c r="A3" s="8" t="s">
        <v>0</v>
      </c>
      <c r="B3" s="6" t="s">
        <v>1</v>
      </c>
      <c r="C3" s="6" t="s">
        <v>2</v>
      </c>
      <c r="D3" s="6" t="s">
        <v>17</v>
      </c>
      <c r="E3" s="12" t="s">
        <v>3</v>
      </c>
      <c r="F3" s="21" t="s">
        <v>49</v>
      </c>
      <c r="G3" s="21" t="s">
        <v>50</v>
      </c>
      <c r="H3" s="7" t="s">
        <v>51</v>
      </c>
      <c r="I3" s="28" t="s">
        <v>56</v>
      </c>
      <c r="J3" s="28" t="s">
        <v>57</v>
      </c>
      <c r="K3" s="18" t="s">
        <v>5</v>
      </c>
      <c r="L3" s="10"/>
    </row>
    <row r="4" spans="1:12" s="11" customFormat="1" ht="27.75" customHeight="1" x14ac:dyDescent="0.25">
      <c r="A4" s="19" t="s">
        <v>11</v>
      </c>
      <c r="B4" s="20" t="s">
        <v>18</v>
      </c>
      <c r="C4" s="20" t="s">
        <v>19</v>
      </c>
      <c r="D4" s="20">
        <v>306169</v>
      </c>
      <c r="E4" s="9" t="s">
        <v>26</v>
      </c>
      <c r="F4" s="27">
        <v>37002</v>
      </c>
      <c r="G4" s="27">
        <v>37002</v>
      </c>
      <c r="H4" s="25">
        <v>31000</v>
      </c>
      <c r="I4" s="29">
        <v>31000</v>
      </c>
      <c r="J4" s="29">
        <v>0</v>
      </c>
      <c r="K4" s="30" t="s">
        <v>58</v>
      </c>
      <c r="L4" s="10"/>
    </row>
    <row r="5" spans="1:12" s="11" customFormat="1" ht="27.75" customHeight="1" x14ac:dyDescent="0.25">
      <c r="A5" s="19" t="s">
        <v>12</v>
      </c>
      <c r="B5" s="20" t="s">
        <v>18</v>
      </c>
      <c r="C5" s="20" t="s">
        <v>52</v>
      </c>
      <c r="D5" s="20">
        <v>310387</v>
      </c>
      <c r="E5" s="9" t="s">
        <v>53</v>
      </c>
      <c r="F5" s="27">
        <v>15951</v>
      </c>
      <c r="G5" s="27">
        <v>15951</v>
      </c>
      <c r="H5" s="25">
        <v>15951</v>
      </c>
      <c r="I5" s="29">
        <v>12783</v>
      </c>
      <c r="J5" s="29">
        <v>3168</v>
      </c>
      <c r="K5" s="30" t="s">
        <v>59</v>
      </c>
      <c r="L5" s="10"/>
    </row>
    <row r="6" spans="1:12" s="11" customFormat="1" ht="27.75" customHeight="1" x14ac:dyDescent="0.25">
      <c r="A6" s="19" t="s">
        <v>12</v>
      </c>
      <c r="B6" s="20" t="s">
        <v>20</v>
      </c>
      <c r="C6" s="20" t="s">
        <v>21</v>
      </c>
      <c r="D6" s="20">
        <v>42373794</v>
      </c>
      <c r="E6" s="9" t="s">
        <v>27</v>
      </c>
      <c r="F6" s="27">
        <v>14284</v>
      </c>
      <c r="G6" s="27">
        <v>14284</v>
      </c>
      <c r="H6" s="25">
        <v>8000</v>
      </c>
      <c r="I6" s="29">
        <v>8000</v>
      </c>
      <c r="J6" s="29">
        <v>0</v>
      </c>
      <c r="K6" s="30" t="s">
        <v>58</v>
      </c>
      <c r="L6" s="10"/>
    </row>
    <row r="7" spans="1:12" s="11" customFormat="1" ht="27.75" customHeight="1" x14ac:dyDescent="0.25">
      <c r="A7" s="19" t="s">
        <v>13</v>
      </c>
      <c r="B7" s="20" t="s">
        <v>18</v>
      </c>
      <c r="C7" s="20" t="s">
        <v>22</v>
      </c>
      <c r="D7" s="20">
        <v>306738</v>
      </c>
      <c r="E7" s="9" t="s">
        <v>28</v>
      </c>
      <c r="F7" s="27">
        <v>11387</v>
      </c>
      <c r="G7" s="27">
        <v>11387</v>
      </c>
      <c r="H7" s="25">
        <v>11000</v>
      </c>
      <c r="I7" s="29">
        <v>11000</v>
      </c>
      <c r="J7" s="29">
        <v>0</v>
      </c>
      <c r="K7" s="30" t="s">
        <v>58</v>
      </c>
      <c r="L7" s="10"/>
    </row>
    <row r="8" spans="1:12" s="11" customFormat="1" ht="27.75" customHeight="1" x14ac:dyDescent="0.25">
      <c r="A8" s="19" t="s">
        <v>14</v>
      </c>
      <c r="B8" s="20" t="s">
        <v>18</v>
      </c>
      <c r="C8" s="20" t="s">
        <v>23</v>
      </c>
      <c r="D8" s="20">
        <v>316733</v>
      </c>
      <c r="E8" s="9" t="s">
        <v>29</v>
      </c>
      <c r="F8" s="27">
        <v>3835</v>
      </c>
      <c r="G8" s="27">
        <v>3835</v>
      </c>
      <c r="H8" s="25">
        <v>2000</v>
      </c>
      <c r="I8" s="29">
        <v>2000</v>
      </c>
      <c r="J8" s="29">
        <v>0</v>
      </c>
      <c r="K8" s="30" t="s">
        <v>58</v>
      </c>
      <c r="L8" s="10"/>
    </row>
    <row r="9" spans="1:12" s="11" customFormat="1" ht="27.75" customHeight="1" x14ac:dyDescent="0.25">
      <c r="A9" s="19" t="s">
        <v>15</v>
      </c>
      <c r="B9" s="20" t="s">
        <v>18</v>
      </c>
      <c r="C9" s="20" t="s">
        <v>24</v>
      </c>
      <c r="D9" s="20">
        <v>35659599</v>
      </c>
      <c r="E9" s="9" t="s">
        <v>30</v>
      </c>
      <c r="F9" s="27">
        <v>7230</v>
      </c>
      <c r="G9" s="27">
        <v>7230</v>
      </c>
      <c r="H9" s="25">
        <v>7000</v>
      </c>
      <c r="I9" s="29">
        <v>7000</v>
      </c>
      <c r="J9" s="29">
        <v>0</v>
      </c>
      <c r="K9" s="30" t="s">
        <v>58</v>
      </c>
      <c r="L9" s="10"/>
    </row>
    <row r="10" spans="1:12" s="11" customFormat="1" ht="27.75" customHeight="1" x14ac:dyDescent="0.25">
      <c r="A10" s="19" t="s">
        <v>6</v>
      </c>
      <c r="B10" s="20" t="s">
        <v>18</v>
      </c>
      <c r="C10" s="20" t="s">
        <v>25</v>
      </c>
      <c r="D10" s="20">
        <v>328758</v>
      </c>
      <c r="E10" s="9" t="s">
        <v>31</v>
      </c>
      <c r="F10" s="27">
        <v>11311</v>
      </c>
      <c r="G10" s="27">
        <v>11311</v>
      </c>
      <c r="H10" s="25">
        <v>11000</v>
      </c>
      <c r="I10" s="29">
        <v>11000</v>
      </c>
      <c r="J10" s="29">
        <v>0</v>
      </c>
      <c r="K10" s="30" t="s">
        <v>58</v>
      </c>
      <c r="L10" s="10"/>
    </row>
    <row r="11" spans="1:12" s="11" customFormat="1" ht="18" customHeight="1" thickBot="1" x14ac:dyDescent="0.3">
      <c r="A11" s="13"/>
      <c r="B11" s="14"/>
      <c r="C11" s="14"/>
      <c r="D11" s="14"/>
      <c r="E11" s="15"/>
      <c r="F11" s="26">
        <f>SUM(F4:F10)</f>
        <v>101000</v>
      </c>
      <c r="G11" s="26">
        <f>SUM(G4:G10)</f>
        <v>101000</v>
      </c>
      <c r="H11" s="26">
        <f>SUM(H4:H10)</f>
        <v>85951</v>
      </c>
      <c r="I11" s="26">
        <f>SUM(I4:I10)</f>
        <v>82783</v>
      </c>
      <c r="J11" s="26">
        <f t="shared" ref="J11" si="0">SUM(J4:J10)</f>
        <v>3168</v>
      </c>
      <c r="K11" s="17"/>
      <c r="L11" s="10"/>
    </row>
    <row r="12" spans="1:12" x14ac:dyDescent="0.2">
      <c r="E12" s="3"/>
      <c r="F12" s="3"/>
      <c r="G12" s="3"/>
      <c r="H12" s="3"/>
      <c r="I12" s="3"/>
      <c r="J12" s="3"/>
      <c r="K12" s="3"/>
      <c r="L12" s="3"/>
    </row>
    <row r="13" spans="1:12" x14ac:dyDescent="0.2">
      <c r="E13" s="3"/>
      <c r="F13" s="3"/>
      <c r="G13" s="3"/>
      <c r="H13" s="3"/>
      <c r="I13" s="3"/>
      <c r="J13" s="3"/>
      <c r="K13" s="3"/>
      <c r="L13" s="3"/>
    </row>
    <row r="14" spans="1:12" x14ac:dyDescent="0.2">
      <c r="E14" s="3"/>
      <c r="F14" s="3"/>
      <c r="G14" s="3"/>
      <c r="H14" s="3"/>
      <c r="I14" s="3"/>
      <c r="J14" s="3"/>
      <c r="K14" s="3"/>
      <c r="L14" s="3"/>
    </row>
    <row r="15" spans="1:12" x14ac:dyDescent="0.2">
      <c r="E15" s="3"/>
      <c r="F15" s="3"/>
      <c r="G15" s="3"/>
      <c r="H15" s="3"/>
      <c r="I15" s="3"/>
      <c r="J15" s="3"/>
      <c r="K15" s="3"/>
      <c r="L15" s="3"/>
    </row>
    <row r="16" spans="1:12" x14ac:dyDescent="0.2">
      <c r="E16" s="3"/>
      <c r="F16" s="3"/>
      <c r="G16" s="3"/>
      <c r="H16" s="3"/>
      <c r="I16" s="3"/>
      <c r="J16" s="3"/>
      <c r="K16" s="3"/>
      <c r="L16" s="3"/>
    </row>
    <row r="17" spans="5:12" x14ac:dyDescent="0.2">
      <c r="E17" s="3"/>
      <c r="F17" s="3"/>
      <c r="G17" s="3"/>
      <c r="H17" s="3"/>
      <c r="I17" s="3"/>
      <c r="J17" s="3"/>
      <c r="K17" s="3"/>
      <c r="L17" s="3"/>
    </row>
    <row r="18" spans="5:12" x14ac:dyDescent="0.2">
      <c r="E18" s="3"/>
      <c r="F18" s="3"/>
      <c r="G18" s="3"/>
      <c r="H18" s="3"/>
      <c r="I18" s="3"/>
      <c r="J18" s="3"/>
      <c r="K18" s="3"/>
      <c r="L18" s="3"/>
    </row>
  </sheetData>
  <autoFilter ref="A3:K11" xr:uid="{00000000-0001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zoomScale="90" zoomScaleNormal="90" workbookViewId="0">
      <selection activeCell="G24" sqref="G24"/>
    </sheetView>
  </sheetViews>
  <sheetFormatPr defaultRowHeight="14.25" x14ac:dyDescent="0.2"/>
  <cols>
    <col min="1" max="1" width="8.28515625" style="1" customWidth="1"/>
    <col min="2" max="2" width="7" style="1" customWidth="1"/>
    <col min="3" max="4" width="10.7109375" style="1" customWidth="1"/>
    <col min="5" max="5" width="26.140625" style="1" bestFit="1" customWidth="1"/>
    <col min="6" max="6" width="11.5703125" style="22" customWidth="1"/>
    <col min="7" max="7" width="39.85546875" style="1" customWidth="1"/>
    <col min="8" max="8" width="19.28515625" style="1" bestFit="1" customWidth="1"/>
    <col min="9" max="9" width="24.7109375" style="1" bestFit="1" customWidth="1"/>
    <col min="10" max="12" width="12.85546875" style="1" customWidth="1"/>
    <col min="13" max="14" width="11" style="1" customWidth="1"/>
    <col min="15" max="15" width="46.42578125" style="1" customWidth="1"/>
    <col min="16" max="16384" width="9.140625" style="1"/>
  </cols>
  <sheetData>
    <row r="1" spans="1:16" ht="15" x14ac:dyDescent="0.25">
      <c r="A1" s="4" t="s">
        <v>60</v>
      </c>
    </row>
    <row r="2" spans="1:16" ht="16.5" thickBot="1" x14ac:dyDescent="0.25">
      <c r="E2" s="2"/>
      <c r="F2" s="23"/>
      <c r="G2" s="2"/>
      <c r="H2" s="2"/>
      <c r="I2" s="2"/>
      <c r="J2" s="2"/>
      <c r="K2" s="2"/>
    </row>
    <row r="3" spans="1:16" s="11" customFormat="1" ht="57" customHeight="1" x14ac:dyDescent="0.25">
      <c r="A3" s="8" t="s">
        <v>0</v>
      </c>
      <c r="B3" s="6" t="s">
        <v>1</v>
      </c>
      <c r="C3" s="6" t="s">
        <v>2</v>
      </c>
      <c r="D3" s="6" t="s">
        <v>17</v>
      </c>
      <c r="E3" s="12" t="s">
        <v>3</v>
      </c>
      <c r="F3" s="21" t="s">
        <v>7</v>
      </c>
      <c r="G3" s="12" t="s">
        <v>8</v>
      </c>
      <c r="H3" s="12" t="s">
        <v>9</v>
      </c>
      <c r="I3" s="12" t="s">
        <v>10</v>
      </c>
      <c r="J3" s="21" t="s">
        <v>49</v>
      </c>
      <c r="K3" s="21" t="s">
        <v>50</v>
      </c>
      <c r="L3" s="7" t="s">
        <v>51</v>
      </c>
      <c r="M3" s="28" t="s">
        <v>56</v>
      </c>
      <c r="N3" s="28" t="s">
        <v>57</v>
      </c>
      <c r="O3" s="18" t="s">
        <v>5</v>
      </c>
      <c r="P3" s="10"/>
    </row>
    <row r="4" spans="1:16" s="11" customFormat="1" ht="42.75" customHeight="1" x14ac:dyDescent="0.25">
      <c r="A4" s="19" t="s">
        <v>11</v>
      </c>
      <c r="B4" s="20" t="s">
        <v>18</v>
      </c>
      <c r="C4" s="20" t="s">
        <v>19</v>
      </c>
      <c r="D4" s="20">
        <v>306169</v>
      </c>
      <c r="E4" s="9" t="s">
        <v>26</v>
      </c>
      <c r="F4" s="5">
        <v>37836706</v>
      </c>
      <c r="G4" s="9" t="s">
        <v>32</v>
      </c>
      <c r="H4" s="9" t="s">
        <v>38</v>
      </c>
      <c r="I4" s="9" t="s">
        <v>43</v>
      </c>
      <c r="J4" s="27">
        <v>37002</v>
      </c>
      <c r="K4" s="27">
        <v>37002</v>
      </c>
      <c r="L4" s="25">
        <v>31000</v>
      </c>
      <c r="M4" s="29">
        <v>31000</v>
      </c>
      <c r="N4" s="29">
        <v>0</v>
      </c>
      <c r="O4" s="30" t="s">
        <v>58</v>
      </c>
      <c r="P4" s="10"/>
    </row>
    <row r="5" spans="1:16" s="11" customFormat="1" ht="27.75" customHeight="1" x14ac:dyDescent="0.25">
      <c r="A5" s="19" t="s">
        <v>12</v>
      </c>
      <c r="B5" s="20" t="s">
        <v>18</v>
      </c>
      <c r="C5" s="20" t="s">
        <v>52</v>
      </c>
      <c r="D5" s="20">
        <v>310387</v>
      </c>
      <c r="E5" s="9" t="s">
        <v>53</v>
      </c>
      <c r="F5" s="5">
        <v>36129674</v>
      </c>
      <c r="G5" s="9" t="s">
        <v>36</v>
      </c>
      <c r="H5" s="9" t="s">
        <v>54</v>
      </c>
      <c r="I5" s="9" t="s">
        <v>55</v>
      </c>
      <c r="J5" s="27">
        <v>15951</v>
      </c>
      <c r="K5" s="27">
        <v>15951</v>
      </c>
      <c r="L5" s="25">
        <v>15951</v>
      </c>
      <c r="M5" s="29">
        <v>12783</v>
      </c>
      <c r="N5" s="29">
        <v>3168</v>
      </c>
      <c r="O5" s="30" t="s">
        <v>59</v>
      </c>
      <c r="P5" s="10"/>
    </row>
    <row r="6" spans="1:16" s="11" customFormat="1" ht="42.75" customHeight="1" x14ac:dyDescent="0.25">
      <c r="A6" s="19" t="s">
        <v>12</v>
      </c>
      <c r="B6" s="20" t="s">
        <v>20</v>
      </c>
      <c r="C6" s="20" t="s">
        <v>21</v>
      </c>
      <c r="D6" s="20">
        <v>42373794</v>
      </c>
      <c r="E6" s="9" t="s">
        <v>27</v>
      </c>
      <c r="F6" s="5">
        <v>42280885</v>
      </c>
      <c r="G6" s="9" t="s">
        <v>33</v>
      </c>
      <c r="H6" s="9" t="s">
        <v>39</v>
      </c>
      <c r="I6" s="9" t="s">
        <v>44</v>
      </c>
      <c r="J6" s="27">
        <v>14284</v>
      </c>
      <c r="K6" s="27">
        <v>14284</v>
      </c>
      <c r="L6" s="25">
        <v>8000</v>
      </c>
      <c r="M6" s="29">
        <v>8000</v>
      </c>
      <c r="N6" s="29">
        <v>0</v>
      </c>
      <c r="O6" s="30" t="s">
        <v>58</v>
      </c>
      <c r="P6" s="10"/>
    </row>
    <row r="7" spans="1:16" s="11" customFormat="1" ht="42.75" customHeight="1" x14ac:dyDescent="0.25">
      <c r="A7" s="19" t="s">
        <v>13</v>
      </c>
      <c r="B7" s="20" t="s">
        <v>18</v>
      </c>
      <c r="C7" s="20" t="s">
        <v>22</v>
      </c>
      <c r="D7" s="20">
        <v>306738</v>
      </c>
      <c r="E7" s="9" t="s">
        <v>28</v>
      </c>
      <c r="F7" s="5">
        <v>37866877</v>
      </c>
      <c r="G7" s="9" t="s">
        <v>34</v>
      </c>
      <c r="H7" s="9" t="s">
        <v>40</v>
      </c>
      <c r="I7" s="9" t="s">
        <v>45</v>
      </c>
      <c r="J7" s="27">
        <v>11387</v>
      </c>
      <c r="K7" s="27">
        <v>11387</v>
      </c>
      <c r="L7" s="25">
        <v>11000</v>
      </c>
      <c r="M7" s="29">
        <v>11000</v>
      </c>
      <c r="N7" s="29">
        <v>0</v>
      </c>
      <c r="O7" s="30" t="s">
        <v>58</v>
      </c>
      <c r="P7" s="10"/>
    </row>
    <row r="8" spans="1:16" s="11" customFormat="1" ht="42.75" customHeight="1" x14ac:dyDescent="0.25">
      <c r="A8" s="19" t="s">
        <v>14</v>
      </c>
      <c r="B8" s="20" t="s">
        <v>18</v>
      </c>
      <c r="C8" s="20" t="s">
        <v>23</v>
      </c>
      <c r="D8" s="20">
        <v>316733</v>
      </c>
      <c r="E8" s="9" t="s">
        <v>29</v>
      </c>
      <c r="F8" s="5">
        <v>37811941</v>
      </c>
      <c r="G8" s="9" t="s">
        <v>35</v>
      </c>
      <c r="H8" s="9" t="s">
        <v>41</v>
      </c>
      <c r="I8" s="9" t="s">
        <v>46</v>
      </c>
      <c r="J8" s="27">
        <v>3835</v>
      </c>
      <c r="K8" s="27">
        <v>3835</v>
      </c>
      <c r="L8" s="25">
        <v>2000</v>
      </c>
      <c r="M8" s="29">
        <v>2000</v>
      </c>
      <c r="N8" s="29">
        <v>0</v>
      </c>
      <c r="O8" s="30" t="s">
        <v>58</v>
      </c>
      <c r="P8" s="10"/>
    </row>
    <row r="9" spans="1:16" s="11" customFormat="1" ht="42.75" customHeight="1" x14ac:dyDescent="0.25">
      <c r="A9" s="19" t="s">
        <v>15</v>
      </c>
      <c r="B9" s="20" t="s">
        <v>18</v>
      </c>
      <c r="C9" s="20" t="s">
        <v>24</v>
      </c>
      <c r="D9" s="20">
        <v>35659599</v>
      </c>
      <c r="E9" s="9" t="s">
        <v>30</v>
      </c>
      <c r="F9" s="5">
        <v>37888544</v>
      </c>
      <c r="G9" s="9" t="s">
        <v>36</v>
      </c>
      <c r="H9" s="9" t="s">
        <v>42</v>
      </c>
      <c r="I9" s="9" t="s">
        <v>47</v>
      </c>
      <c r="J9" s="27">
        <v>7230</v>
      </c>
      <c r="K9" s="27">
        <v>7230</v>
      </c>
      <c r="L9" s="25">
        <v>7000</v>
      </c>
      <c r="M9" s="29">
        <v>7000</v>
      </c>
      <c r="N9" s="29">
        <v>0</v>
      </c>
      <c r="O9" s="30" t="s">
        <v>58</v>
      </c>
      <c r="P9" s="10"/>
    </row>
    <row r="10" spans="1:16" s="11" customFormat="1" ht="42.75" customHeight="1" x14ac:dyDescent="0.25">
      <c r="A10" s="19" t="s">
        <v>6</v>
      </c>
      <c r="B10" s="20" t="s">
        <v>18</v>
      </c>
      <c r="C10" s="20" t="s">
        <v>25</v>
      </c>
      <c r="D10" s="20">
        <v>328758</v>
      </c>
      <c r="E10" s="9" t="s">
        <v>31</v>
      </c>
      <c r="F10" s="5">
        <v>35543647</v>
      </c>
      <c r="G10" s="9" t="s">
        <v>37</v>
      </c>
      <c r="H10" s="9" t="s">
        <v>16</v>
      </c>
      <c r="I10" s="9" t="s">
        <v>48</v>
      </c>
      <c r="J10" s="27">
        <v>11311</v>
      </c>
      <c r="K10" s="27">
        <v>11311</v>
      </c>
      <c r="L10" s="25">
        <v>11000</v>
      </c>
      <c r="M10" s="29">
        <v>11000</v>
      </c>
      <c r="N10" s="29">
        <v>0</v>
      </c>
      <c r="O10" s="30" t="s">
        <v>58</v>
      </c>
      <c r="P10" s="10"/>
    </row>
    <row r="11" spans="1:16" s="11" customFormat="1" ht="18" customHeight="1" thickBot="1" x14ac:dyDescent="0.3">
      <c r="A11" s="13"/>
      <c r="B11" s="14"/>
      <c r="C11" s="14"/>
      <c r="D11" s="14"/>
      <c r="E11" s="15"/>
      <c r="F11" s="16"/>
      <c r="G11" s="15"/>
      <c r="H11" s="15"/>
      <c r="I11" s="15" t="s">
        <v>4</v>
      </c>
      <c r="J11" s="26">
        <f>SUM(J4:J10)</f>
        <v>101000</v>
      </c>
      <c r="K11" s="26">
        <f>SUM(K4:K10)</f>
        <v>101000</v>
      </c>
      <c r="L11" s="26">
        <f>SUM(L4:L10)</f>
        <v>85951</v>
      </c>
      <c r="M11" s="26">
        <f t="shared" ref="M11:N11" si="0">SUM(M4:M10)</f>
        <v>82783</v>
      </c>
      <c r="N11" s="26">
        <f t="shared" si="0"/>
        <v>3168</v>
      </c>
      <c r="O11" s="17"/>
      <c r="P11" s="10"/>
    </row>
    <row r="12" spans="1:16" x14ac:dyDescent="0.2">
      <c r="E12" s="3"/>
      <c r="F12" s="24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">
      <c r="E13" s="3"/>
      <c r="F13" s="24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">
      <c r="E14" s="3"/>
      <c r="F14" s="24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">
      <c r="E15" s="3"/>
      <c r="F15" s="24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">
      <c r="E16" s="3"/>
      <c r="F16" s="24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5:16" x14ac:dyDescent="0.2">
      <c r="E17" s="3"/>
      <c r="F17" s="24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5:16" x14ac:dyDescent="0.2">
      <c r="E18" s="3"/>
      <c r="F18" s="24"/>
      <c r="G18" s="3"/>
      <c r="H18" s="3"/>
      <c r="I18" s="3"/>
      <c r="J18" s="3"/>
      <c r="K18" s="3"/>
      <c r="L18" s="3"/>
      <c r="M18" s="3"/>
      <c r="N18" s="3"/>
      <c r="O18" s="3"/>
      <c r="P18" s="3"/>
    </row>
  </sheetData>
  <autoFilter ref="A3:O11" xr:uid="{00000000-0001-0000-0000-000000000000}"/>
  <sortState xmlns:xlrd2="http://schemas.microsoft.com/office/spreadsheetml/2017/richdata2" ref="A4:O10">
    <sortCondition ref="A4:A10" customList="BA,TV,TC,NR,ZA,BB,PO,KE"/>
    <sortCondition ref="B4:B10" customList="K,V,O,C,S"/>
    <sortCondition ref="C4:C10"/>
    <sortCondition ref="F4:F1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zriadovatelia</vt:lpstr>
      <vt:lpstr>školy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Petrúšková Gabriela</dc:creator>
  <cp:lastModifiedBy>Polónyiová Laura</cp:lastModifiedBy>
  <dcterms:created xsi:type="dcterms:W3CDTF">2015-06-05T18:19:34Z</dcterms:created>
  <dcterms:modified xsi:type="dcterms:W3CDTF">2026-08-19T07:13:59Z</dcterms:modified>
</cp:coreProperties>
</file>