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Dokumenty/Laura/Dohodovacie konanie/DK 2026/DK ostatne/DK klasicke 1Q2026 V9/"/>
    </mc:Choice>
  </mc:AlternateContent>
  <xr:revisionPtr revIDLastSave="2" documentId="8_{BA9841BC-DF9F-4BF9-9F88-C0CB052D2437}" xr6:coauthVersionLast="47" xr6:coauthVersionMax="47" xr10:uidLastSave="{240BC69A-04A7-4722-B0DE-3B54E498E041}"/>
  <bookViews>
    <workbookView xWindow="-120" yWindow="-120" windowWidth="29040" windowHeight="15720" xr2:uid="{00000000-000D-0000-FFFF-FFFF00000000}"/>
  </bookViews>
  <sheets>
    <sheet name="zriad ZS SS a SZ RUSS" sheetId="11" r:id="rId1"/>
    <sheet name="zriad MS" sheetId="12" r:id="rId2"/>
    <sheet name="zriad ZPP" sheetId="1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'zriad MS'!$A$4:$K$281</definedName>
    <definedName name="_xlnm._FilterDatabase" localSheetId="2" hidden="1">'zriad ZPP'!$A$4:$K$21</definedName>
    <definedName name="_xlnm._FilterDatabase" localSheetId="0" hidden="1">'zriad ZS SS a SZ RUSS'!$A$4:$K$456</definedName>
    <definedName name="A" localSheetId="1">[1]Koeficienty!#REF!</definedName>
    <definedName name="A">[1]Koeficienty!#REF!</definedName>
    <definedName name="ASDD" localSheetId="1">[1]Koeficienty!#REF!</definedName>
    <definedName name="ASDD">[1]Koeficienty!#REF!</definedName>
    <definedName name="DKminister" localSheetId="1">[1]Koeficienty!#REF!</definedName>
    <definedName name="DKminister">[1]Koeficienty!#REF!</definedName>
    <definedName name="DoplnkoveKoeficienty" localSheetId="1">#REF!</definedName>
    <definedName name="DoplnkoveKoeficienty">#REF!</definedName>
    <definedName name="FF" localSheetId="1">[1]Koeficienty!#REF!</definedName>
    <definedName name="FF">[1]Koeficienty!#REF!</definedName>
    <definedName name="FFF" localSheetId="1">[1]Doplnkove_koeficienty!#REF!</definedName>
    <definedName name="FFF">[1]Doplnkove_koeficienty!#REF!</definedName>
    <definedName name="k2r">[2]Koeficienty!$H$15</definedName>
    <definedName name="kbs">[2]Koeficienty!$H$6</definedName>
    <definedName name="kcspp1" localSheetId="1">[2]Koeficienty!#REF!</definedName>
    <definedName name="kcspp1">[2]Koeficienty!#REF!</definedName>
    <definedName name="kcspp10" localSheetId="1">[3]Koeficienty!#REF!</definedName>
    <definedName name="kcspp10">[3]Koeficienty!#REF!</definedName>
    <definedName name="kcspp2" localSheetId="1">[2]Koeficienty!#REF!</definedName>
    <definedName name="kcspp2">[2]Koeficienty!#REF!</definedName>
    <definedName name="kcspp3" localSheetId="1">[2]Koeficienty!#REF!</definedName>
    <definedName name="kcspp3">[2]Koeficienty!#REF!</definedName>
    <definedName name="kcspp4">[2]Koeficienty!#REF!</definedName>
    <definedName name="kcvj">[2]Koeficienty!$H$3</definedName>
    <definedName name="kcvjzs">[2]Koeficienty!$H$4</definedName>
    <definedName name="kint">[2]Koeficienty!$H$33</definedName>
    <definedName name="kint1">[2]Koeficienty!$H$29</definedName>
    <definedName name="kint2">[2]Koeficienty!$H$30</definedName>
    <definedName name="kint3">[2]Koeficienty!$H$31</definedName>
    <definedName name="kintms">[2]Koeficienty!$H$37</definedName>
    <definedName name="kjnm">[2]Koeficienty!$H$5</definedName>
    <definedName name="kkat1">[2]Koeficienty!$H$17</definedName>
    <definedName name="kkat1zs">[2]Koeficienty!$H$23</definedName>
    <definedName name="kkat2">[2]Koeficienty!$H$18</definedName>
    <definedName name="kkat2zs">[2]Koeficienty!$H$24</definedName>
    <definedName name="kkat3">[2]Koeficienty!$H$19</definedName>
    <definedName name="kkat3zs">[2]Koeficienty!$H$25</definedName>
    <definedName name="kkat4">[2]Koeficienty!$H$20</definedName>
    <definedName name="kkat4zs">[2]Koeficienty!$H$26</definedName>
    <definedName name="kkat5">[2]Koeficienty!$H$21</definedName>
    <definedName name="kkat5zs">[2]Koeficienty!$H$27</definedName>
    <definedName name="kkat6">[2]Koeficienty!$H$22</definedName>
    <definedName name="kkat6zs">[2]Koeficienty!$H$28</definedName>
    <definedName name="knem1">[2]Koeficienty!$H$12</definedName>
    <definedName name="knem2">[2]Koeficienty!$H$13</definedName>
    <definedName name="knem3">[2]Koeficienty!$H$14</definedName>
    <definedName name="knemms">[2]Koeficienty!$H$34</definedName>
    <definedName name="knemskd1">[2]Koeficienty!$H$38</definedName>
    <definedName name="knemskd2">[2]Koeficienty!$H$39</definedName>
    <definedName name="knemskd3">[2]Koeficienty!$H$40</definedName>
    <definedName name="knpa">[2]Koeficienty!$H$45</definedName>
    <definedName name="knr">[2]Koeficienty!$H$7</definedName>
    <definedName name="knrptp">[2]Koeficienty!$H$44</definedName>
    <definedName name="KoefTeplo">[2]Koeficienty!$B$50:$H$57</definedName>
    <definedName name="KoefVelkost" localSheetId="1">#REF!</definedName>
    <definedName name="KoefVelkost">#REF!</definedName>
    <definedName name="kop">[2]Koeficienty!$H$42</definedName>
    <definedName name="kos">[2]Koeficienty!$H$9</definedName>
    <definedName name="kprax60">[2]Koeficienty!$H$10</definedName>
    <definedName name="kprax80">[2]Koeficienty!$H$11</definedName>
    <definedName name="krvp1">[2]Koeficienty!$H$32</definedName>
    <definedName name="krvp2" localSheetId="1">[2]Koeficienty!#REF!</definedName>
    <definedName name="krvp2">[2]Koeficienty!#REF!</definedName>
    <definedName name="ksf">[2]Koeficienty!$H$43</definedName>
    <definedName name="ktnsk2">[4]Koeficienty!$D$20</definedName>
    <definedName name="ktnsk3">[4]Koeficienty!$D$21</definedName>
    <definedName name="kvaz1">[2]Koeficienty!$H$35</definedName>
    <definedName name="kvaz2">[2]Koeficienty!$H$36</definedName>
    <definedName name="kvs">[2]Koeficienty!$H$8</definedName>
    <definedName name="minister" localSheetId="1">[5]Koeficienty!#REF!</definedName>
    <definedName name="minister">[5]Koeficienty!#REF!</definedName>
    <definedName name="msnorm">[2]Koeficienty!$H$41</definedName>
    <definedName name="_xlnm.Print_Titles" localSheetId="1">'zriad MS'!$4:$4</definedName>
    <definedName name="_xlnm.Print_Titles" localSheetId="2">'zriad ZPP'!$4:$4</definedName>
    <definedName name="_xlnm.Print_Titles" localSheetId="0">'zriad ZS SS a SZ RUSS'!$4:$4</definedName>
    <definedName name="Normativy">[2]Normativy!$B$6:$I$55</definedName>
    <definedName name="NormativyTeplo">[2]Normativy!$B$59:$G$66</definedName>
    <definedName name="SF" localSheetId="1">[1]Koeficienty!#REF!</definedName>
    <definedName name="SF">[1]Koeficienty!#REF!</definedName>
    <definedName name="sotakova" localSheetId="1">[6]Koeficienty!#REF!</definedName>
    <definedName name="sotakova">[6]Koeficienty!#REF!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1" l="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5" i="11"/>
  <c r="J21" i="14"/>
  <c r="I21" i="14"/>
  <c r="H21" i="14"/>
  <c r="G21" i="14"/>
  <c r="F21" i="14"/>
  <c r="E21" i="14"/>
  <c r="J281" i="12"/>
  <c r="I281" i="12" l="1"/>
  <c r="H281" i="12"/>
  <c r="G281" i="12"/>
  <c r="F281" i="12"/>
  <c r="E281" i="12"/>
  <c r="J456" i="11" l="1"/>
  <c r="I456" i="11"/>
  <c r="H456" i="11"/>
  <c r="G456" i="11"/>
  <c r="F456" i="11"/>
  <c r="E456" i="11"/>
</calcChain>
</file>

<file path=xl/sharedStrings.xml><?xml version="1.0" encoding="utf-8"?>
<sst xmlns="http://schemas.openxmlformats.org/spreadsheetml/2006/main" count="3757" uniqueCount="1224">
  <si>
    <t>Kraj sídla zriaď.</t>
  </si>
  <si>
    <t>Typ zriaď.</t>
  </si>
  <si>
    <t>KODFIN</t>
  </si>
  <si>
    <t>Názov zriaďovateľa</t>
  </si>
  <si>
    <t>z toho: bežné transfery</t>
  </si>
  <si>
    <t>Poznámka</t>
  </si>
  <si>
    <t>KBA</t>
  </si>
  <si>
    <t>BA</t>
  </si>
  <si>
    <t>K</t>
  </si>
  <si>
    <t>Regionálny úrad školskej správy v Bratislave</t>
  </si>
  <si>
    <t>KTV</t>
  </si>
  <si>
    <t>TV</t>
  </si>
  <si>
    <t>Regionálny úrad školskej správy v Trnave</t>
  </si>
  <si>
    <t>KTC</t>
  </si>
  <si>
    <t>TC</t>
  </si>
  <si>
    <t>Regionálny úrad školskej správy v Trenčíne</t>
  </si>
  <si>
    <t>KNR</t>
  </si>
  <si>
    <t>NR</t>
  </si>
  <si>
    <t>Regionálny úrad školskej správy v Nitre</t>
  </si>
  <si>
    <t>KZA</t>
  </si>
  <si>
    <t>ZA</t>
  </si>
  <si>
    <t>Regionálny úrad školskej správy v Žiline</t>
  </si>
  <si>
    <t>KBB</t>
  </si>
  <si>
    <t>BB</t>
  </si>
  <si>
    <t>Regionálny úrad školskej správy v Banskej Bystrici</t>
  </si>
  <si>
    <t>PO</t>
  </si>
  <si>
    <t>KKE</t>
  </si>
  <si>
    <t>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</si>
  <si>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</si>
  <si>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</si>
  <si>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</si>
  <si>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</si>
  <si>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</si>
  <si>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</si>
  <si>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</si>
  <si>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</si>
  <si>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VZA</t>
  </si>
  <si>
    <t>Žilinský samosprávny kraj</t>
  </si>
  <si>
    <t>VBB</t>
  </si>
  <si>
    <t>Banskobystrický samosprávny kraj</t>
  </si>
  <si>
    <t>VKE</t>
  </si>
  <si>
    <t>Košický samosprávny kraj</t>
  </si>
  <si>
    <t>O</t>
  </si>
  <si>
    <t>O507890</t>
  </si>
  <si>
    <t>Obec Gajary</t>
  </si>
  <si>
    <t>O507911</t>
  </si>
  <si>
    <t>Obec Chorvátsky Grob</t>
  </si>
  <si>
    <t>O507989</t>
  </si>
  <si>
    <t>Mesto Svätý Jur</t>
  </si>
  <si>
    <t>O508021</t>
  </si>
  <si>
    <t>Obec Kuchyňa</t>
  </si>
  <si>
    <t>O508047</t>
  </si>
  <si>
    <t>Obec Limbach</t>
  </si>
  <si>
    <t>O508063</t>
  </si>
  <si>
    <t>Mesto Malacky</t>
  </si>
  <si>
    <t>O508098</t>
  </si>
  <si>
    <t>Obec Miloslavov</t>
  </si>
  <si>
    <t>O508101</t>
  </si>
  <si>
    <t>Mesto Modra</t>
  </si>
  <si>
    <t>O508136</t>
  </si>
  <si>
    <t>Obec Nová Dedinka</t>
  </si>
  <si>
    <t>O508179</t>
  </si>
  <si>
    <t>Mesto Pezinok</t>
  </si>
  <si>
    <t>O508195</t>
  </si>
  <si>
    <t>Obec Plavecký Štvrtok</t>
  </si>
  <si>
    <t>O508217</t>
  </si>
  <si>
    <t>Mesto Senec</t>
  </si>
  <si>
    <t>O508365</t>
  </si>
  <si>
    <t>Obec Záhorská Ves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</si>
  <si>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</si>
  <si>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</si>
  <si>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</si>
  <si>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</si>
  <si>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</si>
  <si>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</si>
  <si>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</si>
  <si>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</si>
  <si>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</si>
  <si>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</si>
  <si>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</si>
  <si>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</si>
  <si>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</si>
  <si>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</si>
  <si>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</si>
  <si>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</si>
  <si>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</si>
  <si>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</si>
  <si>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</si>
  <si>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</si>
  <si>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O555487</t>
  </si>
  <si>
    <t>Obec Igram</t>
  </si>
  <si>
    <t>O555495</t>
  </si>
  <si>
    <t>Obec Kaplna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</si>
  <si>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</si>
  <si>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</si>
  <si>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</si>
  <si>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</si>
  <si>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</si>
  <si>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</si>
  <si>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</si>
  <si>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C58</t>
  </si>
  <si>
    <t>Rímskokatolícka cirkev, Bratislavská arcidiecéza</t>
  </si>
  <si>
    <t>S</t>
  </si>
  <si>
    <t>S038</t>
  </si>
  <si>
    <t>Výchovno-vzdelávacie združenie</t>
  </si>
  <si>
    <t>S091</t>
  </si>
  <si>
    <t>Alena Kaňuková</t>
  </si>
  <si>
    <t>S096</t>
  </si>
  <si>
    <t>COOP PRODUKT SLOVENSKO</t>
  </si>
  <si>
    <t>S1027</t>
  </si>
  <si>
    <t>VIA BIBLIOTHECA, s.r.o.</t>
  </si>
  <si>
    <t>S1043</t>
  </si>
  <si>
    <t>HANDPRINTS INTERNATIONAL s.r.o.</t>
  </si>
  <si>
    <t>S1107</t>
  </si>
  <si>
    <t>ATOPS Development 3 s.r.o.</t>
  </si>
  <si>
    <t>S232</t>
  </si>
  <si>
    <t>Občianske združenie ESPRIT</t>
  </si>
  <si>
    <t>S365</t>
  </si>
  <si>
    <t>Ing. Mgr. Michaela Moyzesová</t>
  </si>
  <si>
    <t>S514</t>
  </si>
  <si>
    <t>Centrum environmentálnej a etickej výchovy Živica, o. z.</t>
  </si>
  <si>
    <t>S607</t>
  </si>
  <si>
    <t>Helena Barnová</t>
  </si>
  <si>
    <t>S671</t>
  </si>
  <si>
    <t>MAKRO spol. s r.o.</t>
  </si>
  <si>
    <t>S693</t>
  </si>
  <si>
    <t>Peter Jaký</t>
  </si>
  <si>
    <t>S731</t>
  </si>
  <si>
    <t>DAYCARE INTERNATIONAL, s. r. o.</t>
  </si>
  <si>
    <t>S811</t>
  </si>
  <si>
    <t>OZ Škôlka Limbach</t>
  </si>
  <si>
    <t>S832</t>
  </si>
  <si>
    <t>Duálna akadémia, z.z.p.o.</t>
  </si>
  <si>
    <t>S889</t>
  </si>
  <si>
    <t>Občianske združeie Šťastná škôlka/HAPPY-TIME</t>
  </si>
  <si>
    <t>S979</t>
  </si>
  <si>
    <t>Škôlka pri Lese, o.z.</t>
  </si>
  <si>
    <t>O501433</t>
  </si>
  <si>
    <t>Mesto Dunajská Streda</t>
  </si>
  <si>
    <t>O501972</t>
  </si>
  <si>
    <t>Obec Veľká Paka</t>
  </si>
  <si>
    <t>O504009</t>
  </si>
  <si>
    <t>Mesto Sereď</t>
  </si>
  <si>
    <t>O504017</t>
  </si>
  <si>
    <t>Mesto Sládkovičovo</t>
  </si>
  <si>
    <t>O504238</t>
  </si>
  <si>
    <t>Obec Borský Mikuláš</t>
  </si>
  <si>
    <t>O506818</t>
  </si>
  <si>
    <t>Obec Boleráz</t>
  </si>
  <si>
    <t>O506877</t>
  </si>
  <si>
    <t>Obec Cífer</t>
  </si>
  <si>
    <t>O507636</t>
  </si>
  <si>
    <t>Obec Šúrovce</t>
  </si>
  <si>
    <t>O507661</t>
  </si>
  <si>
    <t>Obec Trakovice</t>
  </si>
  <si>
    <t>C01</t>
  </si>
  <si>
    <t>Rímskokatolícka cirkev, Trnavská arcidiecéza</t>
  </si>
  <si>
    <t>O500348</t>
  </si>
  <si>
    <t>Obec Zubák</t>
  </si>
  <si>
    <t>O504262</t>
  </si>
  <si>
    <t>Mesto Brezová pod Bradlom</t>
  </si>
  <si>
    <t>O505307</t>
  </si>
  <si>
    <t>Obec Ostratice</t>
  </si>
  <si>
    <t>O505315</t>
  </si>
  <si>
    <t>Mesto Partizánske</t>
  </si>
  <si>
    <t>O505455</t>
  </si>
  <si>
    <t>Obec Rybany</t>
  </si>
  <si>
    <t>O505471</t>
  </si>
  <si>
    <t>Obec Slatina nad Bebravou</t>
  </si>
  <si>
    <t>O505552</t>
  </si>
  <si>
    <t>Obec Šišov</t>
  </si>
  <si>
    <t>O505722</t>
  </si>
  <si>
    <t>Obec Veľké Uherce</t>
  </si>
  <si>
    <t>O505846</t>
  </si>
  <si>
    <t>Obec Beckov</t>
  </si>
  <si>
    <t>O505871</t>
  </si>
  <si>
    <t>Obec Bošáca</t>
  </si>
  <si>
    <t>O505935</t>
  </si>
  <si>
    <t>Obec Dolná Poruba</t>
  </si>
  <si>
    <t>O505943</t>
  </si>
  <si>
    <t>Obec Dolná Súča</t>
  </si>
  <si>
    <t>O506010</t>
  </si>
  <si>
    <t>Obec Horná Súča</t>
  </si>
  <si>
    <t>O506036</t>
  </si>
  <si>
    <t>Obec Horné Srnie</t>
  </si>
  <si>
    <t>O506087</t>
  </si>
  <si>
    <t>Obec Chocholná - Velčice</t>
  </si>
  <si>
    <t>O506354</t>
  </si>
  <si>
    <t>Obec Omšenie</t>
  </si>
  <si>
    <t>O506532</t>
  </si>
  <si>
    <t>Obec Svinná</t>
  </si>
  <si>
    <t>O506559</t>
  </si>
  <si>
    <t>Obec Trenčianska Teplá</t>
  </si>
  <si>
    <t>O506613</t>
  </si>
  <si>
    <t>Mesto Trenčianske Teplice</t>
  </si>
  <si>
    <t>O512885</t>
  </si>
  <si>
    <t>Obec Bolešov</t>
  </si>
  <si>
    <t>O513024</t>
  </si>
  <si>
    <t>Obec Dulov</t>
  </si>
  <si>
    <t>O513121</t>
  </si>
  <si>
    <t>Obec Horovce</t>
  </si>
  <si>
    <t>O513253</t>
  </si>
  <si>
    <t>Obec Košeca</t>
  </si>
  <si>
    <t>O513318</t>
  </si>
  <si>
    <t>Obec Lednica</t>
  </si>
  <si>
    <t>O513326</t>
  </si>
  <si>
    <t>Obec Lednické Rovne</t>
  </si>
  <si>
    <t>O513601</t>
  </si>
  <si>
    <t>Obec Pružina</t>
  </si>
  <si>
    <t>O513911</t>
  </si>
  <si>
    <t>Obec Bystričany</t>
  </si>
  <si>
    <t>O513938</t>
  </si>
  <si>
    <t>Obec Čavoj</t>
  </si>
  <si>
    <t>O514004</t>
  </si>
  <si>
    <t>Obec Horná Ves</t>
  </si>
  <si>
    <t>O514136</t>
  </si>
  <si>
    <t>Obec Lehota pod Vtáčnikom</t>
  </si>
  <si>
    <t>O514144</t>
  </si>
  <si>
    <t>Obec Liešťany</t>
  </si>
  <si>
    <t>O514250</t>
  </si>
  <si>
    <t>Obec Nitrica</t>
  </si>
  <si>
    <t>O514268</t>
  </si>
  <si>
    <t>Mesto Nováky</t>
  </si>
  <si>
    <t>O514292</t>
  </si>
  <si>
    <t>Obec Oslany</t>
  </si>
  <si>
    <t>O542873</t>
  </si>
  <si>
    <t>Obec Dvorec</t>
  </si>
  <si>
    <t>C12</t>
  </si>
  <si>
    <t>Kongregácia Školských sestier de Notre Dame</t>
  </si>
  <si>
    <t>S1161</t>
  </si>
  <si>
    <t>English Kids Club, n.o.</t>
  </si>
  <si>
    <t>S587</t>
  </si>
  <si>
    <t>Vedecko-náučné centrum FUTURUM, n.o.</t>
  </si>
  <si>
    <t>O500011</t>
  </si>
  <si>
    <t>Mesto Nitra</t>
  </si>
  <si>
    <t>O500062</t>
  </si>
  <si>
    <t>Obec Beladice</t>
  </si>
  <si>
    <t>O500241</t>
  </si>
  <si>
    <t>Obec Hájske</t>
  </si>
  <si>
    <t>O500364</t>
  </si>
  <si>
    <t>Obec Jedľové Kostoľany</t>
  </si>
  <si>
    <t>O500658</t>
  </si>
  <si>
    <t>Obec Obyce</t>
  </si>
  <si>
    <t>O500674</t>
  </si>
  <si>
    <t>Obec Podhorany</t>
  </si>
  <si>
    <t>O500712</t>
  </si>
  <si>
    <t>Obec Rumanová</t>
  </si>
  <si>
    <t>O500721</t>
  </si>
  <si>
    <t>Obec Skýcov</t>
  </si>
  <si>
    <t>O500810</t>
  </si>
  <si>
    <t>Obec Tesárske Mlyňany</t>
  </si>
  <si>
    <t>O500895</t>
  </si>
  <si>
    <t>Obec Veľký Cetín</t>
  </si>
  <si>
    <t>O501026</t>
  </si>
  <si>
    <t>Mesto Komárno</t>
  </si>
  <si>
    <t>O501123</t>
  </si>
  <si>
    <t>Obec Dulovce</t>
  </si>
  <si>
    <t>O501174</t>
  </si>
  <si>
    <t>Obec Iža</t>
  </si>
  <si>
    <t>O501204</t>
  </si>
  <si>
    <t>Mesto Kolárovo</t>
  </si>
  <si>
    <t>O501263</t>
  </si>
  <si>
    <t>Obec Modrany</t>
  </si>
  <si>
    <t>O501328</t>
  </si>
  <si>
    <t>Obec Pribeta</t>
  </si>
  <si>
    <t>O501336</t>
  </si>
  <si>
    <t>Obec Radvaň nad Dunajom</t>
  </si>
  <si>
    <t>O501417</t>
  </si>
  <si>
    <t>Obec Zemianska Olča</t>
  </si>
  <si>
    <t>O502057</t>
  </si>
  <si>
    <t>Obec Bátovce</t>
  </si>
  <si>
    <t>O502111</t>
  </si>
  <si>
    <t>Obec Čajkov</t>
  </si>
  <si>
    <t>O502120</t>
  </si>
  <si>
    <t>Obec Čaka</t>
  </si>
  <si>
    <t>O502227</t>
  </si>
  <si>
    <t>Obec Farná</t>
  </si>
  <si>
    <t>O502375</t>
  </si>
  <si>
    <t>Obec Ipeľský Sokolec</t>
  </si>
  <si>
    <t>O502391</t>
  </si>
  <si>
    <t>Obec Jur nad Hronom</t>
  </si>
  <si>
    <t>O502481</t>
  </si>
  <si>
    <t>Obec Lok</t>
  </si>
  <si>
    <t>O502693</t>
  </si>
  <si>
    <t>Obec Pukanec</t>
  </si>
  <si>
    <t>O502707</t>
  </si>
  <si>
    <t>Obec Rybník</t>
  </si>
  <si>
    <t>O502804</t>
  </si>
  <si>
    <t>Obec Šarovce</t>
  </si>
  <si>
    <t>O502910</t>
  </si>
  <si>
    <t>Obec Veľké Ludince</t>
  </si>
  <si>
    <t>O502979</t>
  </si>
  <si>
    <t>Obec Zbrojníky</t>
  </si>
  <si>
    <t>O502987</t>
  </si>
  <si>
    <t>Mesto Želiezovce</t>
  </si>
  <si>
    <t>O503134</t>
  </si>
  <si>
    <t>Obec Dedinka</t>
  </si>
  <si>
    <t>O503177</t>
  </si>
  <si>
    <t>Obec Dvory nad Žitavou</t>
  </si>
  <si>
    <t>O503240</t>
  </si>
  <si>
    <t>Obec Kamenín</t>
  </si>
  <si>
    <t>O503380</t>
  </si>
  <si>
    <t>Obec Veľký Kýr</t>
  </si>
  <si>
    <t>O503452</t>
  </si>
  <si>
    <t>Obec Palárikovo</t>
  </si>
  <si>
    <t>O503509</t>
  </si>
  <si>
    <t>Obec Rastislavice</t>
  </si>
  <si>
    <t>O503533</t>
  </si>
  <si>
    <t>Obec Semerovo</t>
  </si>
  <si>
    <t>O503592</t>
  </si>
  <si>
    <t>Mesto Šurany</t>
  </si>
  <si>
    <t>O503606</t>
  </si>
  <si>
    <t>Obec Trávnica</t>
  </si>
  <si>
    <t>O503614</t>
  </si>
  <si>
    <t>Obec Tvrdošovce</t>
  </si>
  <si>
    <t>O503649</t>
  </si>
  <si>
    <t>Obec Zemné</t>
  </si>
  <si>
    <t>O503711</t>
  </si>
  <si>
    <t>Obec Diakovce</t>
  </si>
  <si>
    <t>O505285</t>
  </si>
  <si>
    <t>Obec Oponice</t>
  </si>
  <si>
    <t>O505404</t>
  </si>
  <si>
    <t>Obec Preseľany</t>
  </si>
  <si>
    <t>O505421</t>
  </si>
  <si>
    <t>Obec Radošina</t>
  </si>
  <si>
    <t>O505714</t>
  </si>
  <si>
    <t>Obec Veľké Ripňany</t>
  </si>
  <si>
    <t>O517305</t>
  </si>
  <si>
    <t>Obec Tekovské Nemce</t>
  </si>
  <si>
    <t>O555843</t>
  </si>
  <si>
    <t>Obec Čata</t>
  </si>
  <si>
    <t>O556050</t>
  </si>
  <si>
    <t>Obec Úľany nad Žitavou</t>
  </si>
  <si>
    <t>C02</t>
  </si>
  <si>
    <t>Rímskokatolícka cirkev Biskupstvo Nitra</t>
  </si>
  <si>
    <t>C34</t>
  </si>
  <si>
    <t>Reformovaná kresťanská cirkev na Slovensku, Cirkevný zbor Martovce</t>
  </si>
  <si>
    <t>O509132</t>
  </si>
  <si>
    <t>Mesto Čadca</t>
  </si>
  <si>
    <t>O509159</t>
  </si>
  <si>
    <t>Obec Čierne</t>
  </si>
  <si>
    <t>O509213</t>
  </si>
  <si>
    <t>Obec Klokočov</t>
  </si>
  <si>
    <t>O509221</t>
  </si>
  <si>
    <t>Obec Klubina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</si>
  <si>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</si>
  <si>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</si>
  <si>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</si>
  <si>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</si>
  <si>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</si>
  <si>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</si>
  <si>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O509299</t>
  </si>
  <si>
    <t>Obec Makov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</si>
  <si>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</si>
  <si>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</si>
  <si>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</si>
  <si>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</si>
  <si>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</si>
  <si>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</si>
  <si>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</si>
  <si>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</si>
  <si>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</si>
  <si>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</si>
  <si>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</si>
  <si>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</si>
  <si>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</si>
  <si>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</si>
  <si>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O509442</t>
  </si>
  <si>
    <t>Obec Rudinská</t>
  </si>
  <si>
    <t>O509451</t>
  </si>
  <si>
    <t>Obec Skalité</t>
  </si>
  <si>
    <t>O509477</t>
  </si>
  <si>
    <t>Obec Stará Bystrica</t>
  </si>
  <si>
    <t>O509485</t>
  </si>
  <si>
    <t>Obec Staškov</t>
  </si>
  <si>
    <t>O509493</t>
  </si>
  <si>
    <t>Obec Svrčinovec</t>
  </si>
  <si>
    <t>O509582</t>
  </si>
  <si>
    <t>Obec Bobrov</t>
  </si>
  <si>
    <t>Obec Brezovica</t>
  </si>
  <si>
    <t>O509663</t>
  </si>
  <si>
    <t>Obec Hladovka</t>
  </si>
  <si>
    <t>O509680</t>
  </si>
  <si>
    <t>Obec Hruštín</t>
  </si>
  <si>
    <t>O509779</t>
  </si>
  <si>
    <t>Obec Krušetnica</t>
  </si>
  <si>
    <t>O509809</t>
  </si>
  <si>
    <t>Obec Lokca</t>
  </si>
  <si>
    <t>O509825</t>
  </si>
  <si>
    <t>Obec Malatiná</t>
  </si>
  <si>
    <t>O509868</t>
  </si>
  <si>
    <t>Mesto Námestovo</t>
  </si>
  <si>
    <t>O509884</t>
  </si>
  <si>
    <t>Obec Novoť</t>
  </si>
  <si>
    <t>O509914</t>
  </si>
  <si>
    <t>Obec Oravská Polhora</t>
  </si>
  <si>
    <t>O510033</t>
  </si>
  <si>
    <t>Obec Rabčice</t>
  </si>
  <si>
    <t>O510106</t>
  </si>
  <si>
    <t>Mesto Trstená</t>
  </si>
  <si>
    <t>O510114</t>
  </si>
  <si>
    <t>Mesto Tvrdošín</t>
  </si>
  <si>
    <t>O510149</t>
  </si>
  <si>
    <t>Obec Vasiľov</t>
  </si>
  <si>
    <t>O510246</t>
  </si>
  <si>
    <t>Obec Zubrohlava</t>
  </si>
  <si>
    <t>O510262</t>
  </si>
  <si>
    <t>Mesto Liptovský Mikuláš</t>
  </si>
  <si>
    <t>O510629</t>
  </si>
  <si>
    <t>Obec Liptovská Lúžna</t>
  </si>
  <si>
    <t>O510637</t>
  </si>
  <si>
    <t>Obec Liptovská Osada</t>
  </si>
  <si>
    <t>O510718</t>
  </si>
  <si>
    <t>Obec Liptovské Revúce</t>
  </si>
  <si>
    <t>O510734</t>
  </si>
  <si>
    <t>Obec Liptovský Ján</t>
  </si>
  <si>
    <t>O510998</t>
  </si>
  <si>
    <t>Mesto Ružomberok</t>
  </si>
  <si>
    <t>O511005</t>
  </si>
  <si>
    <t>Obec Liptovské Sliače</t>
  </si>
  <si>
    <t>O512036</t>
  </si>
  <si>
    <t>Mesto Martin</t>
  </si>
  <si>
    <t>O512133</t>
  </si>
  <si>
    <t>Obec Bystrička</t>
  </si>
  <si>
    <t>O512222</t>
  </si>
  <si>
    <t>Obec Dubové</t>
  </si>
  <si>
    <t>O512320</t>
  </si>
  <si>
    <t>Obec Jazernica</t>
  </si>
  <si>
    <t>O512443</t>
  </si>
  <si>
    <t>Obec Malý Čepčín</t>
  </si>
  <si>
    <t>O512605</t>
  </si>
  <si>
    <t>Obec Sklené</t>
  </si>
  <si>
    <t>O512621</t>
  </si>
  <si>
    <t>Obec Slovenské Pravno</t>
  </si>
  <si>
    <t>O512702</t>
  </si>
  <si>
    <t>Obec Turčianska Štiavnička</t>
  </si>
  <si>
    <t>O512729</t>
  </si>
  <si>
    <t>Mesto Turčianske Teplice</t>
  </si>
  <si>
    <t>O512834</t>
  </si>
  <si>
    <t>Obec Žabokreky</t>
  </si>
  <si>
    <t>O517402</t>
  </si>
  <si>
    <t>Mesto Žilina</t>
  </si>
  <si>
    <t>O517496</t>
  </si>
  <si>
    <t>Obec Divinka</t>
  </si>
  <si>
    <t>O517518</t>
  </si>
  <si>
    <t>Obec Dolná Tižina</t>
  </si>
  <si>
    <t>O517526</t>
  </si>
  <si>
    <t>Obec Dolný Hričov</t>
  </si>
  <si>
    <t>O517577</t>
  </si>
  <si>
    <t>Obec Hôrky</t>
  </si>
  <si>
    <t>O517623</t>
  </si>
  <si>
    <t>Obec Hvozdnica</t>
  </si>
  <si>
    <t>O517691</t>
  </si>
  <si>
    <t>Obec Kotešová</t>
  </si>
  <si>
    <t>O517739</t>
  </si>
  <si>
    <t>Obec Lietava</t>
  </si>
  <si>
    <t>O517755</t>
  </si>
  <si>
    <t>Obec Lietavská Svinná - Babkov</t>
  </si>
  <si>
    <t>O517861</t>
  </si>
  <si>
    <t>Obec Petrovice</t>
  </si>
  <si>
    <t>O517933</t>
  </si>
  <si>
    <t>Mesto Rajecké Teplice</t>
  </si>
  <si>
    <t>O517941</t>
  </si>
  <si>
    <t>Obec Rosina</t>
  </si>
  <si>
    <t>O517950</t>
  </si>
  <si>
    <t>Obec Stráňavy</t>
  </si>
  <si>
    <t>O518018</t>
  </si>
  <si>
    <t>Obec Štiavnik</t>
  </si>
  <si>
    <t>O518042</t>
  </si>
  <si>
    <t>Obec Terchová</t>
  </si>
  <si>
    <t>O518069</t>
  </si>
  <si>
    <t>Obec Varín</t>
  </si>
  <si>
    <t>O518093</t>
  </si>
  <si>
    <t>Obec Višňové</t>
  </si>
  <si>
    <t>O557358</t>
  </si>
  <si>
    <t>Mesto Vrútky</t>
  </si>
  <si>
    <t>O557935</t>
  </si>
  <si>
    <t>Obec Lietavská Lúčka</t>
  </si>
  <si>
    <t>O557986</t>
  </si>
  <si>
    <t>Obec Ďurčiná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</si>
  <si>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</si>
  <si>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</si>
  <si>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</si>
  <si>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</si>
  <si>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</si>
  <si>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</si>
  <si>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</si>
  <si>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</si>
  <si>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S1072</t>
  </si>
  <si>
    <t>Tridon s. r. o.</t>
  </si>
  <si>
    <t>S1142</t>
  </si>
  <si>
    <t>Ing. arch., Ing., Bc. Slávka Makovníková</t>
  </si>
  <si>
    <t>S336</t>
  </si>
  <si>
    <t>PaedDr. Beáta Matušáková</t>
  </si>
  <si>
    <t>S381</t>
  </si>
  <si>
    <t>JUVENTAS Žilina, n.o.</t>
  </si>
  <si>
    <t>S386</t>
  </si>
  <si>
    <t>EDUCO NO, s.r.o.</t>
  </si>
  <si>
    <t>S616</t>
  </si>
  <si>
    <t>Otvorme cestu pre deti s Dys..., o.z.</t>
  </si>
  <si>
    <t>S957</t>
  </si>
  <si>
    <t>Pre Žilina n. o.</t>
  </si>
  <si>
    <t>O508438</t>
  </si>
  <si>
    <t>Mesto Banská Bystrica</t>
  </si>
  <si>
    <t>O508497</t>
  </si>
  <si>
    <t>Mesto Brezno</t>
  </si>
  <si>
    <t>O509019</t>
  </si>
  <si>
    <t>Obec Staré Hory</t>
  </si>
  <si>
    <t>O511421</t>
  </si>
  <si>
    <t>Obec Halič</t>
  </si>
  <si>
    <t>O511552</t>
  </si>
  <si>
    <t>Obec Lovinobaňa</t>
  </si>
  <si>
    <t>O514951</t>
  </si>
  <si>
    <t>Obec Chanava</t>
  </si>
  <si>
    <t>O515426</t>
  </si>
  <si>
    <t>Obec Rimavská Baňa</t>
  </si>
  <si>
    <t>O516538</t>
  </si>
  <si>
    <t>Obec Vrbovka</t>
  </si>
  <si>
    <t>O516589</t>
  </si>
  <si>
    <t>Mesto Žiar nad Hronom</t>
  </si>
  <si>
    <t>O516791</t>
  </si>
  <si>
    <t>Obec Horná Ždaňa</t>
  </si>
  <si>
    <t>O516830</t>
  </si>
  <si>
    <t>Obec Hronský Beňadik</t>
  </si>
  <si>
    <t>O516970</t>
  </si>
  <si>
    <t>Mesto Kremnica</t>
  </si>
  <si>
    <t>O517062</t>
  </si>
  <si>
    <t>Obec Malá Lehota</t>
  </si>
  <si>
    <t>O517283</t>
  </si>
  <si>
    <t>Obec Štiavnické Bane</t>
  </si>
  <si>
    <t>O517330</t>
  </si>
  <si>
    <t>Obec Veľká Lehota</t>
  </si>
  <si>
    <t>O518263</t>
  </si>
  <si>
    <t>Mesto Detva</t>
  </si>
  <si>
    <t>O518271</t>
  </si>
  <si>
    <t>Obec Detvianska Huta</t>
  </si>
  <si>
    <t>O518468</t>
  </si>
  <si>
    <t>Mesto Hriňová</t>
  </si>
  <si>
    <t>C04</t>
  </si>
  <si>
    <t>Rímskokatolícka cirkev Biskupstvo Banská Bystrica</t>
  </si>
  <si>
    <t>C52</t>
  </si>
  <si>
    <t>Zbor cirkvi bratskej v Banskej Bystrici</t>
  </si>
  <si>
    <t>O519006</t>
  </si>
  <si>
    <t>Mesto Bardejov</t>
  </si>
  <si>
    <t>O519197</t>
  </si>
  <si>
    <t>Mesto Giraltovce</t>
  </si>
  <si>
    <t>O519391</t>
  </si>
  <si>
    <t>Obec Kračúnovce</t>
  </si>
  <si>
    <t>O520004</t>
  </si>
  <si>
    <t>Mesto Humenné</t>
  </si>
  <si>
    <t>O520624</t>
  </si>
  <si>
    <t>Obec Papín</t>
  </si>
  <si>
    <t>O520934</t>
  </si>
  <si>
    <t>Obec Ulič</t>
  </si>
  <si>
    <t>O523798</t>
  </si>
  <si>
    <t>Obec Rakúsy</t>
  </si>
  <si>
    <t>O524239</t>
  </si>
  <si>
    <t>O525260</t>
  </si>
  <si>
    <t>Obec Široké</t>
  </si>
  <si>
    <t>O525367</t>
  </si>
  <si>
    <t>Obec Uzovské Pekľany</t>
  </si>
  <si>
    <t>O526746</t>
  </si>
  <si>
    <t>Obec Hromoš</t>
  </si>
  <si>
    <t>O527106</t>
  </si>
  <si>
    <t>Mesto Svidník</t>
  </si>
  <si>
    <t>O544116</t>
  </si>
  <si>
    <t>Obec Čaklov</t>
  </si>
  <si>
    <t>C06</t>
  </si>
  <si>
    <t>Rímskokatolícka cirkev Biskupstvo Spišské Podhradie</t>
  </si>
  <si>
    <t>S532</t>
  </si>
  <si>
    <t>Mgr. Silvia Urdzíková</t>
  </si>
  <si>
    <t>O521205</t>
  </si>
  <si>
    <t>Obec Bohdanovce</t>
  </si>
  <si>
    <t>O521337</t>
  </si>
  <si>
    <t>Obec Drienovec</t>
  </si>
  <si>
    <t>O521655</t>
  </si>
  <si>
    <t>Obec Malá Ida</t>
  </si>
  <si>
    <t>O522279</t>
  </si>
  <si>
    <t>Mesto Michalovce</t>
  </si>
  <si>
    <t>O523089</t>
  </si>
  <si>
    <t>Mesto Sobrance</t>
  </si>
  <si>
    <t>O523305</t>
  </si>
  <si>
    <t>Obec Vyšná Rybnica</t>
  </si>
  <si>
    <t>O525782</t>
  </si>
  <si>
    <t>Obec Jablonov nad Turňou</t>
  </si>
  <si>
    <t>O526355</t>
  </si>
  <si>
    <t>Mesto Spišská Nová Ves</t>
  </si>
  <si>
    <t>O526541</t>
  </si>
  <si>
    <t>Obec Helcmanovce</t>
  </si>
  <si>
    <t>O543233</t>
  </si>
  <si>
    <t>Obec Kluknava</t>
  </si>
  <si>
    <t>O543365</t>
  </si>
  <si>
    <t>Obec Mníšek nad Hnilcom</t>
  </si>
  <si>
    <t>O543560</t>
  </si>
  <si>
    <t>Obec Smolník</t>
  </si>
  <si>
    <t>O543705</t>
  </si>
  <si>
    <t>Obec Veľký Folkmar</t>
  </si>
  <si>
    <t>O543772</t>
  </si>
  <si>
    <t>Obec Somotor</t>
  </si>
  <si>
    <t>C03</t>
  </si>
  <si>
    <t>Košická arcidiecéza</t>
  </si>
  <si>
    <t>C08</t>
  </si>
  <si>
    <t>Gréckokatolícka eparchia Košice</t>
  </si>
  <si>
    <t>S428</t>
  </si>
  <si>
    <t>FUTURE, n.o.</t>
  </si>
  <si>
    <t>S629</t>
  </si>
  <si>
    <t>Mgr. Mária Krčmárová</t>
  </si>
  <si>
    <t>S863</t>
  </si>
  <si>
    <t>Mgr. Adriana Pištejová</t>
  </si>
  <si>
    <t>Požiadavka zriaď. (€)</t>
  </si>
  <si>
    <t>Odporučenie RÚŠS (€)</t>
  </si>
  <si>
    <t>SPOLU</t>
  </si>
  <si>
    <t>z toho: ON</t>
  </si>
  <si>
    <t>z toho: PN</t>
  </si>
  <si>
    <t>Pridelené fin. prostriedky (€)</t>
  </si>
  <si>
    <t>O503801</t>
  </si>
  <si>
    <t>Obec Hrubý Šúr</t>
  </si>
  <si>
    <t>O504874</t>
  </si>
  <si>
    <t>Obec Studienka</t>
  </si>
  <si>
    <t>O507946</t>
  </si>
  <si>
    <t>Obec Jablonec</t>
  </si>
  <si>
    <t>O508071</t>
  </si>
  <si>
    <t>Obec Malinovo</t>
  </si>
  <si>
    <t>O508250</t>
  </si>
  <si>
    <t>Obec Šenkvice</t>
  </si>
  <si>
    <t>O508292</t>
  </si>
  <si>
    <t>Obec Veľký Biel</t>
  </si>
  <si>
    <t>O508322</t>
  </si>
  <si>
    <t>Obec Vištuk</t>
  </si>
  <si>
    <t>C20</t>
  </si>
  <si>
    <t>Saleziáni don Bosca - Slovenská provincia</t>
  </si>
  <si>
    <t>S095</t>
  </si>
  <si>
    <t>COOP Jednota Slovensko, spotrebné družstvo</t>
  </si>
  <si>
    <t>S099</t>
  </si>
  <si>
    <t>Sonfol s.r.o.</t>
  </si>
  <si>
    <t>S1078</t>
  </si>
  <si>
    <t>S1139</t>
  </si>
  <si>
    <t>Skyro, n. o.</t>
  </si>
  <si>
    <t>S1166</t>
  </si>
  <si>
    <t>Rozmanita</t>
  </si>
  <si>
    <t>S180</t>
  </si>
  <si>
    <t>Johannes Senio Service s.r.o.</t>
  </si>
  <si>
    <t>S380</t>
  </si>
  <si>
    <t>Mgr. Miroslava Robinson</t>
  </si>
  <si>
    <t>S446</t>
  </si>
  <si>
    <t>Security management, s.r.o.</t>
  </si>
  <si>
    <t>S932</t>
  </si>
  <si>
    <t>ANIMATO s.r.o.</t>
  </si>
  <si>
    <t>O501891</t>
  </si>
  <si>
    <t>Obec Rohovce</t>
  </si>
  <si>
    <t>O502022</t>
  </si>
  <si>
    <t>Obec Zlaté Klasy</t>
  </si>
  <si>
    <t>O507440</t>
  </si>
  <si>
    <t>Mesto Piešťany</t>
  </si>
  <si>
    <t>O504793</t>
  </si>
  <si>
    <t>Obec Rudník</t>
  </si>
  <si>
    <t>O504866</t>
  </si>
  <si>
    <t>Obec Stará Myjava</t>
  </si>
  <si>
    <t>O505960</t>
  </si>
  <si>
    <t>Obec Drietoma</t>
  </si>
  <si>
    <t>O513172</t>
  </si>
  <si>
    <t>Obec Jasenica</t>
  </si>
  <si>
    <t>O514110</t>
  </si>
  <si>
    <t>Obec Koš</t>
  </si>
  <si>
    <t>S1209</t>
  </si>
  <si>
    <t>Autíkovo s. r. o.</t>
  </si>
  <si>
    <t>O500194</t>
  </si>
  <si>
    <t>Obec Dolné Obdokovce</t>
  </si>
  <si>
    <t>O500933</t>
  </si>
  <si>
    <t>Mesto Vráble</t>
  </si>
  <si>
    <t>O502863</t>
  </si>
  <si>
    <t>Mesto Tlmače</t>
  </si>
  <si>
    <t>O509183</t>
  </si>
  <si>
    <t>Obec Dunajov</t>
  </si>
  <si>
    <t>O509531</t>
  </si>
  <si>
    <t>Obec Zborov nad Bystricou</t>
  </si>
  <si>
    <t>O509698</t>
  </si>
  <si>
    <t>Obec Chlebnice</t>
  </si>
  <si>
    <t>O509728</t>
  </si>
  <si>
    <t>Obec Klin</t>
  </si>
  <si>
    <t>O509892</t>
  </si>
  <si>
    <t>Obec Oravská Jasenica</t>
  </si>
  <si>
    <t>O510408</t>
  </si>
  <si>
    <t>Obec Dúbrava</t>
  </si>
  <si>
    <t>O510963</t>
  </si>
  <si>
    <t>Obec Pribylina</t>
  </si>
  <si>
    <t>O511048</t>
  </si>
  <si>
    <t>Obec Svätý Kríž</t>
  </si>
  <si>
    <t>O512460</t>
  </si>
  <si>
    <t>Obec Mošovce</t>
  </si>
  <si>
    <t>O512681</t>
  </si>
  <si>
    <t>Obec Turany</t>
  </si>
  <si>
    <t>O512711</t>
  </si>
  <si>
    <t>Obec Turčianske Kľačany</t>
  </si>
  <si>
    <t>O517500</t>
  </si>
  <si>
    <t>Obec Dlhé Pole</t>
  </si>
  <si>
    <t>O517895</t>
  </si>
  <si>
    <t>Obec Predmier</t>
  </si>
  <si>
    <t>O517925</t>
  </si>
  <si>
    <t>Obec Rajecká Lesná</t>
  </si>
  <si>
    <t>S250</t>
  </si>
  <si>
    <t>PaedDr. Tomáš Zanovit</t>
  </si>
  <si>
    <t>S337</t>
  </si>
  <si>
    <t>Ing. Bernadeta Gábrišová</t>
  </si>
  <si>
    <t>O508675</t>
  </si>
  <si>
    <t>Obec Brusno</t>
  </si>
  <si>
    <t>O508829</t>
  </si>
  <si>
    <t>Obec Nemecká</t>
  </si>
  <si>
    <t>O514829</t>
  </si>
  <si>
    <t>Mesto Hnúšťa</t>
  </si>
  <si>
    <t>O515710</t>
  </si>
  <si>
    <t>Obec Včelince</t>
  </si>
  <si>
    <t>O517381</t>
  </si>
  <si>
    <t>Mesto Žarnovica</t>
  </si>
  <si>
    <t>O518735</t>
  </si>
  <si>
    <t>Obec Sebechleby</t>
  </si>
  <si>
    <t>O523682</t>
  </si>
  <si>
    <t>Obec Ľubica</t>
  </si>
  <si>
    <t>O524476</t>
  </si>
  <si>
    <t>Obec Hrabkov</t>
  </si>
  <si>
    <t>O524522</t>
  </si>
  <si>
    <t>Obec Chminianska Nová Ves</t>
  </si>
  <si>
    <t>O526878</t>
  </si>
  <si>
    <t>Obec Ľubotín</t>
  </si>
  <si>
    <t>O527297</t>
  </si>
  <si>
    <t>Obec Havaj</t>
  </si>
  <si>
    <t>O528854</t>
  </si>
  <si>
    <t>Obec Matiaška</t>
  </si>
  <si>
    <t>O521264</t>
  </si>
  <si>
    <t>Obec Buzica</t>
  </si>
  <si>
    <t>O521892</t>
  </si>
  <si>
    <t>Obec Poproč</t>
  </si>
  <si>
    <t>O522902</t>
  </si>
  <si>
    <t>Obec Petrovce nad Laborcom</t>
  </si>
  <si>
    <t>O543489</t>
  </si>
  <si>
    <t>Obec Poráč</t>
  </si>
  <si>
    <t>O543535</t>
  </si>
  <si>
    <t>Obec Slovinky</t>
  </si>
  <si>
    <t>S1076</t>
  </si>
  <si>
    <t>Ing. Miroslav Krištan</t>
  </si>
  <si>
    <t>O504629</t>
  </si>
  <si>
    <t>Obec Plavecké Podhradie</t>
  </si>
  <si>
    <t>O508209</t>
  </si>
  <si>
    <t>Obec Rovinka</t>
  </si>
  <si>
    <t>S1025</t>
  </si>
  <si>
    <t>PRÉDIUM INVEST s.r.o.</t>
  </si>
  <si>
    <t>S1196</t>
  </si>
  <si>
    <t>PEKNÁ CESTIČKA, s. r. o.</t>
  </si>
  <si>
    <t>S753</t>
  </si>
  <si>
    <t>Nezisková organizácia VYSNÍVANÝ DOMOV</t>
  </si>
  <si>
    <t>S896</t>
  </si>
  <si>
    <t>ATM – TITUS, s.r.o.</t>
  </si>
  <si>
    <t>S925</t>
  </si>
  <si>
    <t>THE BRANDS LTD s.r.o.</t>
  </si>
  <si>
    <t>S987</t>
  </si>
  <si>
    <t>Slovenská technická univerzita v Bratislave</t>
  </si>
  <si>
    <t>O580554</t>
  </si>
  <si>
    <t>Obec Čenkovce</t>
  </si>
  <si>
    <t>O514411</t>
  </si>
  <si>
    <t>Obec Tužina</t>
  </si>
  <si>
    <t>O557421</t>
  </si>
  <si>
    <t>Obec Slavnica</t>
  </si>
  <si>
    <t>O509744</t>
  </si>
  <si>
    <t>Obec Kraľovany</t>
  </si>
  <si>
    <t>O509973</t>
  </si>
  <si>
    <t>Obec Párnica</t>
  </si>
  <si>
    <t>O512265</t>
  </si>
  <si>
    <t>Obec Háj</t>
  </si>
  <si>
    <t>O517917</t>
  </si>
  <si>
    <t>Mesto Rajec</t>
  </si>
  <si>
    <t>O547522</t>
  </si>
  <si>
    <t>Obec Bitarová</t>
  </si>
  <si>
    <t>O547557</t>
  </si>
  <si>
    <t>Obec Brezany</t>
  </si>
  <si>
    <t>O558168</t>
  </si>
  <si>
    <t>Obec Nezbudská Lúčka</t>
  </si>
  <si>
    <t>O524832</t>
  </si>
  <si>
    <t>Obec Malý Slivník</t>
  </si>
  <si>
    <t>DOHODOVACIE KONANIE MÁJ 2026</t>
  </si>
  <si>
    <t>O504556</t>
  </si>
  <si>
    <t>O508055</t>
  </si>
  <si>
    <t>O529362</t>
  </si>
  <si>
    <t>O501727</t>
  </si>
  <si>
    <t>O506745</t>
  </si>
  <si>
    <t>O507679</t>
  </si>
  <si>
    <t>O507776</t>
  </si>
  <si>
    <t>O504467</t>
  </si>
  <si>
    <t>O505919</t>
  </si>
  <si>
    <t>O513865</t>
  </si>
  <si>
    <t>O514241</t>
  </si>
  <si>
    <t>O500372</t>
  </si>
  <si>
    <t>O500640</t>
  </si>
  <si>
    <t>O500925</t>
  </si>
  <si>
    <t>O501093</t>
  </si>
  <si>
    <t>O501255</t>
  </si>
  <si>
    <t>O501387</t>
  </si>
  <si>
    <t>O501425</t>
  </si>
  <si>
    <t>O502031</t>
  </si>
  <si>
    <t>O503193</t>
  </si>
  <si>
    <t>O503321</t>
  </si>
  <si>
    <t>O504092</t>
  </si>
  <si>
    <t>O505536</t>
  </si>
  <si>
    <t>O542717</t>
  </si>
  <si>
    <t>O545589</t>
  </si>
  <si>
    <t>O556149</t>
  </si>
  <si>
    <t>O509761</t>
  </si>
  <si>
    <t>O509876</t>
  </si>
  <si>
    <t>O509957</t>
  </si>
  <si>
    <t>O510017</t>
  </si>
  <si>
    <t>O510190</t>
  </si>
  <si>
    <t>O510670</t>
  </si>
  <si>
    <t>O512354</t>
  </si>
  <si>
    <t>O512583</t>
  </si>
  <si>
    <t>O517542</t>
  </si>
  <si>
    <t>O517763</t>
  </si>
  <si>
    <t>O508454</t>
  </si>
  <si>
    <t>O508659</t>
  </si>
  <si>
    <t>O508888</t>
  </si>
  <si>
    <t>O511323</t>
  </si>
  <si>
    <t>O511498</t>
  </si>
  <si>
    <t>O511765</t>
  </si>
  <si>
    <t>O514594</t>
  </si>
  <si>
    <t>O515078</t>
  </si>
  <si>
    <t>O516597</t>
  </si>
  <si>
    <t>O516872</t>
  </si>
  <si>
    <t>O518417</t>
  </si>
  <si>
    <t>O581607</t>
  </si>
  <si>
    <t>O519235</t>
  </si>
  <si>
    <t>O519839</t>
  </si>
  <si>
    <t>O520322</t>
  </si>
  <si>
    <t>O525111</t>
  </si>
  <si>
    <t>O525405</t>
  </si>
  <si>
    <t>O526665</t>
  </si>
  <si>
    <t>O521221</t>
  </si>
  <si>
    <t>O521761</t>
  </si>
  <si>
    <t>O525529</t>
  </si>
  <si>
    <t>O526339</t>
  </si>
  <si>
    <t>O526436</t>
  </si>
  <si>
    <t>O526592</t>
  </si>
  <si>
    <t>O528170</t>
  </si>
  <si>
    <t>O543195</t>
  </si>
  <si>
    <t>O543357</t>
  </si>
  <si>
    <t>O544019</t>
  </si>
  <si>
    <t>C60</t>
  </si>
  <si>
    <t>C23</t>
  </si>
  <si>
    <t>S1019</t>
  </si>
  <si>
    <t>S1116</t>
  </si>
  <si>
    <t>S1141</t>
  </si>
  <si>
    <t>S628</t>
  </si>
  <si>
    <t>S774</t>
  </si>
  <si>
    <t>S1009</t>
  </si>
  <si>
    <t>S063</t>
  </si>
  <si>
    <t>S486</t>
  </si>
  <si>
    <t>Obec Malé Leváre</t>
  </si>
  <si>
    <t>Obec Lozorno</t>
  </si>
  <si>
    <t>Mestská časť Bratislava - Vajnory</t>
  </si>
  <si>
    <t>Obec Kvetoslavov</t>
  </si>
  <si>
    <t>Mesto Trnava</t>
  </si>
  <si>
    <t>Obec Trebatice</t>
  </si>
  <si>
    <t>Obec Zeleneč</t>
  </si>
  <si>
    <t>Obec Košariská</t>
  </si>
  <si>
    <t>Obec Častkovce</t>
  </si>
  <si>
    <t>Obec Zliechov</t>
  </si>
  <si>
    <t>Obec Nitrianske Sučany</t>
  </si>
  <si>
    <t>Obec Jelenec</t>
  </si>
  <si>
    <t>Obec Nové Sady</t>
  </si>
  <si>
    <t>Obec Volkovce</t>
  </si>
  <si>
    <t>Obec Číčov</t>
  </si>
  <si>
    <t>Obec Moča</t>
  </si>
  <si>
    <t>Obec Veľké Kosihy</t>
  </si>
  <si>
    <t>Obec Zlatná na Ostrove</t>
  </si>
  <si>
    <t>Mesto Levice</t>
  </si>
  <si>
    <t>Obec Hul</t>
  </si>
  <si>
    <t>Obec Lipová</t>
  </si>
  <si>
    <t>Obec Trnovec nad Váhom</t>
  </si>
  <si>
    <t>Obec Šalgovce</t>
  </si>
  <si>
    <t>Obec Bojná</t>
  </si>
  <si>
    <t>Obec Cabaj - Čápor</t>
  </si>
  <si>
    <t>Obec Krušovce</t>
  </si>
  <si>
    <t>Obec Krivá</t>
  </si>
  <si>
    <t>Obec Nižná</t>
  </si>
  <si>
    <t>Obec Oravský Podzámok</t>
  </si>
  <si>
    <t>Obec Pucov</t>
  </si>
  <si>
    <t>Obec Zábiedovo</t>
  </si>
  <si>
    <t>Obec Liptovská Teplá</t>
  </si>
  <si>
    <t>Obec Kláštor pod Znievom</t>
  </si>
  <si>
    <t>Obec Sklabiňa</t>
  </si>
  <si>
    <t>Obec Fačkov</t>
  </si>
  <si>
    <t>Obec Lutiše</t>
  </si>
  <si>
    <t>Obec Badín</t>
  </si>
  <si>
    <t>Obec Hrochoť</t>
  </si>
  <si>
    <t>Obec Pohronská Polhora</t>
  </si>
  <si>
    <t>Obec Čakanovce</t>
  </si>
  <si>
    <t>Obec Kokava nad Rimavicou</t>
  </si>
  <si>
    <t>Mesto Poltár</t>
  </si>
  <si>
    <t>Obec Cakov</t>
  </si>
  <si>
    <t>Obec Kráľ</t>
  </si>
  <si>
    <t>Obec Svätý Anton</t>
  </si>
  <si>
    <t>Obec Janova Lehota</t>
  </si>
  <si>
    <t>Obec Hontianske Nemce</t>
  </si>
  <si>
    <t>Obec Brehy</t>
  </si>
  <si>
    <t>Obec Hertník</t>
  </si>
  <si>
    <t>Obec Sveržov</t>
  </si>
  <si>
    <t>Obec Kalná Roztoka</t>
  </si>
  <si>
    <t>Obec Rokycany</t>
  </si>
  <si>
    <t>Mesto Veľký Šariš</t>
  </si>
  <si>
    <t>Mesto Stará Ľubovňa</t>
  </si>
  <si>
    <t>Obec Budimír</t>
  </si>
  <si>
    <t>Obec Nižný Lánec</t>
  </si>
  <si>
    <t>Mesto Rožňava</t>
  </si>
  <si>
    <t>Obec Vlachovo</t>
  </si>
  <si>
    <t>Obec Bystrany</t>
  </si>
  <si>
    <t>Obec Hrabušice</t>
  </si>
  <si>
    <t>Obec Borša</t>
  </si>
  <si>
    <t>Obec Jamník</t>
  </si>
  <si>
    <t>Obec Mlynky</t>
  </si>
  <si>
    <t>Obec Zemplínska Teplica</t>
  </si>
  <si>
    <t>Reformovaná kresťanská cirkev na Slovensku, cirkevný zbor Dolný Štál</t>
  </si>
  <si>
    <t>Západný dištrikt Evanjelickej cirkvi a. v. na Slovensku</t>
  </si>
  <si>
    <t>LIBELLUS PRECUM, o.z.</t>
  </si>
  <si>
    <t>GREENWILL s. r. o.</t>
  </si>
  <si>
    <t>Kresťanské centrum Ako doma</t>
  </si>
  <si>
    <t>Ohnisko</t>
  </si>
  <si>
    <t>BESST, s.r.o.</t>
  </si>
  <si>
    <t>Občianske združenie Eškola</t>
  </si>
  <si>
    <t>Edulienka</t>
  </si>
  <si>
    <t>Ing. Juraj Droppa</t>
  </si>
  <si>
    <t>Branislav Becher</t>
  </si>
  <si>
    <t>S1051</t>
  </si>
  <si>
    <t>S521</t>
  </si>
  <si>
    <t>S589</t>
  </si>
  <si>
    <t>S523</t>
  </si>
  <si>
    <t>TENENET o.z.</t>
  </si>
  <si>
    <t>Mgr. Anita Nagyová</t>
  </si>
  <si>
    <t>Mgr. Silvia Papalová</t>
  </si>
  <si>
    <t>PaedDr. Zuzana Čekovská</t>
  </si>
  <si>
    <t>O503819</t>
  </si>
  <si>
    <t>Obec Hurbanova Ves</t>
  </si>
  <si>
    <t>O508039</t>
  </si>
  <si>
    <t>Obec Láb</t>
  </si>
  <si>
    <t>O508080</t>
  </si>
  <si>
    <t>Obec Marianka</t>
  </si>
  <si>
    <t>O508233</t>
  </si>
  <si>
    <t>Mesto Stupava</t>
  </si>
  <si>
    <t>O529427</t>
  </si>
  <si>
    <t>Mestská časť Bratislava - Záhorská Bystrica</t>
  </si>
  <si>
    <t>S1035</t>
  </si>
  <si>
    <t>MŠ Pohodička</t>
  </si>
  <si>
    <t>S1059</t>
  </si>
  <si>
    <t>Dragon Kids s.r.o.</t>
  </si>
  <si>
    <t>S1060</t>
  </si>
  <si>
    <t>Životný štart</t>
  </si>
  <si>
    <t>S1110</t>
  </si>
  <si>
    <t>Hugáčík s.r.o.</t>
  </si>
  <si>
    <t>S1173</t>
  </si>
  <si>
    <t>Bublinkovo, s.r.o.</t>
  </si>
  <si>
    <t>S526</t>
  </si>
  <si>
    <t>Čarovný domček, občianske združenie</t>
  </si>
  <si>
    <t>S913</t>
  </si>
  <si>
    <t>CHROBÁČIKOVO s.r.o.</t>
  </si>
  <si>
    <t>S931</t>
  </si>
  <si>
    <t>Iveta Alfonzová</t>
  </si>
  <si>
    <t>S971</t>
  </si>
  <si>
    <t>Marianna Havasová</t>
  </si>
  <si>
    <t>O504319</t>
  </si>
  <si>
    <t>Obec Čáry</t>
  </si>
  <si>
    <t>O504378</t>
  </si>
  <si>
    <t>Mesto Holíč</t>
  </si>
  <si>
    <t>O507563</t>
  </si>
  <si>
    <t>Obec Sokolovce</t>
  </si>
  <si>
    <t>O507709</t>
  </si>
  <si>
    <t>Obec Veľké Kostoľany</t>
  </si>
  <si>
    <t>O556548</t>
  </si>
  <si>
    <t>Obec Šterusy</t>
  </si>
  <si>
    <t>O505790</t>
  </si>
  <si>
    <t>Obec Zlatníky</t>
  </si>
  <si>
    <t>O506478</t>
  </si>
  <si>
    <t>Obec Selec</t>
  </si>
  <si>
    <t>O506583</t>
  </si>
  <si>
    <t>Obec Trenčianske Bohuslavice</t>
  </si>
  <si>
    <t>O513300</t>
  </si>
  <si>
    <t>Obec Lazy pod Makytou</t>
  </si>
  <si>
    <t>O513725</t>
  </si>
  <si>
    <t>Obec Tuchyňa</t>
  </si>
  <si>
    <t>O514098</t>
  </si>
  <si>
    <t>Obec Kocurany</t>
  </si>
  <si>
    <t>O543055</t>
  </si>
  <si>
    <t>Obec Kolačno</t>
  </si>
  <si>
    <t>O543136</t>
  </si>
  <si>
    <t>Obec Kšinná</t>
  </si>
  <si>
    <t>O556246</t>
  </si>
  <si>
    <t>Obec Krásno</t>
  </si>
  <si>
    <t>O500780</t>
  </si>
  <si>
    <t>Obec Šurianky</t>
  </si>
  <si>
    <t>O500941</t>
  </si>
  <si>
    <t>Obec Výčapy - Opatovce</t>
  </si>
  <si>
    <t>O501140</t>
  </si>
  <si>
    <t>Mesto Hurbanovo</t>
  </si>
  <si>
    <t>O501247</t>
  </si>
  <si>
    <t>Obec Martovce</t>
  </si>
  <si>
    <t>O502260</t>
  </si>
  <si>
    <t>Obec Horná Seč</t>
  </si>
  <si>
    <t>O505676</t>
  </si>
  <si>
    <t>Obec Veľké Dvorany</t>
  </si>
  <si>
    <t>O543101</t>
  </si>
  <si>
    <t>Obec Krnča</t>
  </si>
  <si>
    <t>O556025</t>
  </si>
  <si>
    <t>Obec Vlkas</t>
  </si>
  <si>
    <t>O556157</t>
  </si>
  <si>
    <t>Obec Jacovce</t>
  </si>
  <si>
    <t>O556165</t>
  </si>
  <si>
    <t>Obec Chrabrany</t>
  </si>
  <si>
    <t>C93</t>
  </si>
  <si>
    <t>Reformovaná kresťanská cirkev na Slovensku Cirkevný zbor Chotín</t>
  </si>
  <si>
    <t>O509591</t>
  </si>
  <si>
    <t>Obec Breza</t>
  </si>
  <si>
    <t>O509833</t>
  </si>
  <si>
    <t>Obec Medzibrodie nad Oravou</t>
  </si>
  <si>
    <t>O509850</t>
  </si>
  <si>
    <t>Obec Mútne</t>
  </si>
  <si>
    <t>O510009</t>
  </si>
  <si>
    <t>Obec Pribiš</t>
  </si>
  <si>
    <t>O510548</t>
  </si>
  <si>
    <t>Obec Komjatná</t>
  </si>
  <si>
    <t>O510611</t>
  </si>
  <si>
    <t>Obec Liptovská Kokava</t>
  </si>
  <si>
    <t>O510912</t>
  </si>
  <si>
    <t>Obec Pavčina Lehota</t>
  </si>
  <si>
    <t>O510947</t>
  </si>
  <si>
    <t>Obec Podtureň</t>
  </si>
  <si>
    <t>O511145</t>
  </si>
  <si>
    <t>Obec Veterná Poruba</t>
  </si>
  <si>
    <t>O512648</t>
  </si>
  <si>
    <t>Obec Sučany</t>
  </si>
  <si>
    <t>O512656</t>
  </si>
  <si>
    <t>Obec Šútovo</t>
  </si>
  <si>
    <t>O517593</t>
  </si>
  <si>
    <t>Obec Horný Hričov</t>
  </si>
  <si>
    <t>O517798</t>
  </si>
  <si>
    <t>Obec Maršová - Rašov</t>
  </si>
  <si>
    <t>O517992</t>
  </si>
  <si>
    <t>Obec Súľov - Hradná</t>
  </si>
  <si>
    <t>O518000</t>
  </si>
  <si>
    <t>Obec Svederník</t>
  </si>
  <si>
    <t>O518051</t>
  </si>
  <si>
    <t>Obec Turie</t>
  </si>
  <si>
    <t>O518131</t>
  </si>
  <si>
    <t>Obec Zbyňov</t>
  </si>
  <si>
    <t>O557960</t>
  </si>
  <si>
    <t>Obec Porúbka</t>
  </si>
  <si>
    <t>O580287</t>
  </si>
  <si>
    <t>Obec Liptovský Peter</t>
  </si>
  <si>
    <t>O580813</t>
  </si>
  <si>
    <t>Obec Bziny</t>
  </si>
  <si>
    <t>S1201</t>
  </si>
  <si>
    <t>OZ UVEA - Dúhovka</t>
  </si>
  <si>
    <t>S339</t>
  </si>
  <si>
    <t>Tatiana Zanovitová</t>
  </si>
  <si>
    <t>S796</t>
  </si>
  <si>
    <t>Nosko Health Prevention, s.r.o.</t>
  </si>
  <si>
    <t>S856</t>
  </si>
  <si>
    <t>Detské centrum Žabka, n.o.</t>
  </si>
  <si>
    <t>O511749</t>
  </si>
  <si>
    <t>Obec Podrečany</t>
  </si>
  <si>
    <t>O515353</t>
  </si>
  <si>
    <t>Obec Radnovce</t>
  </si>
  <si>
    <t>O516627</t>
  </si>
  <si>
    <t>Obec Banská Belá</t>
  </si>
  <si>
    <t>O517267</t>
  </si>
  <si>
    <t>Obec Stará Kremnička</t>
  </si>
  <si>
    <t>O523658</t>
  </si>
  <si>
    <t>Obec Lučivná</t>
  </si>
  <si>
    <t>O524247</t>
  </si>
  <si>
    <t>Obec Brezovička</t>
  </si>
  <si>
    <t>O524573</t>
  </si>
  <si>
    <t>Obec Jakubovany</t>
  </si>
  <si>
    <t>O524794</t>
  </si>
  <si>
    <t>Obec Ľubovec</t>
  </si>
  <si>
    <t>O527581</t>
  </si>
  <si>
    <t>Obec Miňovce</t>
  </si>
  <si>
    <t>O528897</t>
  </si>
  <si>
    <t>Obec Nižná Sitnica</t>
  </si>
  <si>
    <t>S849</t>
  </si>
  <si>
    <t>Občianske združenie Lienka - Sabinov</t>
  </si>
  <si>
    <t>O521141</t>
  </si>
  <si>
    <t>Obec Bačkovík</t>
  </si>
  <si>
    <t>O521591</t>
  </si>
  <si>
    <t>Obec Košické Oľšany</t>
  </si>
  <si>
    <t>O521809</t>
  </si>
  <si>
    <t>Obec Nový Salaš</t>
  </si>
  <si>
    <t>O521949</t>
  </si>
  <si>
    <t>O522198</t>
  </si>
  <si>
    <t>Obec Vyšná Myšľa</t>
  </si>
  <si>
    <t>O522503</t>
  </si>
  <si>
    <t>Obec Choňkovce</t>
  </si>
  <si>
    <t>O522511</t>
  </si>
  <si>
    <t>Obec Iňačovce</t>
  </si>
  <si>
    <t>O525821</t>
  </si>
  <si>
    <t>Obec Kečovo</t>
  </si>
  <si>
    <t>O526649</t>
  </si>
  <si>
    <t>Obec Žakarovce</t>
  </si>
  <si>
    <t>O528145</t>
  </si>
  <si>
    <t>Obec Biel</t>
  </si>
  <si>
    <t>O528188</t>
  </si>
  <si>
    <t>Obec Boťany</t>
  </si>
  <si>
    <t>O528200</t>
  </si>
  <si>
    <t>Obec Brehov</t>
  </si>
  <si>
    <t>O543209</t>
  </si>
  <si>
    <t>Obec Kaľava</t>
  </si>
  <si>
    <t>O543403</t>
  </si>
  <si>
    <t>Obec Odorín</t>
  </si>
  <si>
    <t>O543519</t>
  </si>
  <si>
    <t>Obec Rudňany</t>
  </si>
  <si>
    <t>O543616</t>
  </si>
  <si>
    <t>Obec Spišský Hrušov</t>
  </si>
  <si>
    <t>O543969</t>
  </si>
  <si>
    <t>Obec Vojka</t>
  </si>
  <si>
    <t>O598186</t>
  </si>
  <si>
    <t>Mestská časť Košice - Staré Mesto</t>
  </si>
  <si>
    <t>S152</t>
  </si>
  <si>
    <t>PaedDr. Anna Baráthová Súkromné centrum špeciálno-pedagogického poradenstva DYS - CENTRUM</t>
  </si>
  <si>
    <t>O508381</t>
  </si>
  <si>
    <t>Obec Zohor</t>
  </si>
  <si>
    <t>S017</t>
  </si>
  <si>
    <t>Mgr. Viera Zavarčíková</t>
  </si>
  <si>
    <t>S1165</t>
  </si>
  <si>
    <t>Dobré družstvo, o.z.</t>
  </si>
  <si>
    <t>S1180</t>
  </si>
  <si>
    <t>Súkromná SOŠ pedagogická s.r.o.</t>
  </si>
  <si>
    <t>S1203</t>
  </si>
  <si>
    <t>ATELIÉR 33</t>
  </si>
  <si>
    <t>S1211</t>
  </si>
  <si>
    <t>Občianske združenie GREENLORD</t>
  </si>
  <si>
    <t>S1216</t>
  </si>
  <si>
    <t>SLVS o.z. - podávame deťom pomocnú ruku</t>
  </si>
  <si>
    <t>S126</t>
  </si>
  <si>
    <t>Súkromná stredná odborná škola HOST, s.r.o.</t>
  </si>
  <si>
    <t>S520</t>
  </si>
  <si>
    <t>CENTRUM NADANIA n. o. skrátený názov CENADA, n.o.</t>
  </si>
  <si>
    <t>O501531</t>
  </si>
  <si>
    <t>Obec Čiližská Radvaň</t>
  </si>
  <si>
    <t>O503703</t>
  </si>
  <si>
    <t>Obec Čierny Brod</t>
  </si>
  <si>
    <t>O503924</t>
  </si>
  <si>
    <t>Obec Mostová</t>
  </si>
  <si>
    <t>O503967</t>
  </si>
  <si>
    <t>Obec Pusté Sady</t>
  </si>
  <si>
    <t>O504904</t>
  </si>
  <si>
    <t>Obec Štefanov</t>
  </si>
  <si>
    <t>S953</t>
  </si>
  <si>
    <t>TACSE - Inštitút vzdelávania, s.r.o.</t>
  </si>
  <si>
    <t>O512851</t>
  </si>
  <si>
    <t>Obec Beluša</t>
  </si>
  <si>
    <t>O513016</t>
  </si>
  <si>
    <t>Mesto Dubnica nad Váhom</t>
  </si>
  <si>
    <t>O500704</t>
  </si>
  <si>
    <t>Obec Rišňovce</t>
  </si>
  <si>
    <t>O500968</t>
  </si>
  <si>
    <t>Mesto Zlaté Moravce</t>
  </si>
  <si>
    <t>O505374</t>
  </si>
  <si>
    <t>Obec Prašice</t>
  </si>
  <si>
    <t>O510238</t>
  </si>
  <si>
    <t>Obec Zuberec</t>
  </si>
  <si>
    <t>O511129</t>
  </si>
  <si>
    <t>Obec Važec</t>
  </si>
  <si>
    <t>O512079</t>
  </si>
  <si>
    <t>Obec Blatnica</t>
  </si>
  <si>
    <t>O512371</t>
  </si>
  <si>
    <t>Obec Košťany nad Turcom</t>
  </si>
  <si>
    <t>O518034</t>
  </si>
  <si>
    <t>Obec Teplička nad Váhom</t>
  </si>
  <si>
    <t>S082</t>
  </si>
  <si>
    <t>Mgr. art. Eva Ohraďanová</t>
  </si>
  <si>
    <t>O508870</t>
  </si>
  <si>
    <t>Obec Pohorelá</t>
  </si>
  <si>
    <t>O511927</t>
  </si>
  <si>
    <t>Obec Trebeľovce</t>
  </si>
  <si>
    <t>O517178</t>
  </si>
  <si>
    <t>Obec Prenčov</t>
  </si>
  <si>
    <t>O525995</t>
  </si>
  <si>
    <t>Obec Muránska Dlhá Lúka</t>
  </si>
  <si>
    <t>O580317</t>
  </si>
  <si>
    <t>Obec Utekáč</t>
  </si>
  <si>
    <t>O519219</t>
  </si>
  <si>
    <t>Obec Harhaj</t>
  </si>
  <si>
    <t>O519545</t>
  </si>
  <si>
    <t>Obec Lukavica</t>
  </si>
  <si>
    <t>O520471</t>
  </si>
  <si>
    <t>Mesto Medzilaborce</t>
  </si>
  <si>
    <t>O524654</t>
  </si>
  <si>
    <t>Obec Kojatice</t>
  </si>
  <si>
    <t>O529257</t>
  </si>
  <si>
    <t>Obec Vyšný Žipov</t>
  </si>
  <si>
    <t>O521345</t>
  </si>
  <si>
    <t>Obec Družstevná pri Hornáde</t>
  </si>
  <si>
    <t>O543659</t>
  </si>
  <si>
    <t>Obec Švedlár</t>
  </si>
  <si>
    <t>S164</t>
  </si>
  <si>
    <t>Dobrá škola, n. o.</t>
  </si>
  <si>
    <r>
      <t xml:space="preserve">Poskytnutie finančných prostriedkov na osobné a prevádzkové náklady zriaďovateľom </t>
    </r>
    <r>
      <rPr>
        <b/>
        <sz val="12"/>
        <color rgb="FF0070C0"/>
        <rFont val="Calibri"/>
        <family val="2"/>
        <charset val="238"/>
        <scheme val="minor"/>
      </rPr>
      <t>materských škôl</t>
    </r>
  </si>
  <si>
    <r>
      <t xml:space="preserve">Poskytnutie finančných prostriedkov na osobné a prevádzkové náklady zriaďovateľom </t>
    </r>
    <r>
      <rPr>
        <b/>
        <sz val="12"/>
        <color rgb="FF0070C0"/>
        <rFont val="Calibri"/>
        <family val="2"/>
        <charset val="238"/>
        <scheme val="minor"/>
      </rPr>
      <t>zariadení poradenstva a prevencie</t>
    </r>
  </si>
  <si>
    <t>Výdavky na účasť v medzinárodnej dejepisnej súťaži</t>
  </si>
  <si>
    <t>KPO</t>
  </si>
  <si>
    <t>Regionálny úrad školskej správy v Prešove</t>
  </si>
  <si>
    <t>VNR</t>
  </si>
  <si>
    <t>Nitriansky samosprávny kraj</t>
  </si>
  <si>
    <t>VPO</t>
  </si>
  <si>
    <t>Prešovský samosprávny kraj</t>
  </si>
  <si>
    <t>V tom 1 400 € na výdavky na účasť v medzinárodnej dejepisnej súťaži</t>
  </si>
  <si>
    <r>
      <t xml:space="preserve">Poskytnutie finančných prostriedkov na osobné a prevádzkové náklady zriaďovateľom </t>
    </r>
    <r>
      <rPr>
        <b/>
        <sz val="12"/>
        <color rgb="FF0070C0"/>
        <rFont val="Calibri"/>
        <family val="2"/>
        <charset val="238"/>
        <scheme val="minor"/>
      </rPr>
      <t>základných a stredných škôl a štátnych školských zariadení okrem ZPP</t>
    </r>
  </si>
  <si>
    <t>Požiadavka je nad rámec stanovených kritérií a dispon. zdrojov</t>
  </si>
  <si>
    <t>Dofinancovanie ON</t>
  </si>
  <si>
    <t>Dofinancovanie PN</t>
  </si>
  <si>
    <t>Dofinancovanie ON a PN</t>
  </si>
  <si>
    <t>Dofinancovanie ON + odstupné</t>
  </si>
  <si>
    <t>Odstupné</t>
  </si>
  <si>
    <t>Dofinancovanie ON, PN, odstupné</t>
  </si>
  <si>
    <t>Dofinancovanie PN + transfery</t>
  </si>
  <si>
    <t>Dofinancovanie ON, PN, transfery, v tom 700 € na výdavky na účasť v medzinárodnej dejepisnej súťaži</t>
  </si>
  <si>
    <t>Dofinancovanie ON, PN: 700 € na výdavky na účasť v medzinárodnej dejepisnej súťaži</t>
  </si>
  <si>
    <t>Dofinancovanie ON, PN, transfery, v tom IB program a výdavky na účasť v medzinárodnej dejepisnej súťaži</t>
  </si>
  <si>
    <t>V tom bezpečnostný projekt a výdavky na účasť v medzinárodnej dejepisnej súťaži</t>
  </si>
  <si>
    <t>V tom IB program a výdavky na účasť v medzinárodnej dejepisnej súťaži</t>
  </si>
  <si>
    <t>Dofinancovanie ON, PN, v tom IB program a výdavky na účasť v medzinárodnej dejepisnej súťaži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</si>
</sst>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70C0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6" fillId="0" borderId="0"/>
    <xf numFmtId="0" fontId="6" fillId="0" borderId="0"/>
    <xf numFmtId="0" fontId="9" fillId="0" borderId="0"/>
    <xf numFmtId="0" fontId="7" fillId="0" borderId="0"/>
    <xf numFmtId="0" fontId="9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3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/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3" fontId="9" fillId="2" borderId="7" xfId="1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/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8" fillId="3" borderId="7" xfId="1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vertical="center"/>
    </xf>
    <xf numFmtId="3" fontId="11" fillId="3" borderId="4" xfId="0" applyNumberFormat="1" applyFont="1" applyFill="1" applyBorder="1"/>
    <xf numFmtId="0" fontId="9" fillId="3" borderId="7" xfId="10" applyFont="1" applyFill="1" applyBorder="1" applyAlignment="1">
      <alignment horizontal="center" vertical="center" wrapText="1"/>
    </xf>
    <xf numFmtId="3" fontId="11" fillId="3" borderId="5" xfId="0" applyNumberFormat="1" applyFont="1" applyFill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0" fillId="0" borderId="0" xfId="0" applyNumberFormat="1"/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3" fontId="9" fillId="2" borderId="7" xfId="15" applyNumberFormat="1" applyFont="1" applyFill="1" applyBorder="1" applyAlignment="1">
      <alignment horizontal="center" vertical="center" wrapText="1"/>
    </xf>
    <xf numFmtId="164" fontId="0" fillId="0" borderId="0" xfId="14" applyFont="1"/>
    <xf numFmtId="0" fontId="8" fillId="3" borderId="7" xfId="15" applyFont="1" applyFill="1" applyBorder="1" applyAlignment="1">
      <alignment horizontal="center" vertical="center" wrapText="1"/>
    </xf>
    <xf numFmtId="0" fontId="9" fillId="3" borderId="7" xfId="15" applyFont="1" applyFill="1" applyBorder="1" applyAlignment="1">
      <alignment horizontal="center" vertical="center" wrapText="1"/>
    </xf>
    <xf numFmtId="3" fontId="11" fillId="3" borderId="1" xfId="0" applyNumberFormat="1" applyFont="1" applyFill="1" applyBorder="1"/>
    <xf numFmtId="0" fontId="11" fillId="2" borderId="11" xfId="0" applyFont="1" applyFill="1" applyBorder="1" applyAlignment="1">
      <alignment horizontal="center" vertical="center"/>
    </xf>
    <xf numFmtId="0" fontId="9" fillId="3" borderId="8" xfId="10" applyFont="1" applyFill="1" applyBorder="1" applyAlignment="1">
      <alignment horizontal="left" vertical="center" wrapText="1"/>
    </xf>
    <xf numFmtId="0" fontId="9" fillId="3" borderId="9" xfId="10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vertical="center"/>
    </xf>
    <xf numFmtId="3" fontId="11" fillId="3" borderId="12" xfId="0" applyNumberFormat="1" applyFont="1" applyFill="1" applyBorder="1"/>
    <xf numFmtId="3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3" fontId="10" fillId="0" borderId="2" xfId="0" applyNumberFormat="1" applyFont="1" applyBorder="1" applyAlignment="1">
      <alignment horizontal="left" vertical="center"/>
    </xf>
    <xf numFmtId="0" fontId="12" fillId="3" borderId="5" xfId="0" applyFont="1" applyFill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0" fontId="10" fillId="0" borderId="0" xfId="0" applyFont="1"/>
    <xf numFmtId="0" fontId="19" fillId="0" borderId="0" xfId="0" applyFont="1" applyAlignment="1">
      <alignment horizontal="center"/>
    </xf>
    <xf numFmtId="3" fontId="10" fillId="0" borderId="0" xfId="0" applyNumberFormat="1" applyFont="1"/>
    <xf numFmtId="3" fontId="10" fillId="0" borderId="2" xfId="0" applyNumberFormat="1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5" applyFont="1" applyAlignment="1">
      <alignment horizontal="center"/>
    </xf>
    <xf numFmtId="0" fontId="14" fillId="0" borderId="0" xfId="0" applyFont="1" applyAlignment="1">
      <alignment horizontal="center"/>
    </xf>
  </cellXfs>
  <cellStyles count="16">
    <cellStyle name="Čiarka" xfId="14" builtinId="3"/>
    <cellStyle name="Normálna" xfId="0" builtinId="0"/>
    <cellStyle name="Normálna 2" xfId="5" xr:uid="{00000000-0005-0000-0000-000002000000}"/>
    <cellStyle name="Normálna 2 2" xfId="4" xr:uid="{00000000-0005-0000-0000-000003000000}"/>
    <cellStyle name="Normálna 2 2 2" xfId="9" xr:uid="{32206631-2163-4EE8-8499-96DD355BB240}"/>
    <cellStyle name="Normálna 2 2 2 2" xfId="13" xr:uid="{3A905A2A-2502-4FDF-980B-28475C241D73}"/>
    <cellStyle name="Normálna 4" xfId="8" xr:uid="{D13448C1-113E-4975-8A50-EDD65A5536E6}"/>
    <cellStyle name="Normálna 4 2" xfId="11" xr:uid="{6A19B096-A444-4660-A811-B07A78AB5FBD}"/>
    <cellStyle name="Normálna 4 3" xfId="12" xr:uid="{4581A87A-5A97-4C49-ADD8-642225BD59A6}"/>
    <cellStyle name="Normálna 5" xfId="6" xr:uid="{00000000-0005-0000-0000-000004000000}"/>
    <cellStyle name="Normálna 5 16 2" xfId="1" xr:uid="{00000000-0005-0000-0000-000005000000}"/>
    <cellStyle name="Normálna 5 2" xfId="7" xr:uid="{303E7CEB-6871-4C6F-940E-0370405B44F2}"/>
    <cellStyle name="Normálna 5 2 2" xfId="10" xr:uid="{020E4955-CA7F-4C95-B2DF-9991E75C2D38}"/>
    <cellStyle name="Normálna 5 2 2 2" xfId="15" xr:uid="{80467AA2-E08D-4857-8A7D-A4FB9A12DE35}"/>
    <cellStyle name="Normálna 6 11" xfId="2" xr:uid="{00000000-0005-0000-0000-000006000000}"/>
    <cellStyle name="Normálne 3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Veres/Desktop/MSVVaS/2018_vypocet_a_data_V2a%20(2).xlsx" TargetMode="External"/><Relationship Id="rId1" Type="http://schemas.openxmlformats.org/officeDocument/2006/relationships/externalLinkPath" Target="/Users/Veres/Desktop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katarina.hambalkova/Desktop/2019/DK/DK%20November/Datab&#225;za%20DK%20november%202019.xlsx" TargetMode="External"/><Relationship Id="rId1" Type="http://schemas.openxmlformats.org/officeDocument/2006/relationships/externalLinkPath" Target="/Users/katarina.hambalkova/Desktop/2019/DK/DK%20November/Datab&#225;za%20DK%20november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Veres/AppData/Local/Microsoft/Windows/Temporary%20Internet%20Files/Content.Outlook/9G612EH3/2018_vypocet_a_data_V3_20181026_final.xlsx" TargetMode="External"/><Relationship Id="rId1" Type="http://schemas.openxmlformats.org/officeDocument/2006/relationships/externalLinkPath" Target="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Veres/Desktop/MSVVaS/UR2018v3/2018_vypocet_a_data_V3_20181026_final.xlsx" TargetMode="External"/><Relationship Id="rId1" Type="http://schemas.openxmlformats.org/officeDocument/2006/relationships/externalLinkPath" Target="/Users/Veres/Desktop/MSVVaS/UR2018v3/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Veres/AppData/Local/Microsoft/Windows/Temporary%20Internet%20Files/Content.Outlook/9G612EH3/MSVVaS/2018_vypocet_a_data_V2a%20(2).xlsx" TargetMode="External"/><Relationship Id="rId1" Type="http://schemas.openxmlformats.org/officeDocument/2006/relationships/externalLinkPath" Target="/Users/Veres/AppData/Local/Microsoft/Windows/Temporary%20Internet%20Files/Content.Outlook/9G612EH3/MSVVaS/2018_vypocet_a_data_V2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data_18-19"/>
      <sheetName val="data_19-20"/>
      <sheetName val="data_spolu"/>
      <sheetName val="DATA_poradne"/>
      <sheetName val="DATA_Stravovanie"/>
      <sheetName val="Rozpocet2019"/>
      <sheetName val="KKŠ201901"/>
      <sheetName val="KKŠ20190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D50" t="str">
            <v>Teplotné pásmo I.</v>
          </cell>
          <cell r="H50">
            <v>1</v>
          </cell>
        </row>
        <row r="51">
          <cell r="B51">
            <v>2</v>
          </cell>
          <cell r="D51" t="str">
            <v>Teplotné pásmo II.</v>
          </cell>
          <cell r="H51">
            <v>1.0569999999999999</v>
          </cell>
        </row>
        <row r="52">
          <cell r="B52">
            <v>3</v>
          </cell>
          <cell r="D52" t="str">
            <v>Teplotné pásmo III.</v>
          </cell>
          <cell r="H52">
            <v>1.1140000000000001</v>
          </cell>
        </row>
        <row r="53">
          <cell r="B53">
            <v>4</v>
          </cell>
          <cell r="D53" t="str">
            <v>Teplotné pásmo IV.</v>
          </cell>
          <cell r="H53">
            <v>1.171</v>
          </cell>
        </row>
        <row r="54">
          <cell r="B54">
            <v>5</v>
          </cell>
          <cell r="D54" t="str">
            <v>Teplotné pásmo V.</v>
          </cell>
          <cell r="H54">
            <v>1.2290000000000001</v>
          </cell>
        </row>
        <row r="55">
          <cell r="B55">
            <v>6</v>
          </cell>
          <cell r="D55" t="str">
            <v>Teplotné pásmo VI.</v>
          </cell>
          <cell r="H55">
            <v>1.286</v>
          </cell>
        </row>
        <row r="56">
          <cell r="B56">
            <v>7</v>
          </cell>
          <cell r="D56" t="str">
            <v>Teplotné pásmo VII.</v>
          </cell>
          <cell r="H56">
            <v>1.343</v>
          </cell>
        </row>
        <row r="57">
          <cell r="B57">
            <v>8</v>
          </cell>
          <cell r="D57" t="str">
            <v>Teplotné pásmo VIII.</v>
          </cell>
          <cell r="H57">
            <v>1.4</v>
          </cell>
        </row>
      </sheetData>
      <sheetData sheetId="1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diely MV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>
        <row r="1">
          <cell r="A1" t="str">
            <v>kluc</v>
          </cell>
        </row>
      </sheetData>
      <sheetData sheetId="4">
        <row r="1">
          <cell r="A1" t="str">
            <v>kluc</v>
          </cell>
        </row>
      </sheetData>
      <sheetData sheetId="5"/>
      <sheetData sheetId="6"/>
      <sheetData sheetId="7"/>
      <sheetData sheetId="8">
        <row r="3">
          <cell r="C3" t="str">
            <v>ABC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7CDD-46A2-44CF-9293-5D2AF05FF70D}">
  <sheetPr>
    <pageSetUpPr fitToPage="1"/>
  </sheetPr>
  <dimension ref="A1:R461"/>
  <sheetViews>
    <sheetView tabSelected="1" workbookViewId="0">
      <pane ySplit="4" topLeftCell="A5" activePane="bottomLeft" state="frozen"/>
      <selection activeCell="A2" sqref="A2:K2"/>
      <selection pane="bottomLeft" activeCell="O13" sqref="O13"/>
    </sheetView>
  </sheetViews>
  <sheetFormatPr defaultRowHeight="15" x14ac:dyDescent="0.25"/>
  <cols>
    <col min="1" max="1" width="6.28515625" customWidth="1"/>
    <col min="2" max="2" width="5.42578125" customWidth="1"/>
    <col min="3" max="3" width="9" customWidth="1"/>
    <col min="4" max="4" width="34.28515625" customWidth="1"/>
    <col min="5" max="5" width="11.7109375" customWidth="1"/>
    <col min="6" max="7" width="11.5703125" customWidth="1"/>
    <col min="8" max="10" width="9.85546875" customWidth="1"/>
    <col min="11" max="11" width="61" style="49" customWidth="1"/>
  </cols>
  <sheetData>
    <row r="1" spans="1:18" ht="18.75" x14ac:dyDescent="0.3">
      <c r="A1" s="53" t="s">
        <v>778</v>
      </c>
      <c r="B1" s="53"/>
      <c r="C1" s="53"/>
      <c r="D1" s="53"/>
      <c r="E1" s="53"/>
      <c r="F1" s="53"/>
      <c r="G1" s="53"/>
      <c r="H1" s="53"/>
      <c r="I1" s="53"/>
      <c r="J1" s="53"/>
    </row>
    <row r="2" spans="1:18" ht="34.5" customHeight="1" x14ac:dyDescent="0.25">
      <c r="A2" s="54" t="s">
        <v>1209</v>
      </c>
      <c r="B2" s="54"/>
      <c r="C2" s="54"/>
      <c r="D2" s="54"/>
      <c r="E2" s="54"/>
      <c r="F2" s="54"/>
      <c r="G2" s="54"/>
      <c r="H2" s="54"/>
      <c r="I2" s="54"/>
      <c r="J2" s="54"/>
    </row>
    <row r="3" spans="1:18" s="23" customFormat="1" ht="12" customHeight="1" thickBot="1" x14ac:dyDescent="0.25">
      <c r="A3" s="24"/>
      <c r="B3" s="24"/>
      <c r="C3" s="25"/>
      <c r="D3" s="24"/>
      <c r="E3" s="24"/>
      <c r="F3" s="24"/>
      <c r="G3" s="24"/>
      <c r="H3" s="25"/>
      <c r="I3" s="25"/>
      <c r="J3" s="25"/>
      <c r="K3" s="50"/>
    </row>
    <row r="4" spans="1:18" ht="55.5" customHeight="1" x14ac:dyDescent="0.25">
      <c r="A4" s="12" t="s">
        <v>0</v>
      </c>
      <c r="B4" s="9" t="s">
        <v>1</v>
      </c>
      <c r="C4" s="9" t="s">
        <v>2</v>
      </c>
      <c r="D4" s="13" t="s">
        <v>3</v>
      </c>
      <c r="E4" s="14" t="s">
        <v>609</v>
      </c>
      <c r="F4" s="14" t="s">
        <v>610</v>
      </c>
      <c r="G4" s="18" t="s">
        <v>614</v>
      </c>
      <c r="H4" s="21" t="s">
        <v>612</v>
      </c>
      <c r="I4" s="21" t="s">
        <v>613</v>
      </c>
      <c r="J4" s="37" t="s">
        <v>4</v>
      </c>
      <c r="K4" s="36" t="s">
        <v>5</v>
      </c>
    </row>
    <row r="5" spans="1:18" s="10" customFormat="1" ht="25.5" x14ac:dyDescent="0.25">
      <c r="A5" s="29" t="s">
        <v>7</v>
      </c>
      <c r="B5" s="4" t="s">
        <v>8</v>
      </c>
      <c r="C5" s="5" t="s">
        <v>6</v>
      </c>
      <c r="D5" s="7" t="s">
        <v>9</v>
      </c>
      <c r="E5" s="1">
        <v>1445355</v>
      </c>
      <c r="F5" s="1">
        <v>1445355</v>
      </c>
      <c r="G5" s="19">
        <f>H5+I5+J5</f>
        <v>248480</v>
      </c>
      <c r="H5" s="1">
        <v>120432</v>
      </c>
      <c r="I5" s="1">
        <v>39000</v>
      </c>
      <c r="J5" s="38">
        <v>89048</v>
      </c>
      <c r="K5" s="52" t="s">
        <v>1220</v>
      </c>
      <c r="L5" s="40"/>
      <c r="M5" s="40"/>
      <c r="N5" s="40"/>
      <c r="O5" s="40"/>
      <c r="P5" s="40"/>
      <c r="Q5" s="40"/>
      <c r="R5" s="40"/>
    </row>
    <row r="6" spans="1:18" s="10" customFormat="1" ht="25.5" x14ac:dyDescent="0.25">
      <c r="A6" s="3" t="s">
        <v>7</v>
      </c>
      <c r="B6" s="5" t="s">
        <v>29</v>
      </c>
      <c r="C6" s="5" t="s">
        <v>30</v>
      </c>
      <c r="D6" s="6" t="s">
        <v>31</v>
      </c>
      <c r="E6" s="1">
        <v>1208294</v>
      </c>
      <c r="F6" s="1">
        <v>1208294</v>
      </c>
      <c r="G6" s="19">
        <f t="shared" ref="G6:G69" si="0">H6+I6+J6</f>
        <v>539165</v>
      </c>
      <c r="H6" s="1">
        <v>424012</v>
      </c>
      <c r="I6" s="1">
        <v>39600</v>
      </c>
      <c r="J6" s="38">
        <v>75553</v>
      </c>
      <c r="K6" s="52" t="s">
        <v>1220</v>
      </c>
      <c r="L6" s="40"/>
      <c r="M6" s="40"/>
      <c r="N6" s="40"/>
      <c r="O6" s="40"/>
      <c r="P6" s="40"/>
      <c r="Q6" s="40"/>
      <c r="R6" s="40"/>
    </row>
    <row r="7" spans="1:18" s="10" customFormat="1" x14ac:dyDescent="0.25">
      <c r="A7" s="3" t="s">
        <v>7</v>
      </c>
      <c r="B7" s="5" t="s">
        <v>42</v>
      </c>
      <c r="C7" s="5" t="s">
        <v>615</v>
      </c>
      <c r="D7" s="7" t="s">
        <v>616</v>
      </c>
      <c r="E7" s="1">
        <v>2027</v>
      </c>
      <c r="F7" s="1">
        <v>1500</v>
      </c>
      <c r="G7" s="19">
        <f t="shared" si="0"/>
        <v>0</v>
      </c>
      <c r="H7" s="1">
        <v>0</v>
      </c>
      <c r="I7" s="1">
        <v>0</v>
      </c>
      <c r="J7" s="38">
        <v>0</v>
      </c>
      <c r="K7" s="8" t="s">
        <v>1210</v>
      </c>
      <c r="L7" s="40"/>
    </row>
    <row r="8" spans="1:18" s="10" customFormat="1" x14ac:dyDescent="0.25">
      <c r="A8" s="3" t="s">
        <v>7</v>
      </c>
      <c r="B8" s="5" t="s">
        <v>42</v>
      </c>
      <c r="C8" s="5" t="s">
        <v>779</v>
      </c>
      <c r="D8" s="6" t="s">
        <v>853</v>
      </c>
      <c r="E8" s="1">
        <v>10288</v>
      </c>
      <c r="F8" s="1">
        <v>5540</v>
      </c>
      <c r="G8" s="19">
        <f t="shared" si="0"/>
        <v>2640</v>
      </c>
      <c r="H8" s="1">
        <v>0</v>
      </c>
      <c r="I8" s="1">
        <v>2640</v>
      </c>
      <c r="J8" s="38">
        <v>0</v>
      </c>
      <c r="K8" s="8" t="s">
        <v>1212</v>
      </c>
      <c r="L8" s="40"/>
    </row>
    <row r="9" spans="1:18" s="10" customFormat="1" x14ac:dyDescent="0.25">
      <c r="A9" s="3" t="s">
        <v>7</v>
      </c>
      <c r="B9" s="5" t="s">
        <v>42</v>
      </c>
      <c r="C9" s="5" t="s">
        <v>617</v>
      </c>
      <c r="D9" s="6" t="s">
        <v>618</v>
      </c>
      <c r="E9" s="1">
        <v>16200</v>
      </c>
      <c r="F9" s="1">
        <v>6817</v>
      </c>
      <c r="G9" s="19">
        <f t="shared" si="0"/>
        <v>0</v>
      </c>
      <c r="H9" s="1">
        <v>0</v>
      </c>
      <c r="I9" s="1">
        <v>0</v>
      </c>
      <c r="J9" s="38">
        <v>0</v>
      </c>
      <c r="K9" s="8" t="s">
        <v>1210</v>
      </c>
      <c r="L9" s="40"/>
    </row>
    <row r="10" spans="1:18" s="10" customFormat="1" x14ac:dyDescent="0.25">
      <c r="A10" s="3" t="s">
        <v>7</v>
      </c>
      <c r="B10" s="5" t="s">
        <v>42</v>
      </c>
      <c r="C10" s="5" t="s">
        <v>45</v>
      </c>
      <c r="D10" s="6" t="s">
        <v>46</v>
      </c>
      <c r="E10" s="1">
        <v>31400</v>
      </c>
      <c r="F10" s="1">
        <v>20000</v>
      </c>
      <c r="G10" s="19">
        <f t="shared" si="0"/>
        <v>0</v>
      </c>
      <c r="H10" s="1">
        <v>0</v>
      </c>
      <c r="I10" s="1">
        <v>0</v>
      </c>
      <c r="J10" s="38">
        <v>0</v>
      </c>
      <c r="K10" s="8" t="s">
        <v>1210</v>
      </c>
      <c r="L10" s="40"/>
    </row>
    <row r="11" spans="1:18" s="10" customFormat="1" x14ac:dyDescent="0.25">
      <c r="A11" s="3" t="s">
        <v>7</v>
      </c>
      <c r="B11" s="5" t="s">
        <v>42</v>
      </c>
      <c r="C11" s="5" t="s">
        <v>619</v>
      </c>
      <c r="D11" s="6" t="s">
        <v>620</v>
      </c>
      <c r="E11" s="1">
        <v>13444</v>
      </c>
      <c r="F11" s="1">
        <v>1680</v>
      </c>
      <c r="G11" s="19">
        <f t="shared" si="0"/>
        <v>0</v>
      </c>
      <c r="H11" s="1">
        <v>0</v>
      </c>
      <c r="I11" s="1">
        <v>0</v>
      </c>
      <c r="J11" s="38">
        <v>0</v>
      </c>
      <c r="K11" s="8" t="s">
        <v>1210</v>
      </c>
      <c r="L11" s="40"/>
    </row>
    <row r="12" spans="1:18" s="10" customFormat="1" x14ac:dyDescent="0.25">
      <c r="A12" s="3" t="s">
        <v>7</v>
      </c>
      <c r="B12" s="5" t="s">
        <v>42</v>
      </c>
      <c r="C12" s="5" t="s">
        <v>49</v>
      </c>
      <c r="D12" s="6" t="s">
        <v>50</v>
      </c>
      <c r="E12" s="1">
        <v>52601</v>
      </c>
      <c r="F12" s="1">
        <v>0</v>
      </c>
      <c r="G12" s="19">
        <f t="shared" si="0"/>
        <v>0</v>
      </c>
      <c r="H12" s="1">
        <v>0</v>
      </c>
      <c r="I12" s="1">
        <v>0</v>
      </c>
      <c r="J12" s="38">
        <v>0</v>
      </c>
      <c r="K12" s="8" t="s">
        <v>1210</v>
      </c>
      <c r="L12" s="40"/>
    </row>
    <row r="13" spans="1:18" s="10" customFormat="1" x14ac:dyDescent="0.25">
      <c r="A13" s="3" t="s">
        <v>7</v>
      </c>
      <c r="B13" s="5" t="s">
        <v>42</v>
      </c>
      <c r="C13" s="5" t="s">
        <v>938</v>
      </c>
      <c r="D13" s="6" t="s">
        <v>939</v>
      </c>
      <c r="E13" s="1">
        <v>4500</v>
      </c>
      <c r="F13" s="1">
        <v>4500</v>
      </c>
      <c r="G13" s="19">
        <f t="shared" si="0"/>
        <v>0</v>
      </c>
      <c r="H13" s="1">
        <v>0</v>
      </c>
      <c r="I13" s="1">
        <v>0</v>
      </c>
      <c r="J13" s="38">
        <v>0</v>
      </c>
      <c r="K13" s="8" t="s">
        <v>1210</v>
      </c>
      <c r="L13" s="40"/>
    </row>
    <row r="14" spans="1:18" s="10" customFormat="1" x14ac:dyDescent="0.25">
      <c r="A14" s="3" t="s">
        <v>7</v>
      </c>
      <c r="B14" s="5" t="s">
        <v>42</v>
      </c>
      <c r="C14" s="5" t="s">
        <v>51</v>
      </c>
      <c r="D14" s="6" t="s">
        <v>52</v>
      </c>
      <c r="E14" s="1">
        <v>49483</v>
      </c>
      <c r="F14" s="1">
        <v>37725</v>
      </c>
      <c r="G14" s="19">
        <f t="shared" si="0"/>
        <v>32725</v>
      </c>
      <c r="H14" s="1">
        <v>17725</v>
      </c>
      <c r="I14" s="1">
        <v>15000</v>
      </c>
      <c r="J14" s="38">
        <v>0</v>
      </c>
      <c r="K14" s="8" t="s">
        <v>1213</v>
      </c>
      <c r="L14" s="40"/>
    </row>
    <row r="15" spans="1:18" s="10" customFormat="1" x14ac:dyDescent="0.25">
      <c r="A15" s="3" t="s">
        <v>7</v>
      </c>
      <c r="B15" s="5" t="s">
        <v>42</v>
      </c>
      <c r="C15" s="5" t="s">
        <v>780</v>
      </c>
      <c r="D15" s="6" t="s">
        <v>854</v>
      </c>
      <c r="E15" s="1">
        <v>16311</v>
      </c>
      <c r="F15" s="1">
        <v>16065</v>
      </c>
      <c r="G15" s="19">
        <f t="shared" si="0"/>
        <v>16000</v>
      </c>
      <c r="H15" s="1">
        <v>11000</v>
      </c>
      <c r="I15" s="1">
        <v>5000</v>
      </c>
      <c r="J15" s="38">
        <v>0</v>
      </c>
      <c r="K15" s="8" t="s">
        <v>1213</v>
      </c>
      <c r="L15" s="40"/>
    </row>
    <row r="16" spans="1:18" s="10" customFormat="1" x14ac:dyDescent="0.25">
      <c r="A16" s="3" t="s">
        <v>7</v>
      </c>
      <c r="B16" s="5" t="s">
        <v>42</v>
      </c>
      <c r="C16" s="5" t="s">
        <v>621</v>
      </c>
      <c r="D16" s="6" t="s">
        <v>622</v>
      </c>
      <c r="E16" s="1">
        <v>61647</v>
      </c>
      <c r="F16" s="1">
        <v>13000</v>
      </c>
      <c r="G16" s="19">
        <f t="shared" si="0"/>
        <v>0</v>
      </c>
      <c r="H16" s="1">
        <v>0</v>
      </c>
      <c r="I16" s="1">
        <v>0</v>
      </c>
      <c r="J16" s="38">
        <v>0</v>
      </c>
      <c r="K16" s="8" t="s">
        <v>1210</v>
      </c>
      <c r="L16" s="40"/>
    </row>
    <row r="17" spans="1:12" s="10" customFormat="1" x14ac:dyDescent="0.25">
      <c r="A17" s="3" t="s">
        <v>7</v>
      </c>
      <c r="B17" s="5" t="s">
        <v>42</v>
      </c>
      <c r="C17" s="5" t="s">
        <v>57</v>
      </c>
      <c r="D17" s="6" t="s">
        <v>58</v>
      </c>
      <c r="E17" s="1">
        <v>24435</v>
      </c>
      <c r="F17" s="1">
        <v>0</v>
      </c>
      <c r="G17" s="19">
        <f t="shared" si="0"/>
        <v>0</v>
      </c>
      <c r="H17" s="1">
        <v>0</v>
      </c>
      <c r="I17" s="1">
        <v>0</v>
      </c>
      <c r="J17" s="38">
        <v>0</v>
      </c>
      <c r="K17" s="8" t="s">
        <v>1210</v>
      </c>
      <c r="L17" s="40"/>
    </row>
    <row r="18" spans="1:12" s="10" customFormat="1" x14ac:dyDescent="0.25">
      <c r="A18" s="3" t="s">
        <v>7</v>
      </c>
      <c r="B18" s="5" t="s">
        <v>42</v>
      </c>
      <c r="C18" s="5" t="s">
        <v>59</v>
      </c>
      <c r="D18" s="6" t="s">
        <v>60</v>
      </c>
      <c r="E18" s="1">
        <v>97900</v>
      </c>
      <c r="F18" s="1">
        <v>25000</v>
      </c>
      <c r="G18" s="19">
        <f t="shared" si="0"/>
        <v>0</v>
      </c>
      <c r="H18" s="1">
        <v>0</v>
      </c>
      <c r="I18" s="1">
        <v>0</v>
      </c>
      <c r="J18" s="38">
        <v>0</v>
      </c>
      <c r="K18" s="8" t="s">
        <v>1210</v>
      </c>
      <c r="L18" s="40"/>
    </row>
    <row r="19" spans="1:12" s="10" customFormat="1" x14ac:dyDescent="0.25">
      <c r="A19" s="3" t="s">
        <v>7</v>
      </c>
      <c r="B19" s="5" t="s">
        <v>42</v>
      </c>
      <c r="C19" s="5" t="s">
        <v>61</v>
      </c>
      <c r="D19" s="6" t="s">
        <v>62</v>
      </c>
      <c r="E19" s="1">
        <v>12081</v>
      </c>
      <c r="F19" s="1">
        <v>1500</v>
      </c>
      <c r="G19" s="19">
        <f t="shared" si="0"/>
        <v>0</v>
      </c>
      <c r="H19" s="1">
        <v>0</v>
      </c>
      <c r="I19" s="1">
        <v>0</v>
      </c>
      <c r="J19" s="38">
        <v>0</v>
      </c>
      <c r="K19" s="8" t="s">
        <v>1210</v>
      </c>
      <c r="L19" s="40"/>
    </row>
    <row r="20" spans="1:12" s="10" customFormat="1" x14ac:dyDescent="0.25">
      <c r="A20" s="3" t="s">
        <v>7</v>
      </c>
      <c r="B20" s="5" t="s">
        <v>42</v>
      </c>
      <c r="C20" s="5" t="s">
        <v>63</v>
      </c>
      <c r="D20" s="6" t="s">
        <v>64</v>
      </c>
      <c r="E20" s="1">
        <v>46723</v>
      </c>
      <c r="F20" s="1">
        <v>43203</v>
      </c>
      <c r="G20" s="19">
        <f t="shared" si="0"/>
        <v>42523</v>
      </c>
      <c r="H20" s="1">
        <v>7523</v>
      </c>
      <c r="I20" s="1">
        <v>35000</v>
      </c>
      <c r="J20" s="38">
        <v>0</v>
      </c>
      <c r="K20" s="8" t="s">
        <v>1213</v>
      </c>
      <c r="L20" s="40"/>
    </row>
    <row r="21" spans="1:12" s="10" customFormat="1" x14ac:dyDescent="0.25">
      <c r="A21" s="3" t="s">
        <v>7</v>
      </c>
      <c r="B21" s="5" t="s">
        <v>42</v>
      </c>
      <c r="C21" s="5" t="s">
        <v>742</v>
      </c>
      <c r="D21" s="6" t="s">
        <v>743</v>
      </c>
      <c r="E21" s="1">
        <v>45000</v>
      </c>
      <c r="F21" s="1">
        <v>30000</v>
      </c>
      <c r="G21" s="19">
        <f t="shared" si="0"/>
        <v>10000</v>
      </c>
      <c r="H21" s="1">
        <v>0</v>
      </c>
      <c r="I21" s="1">
        <v>10000</v>
      </c>
      <c r="J21" s="38">
        <v>0</v>
      </c>
      <c r="K21" s="8" t="s">
        <v>1212</v>
      </c>
      <c r="L21" s="40"/>
    </row>
    <row r="22" spans="1:12" s="10" customFormat="1" x14ac:dyDescent="0.25">
      <c r="A22" s="3" t="s">
        <v>7</v>
      </c>
      <c r="B22" s="5" t="s">
        <v>42</v>
      </c>
      <c r="C22" s="5" t="s">
        <v>65</v>
      </c>
      <c r="D22" s="6" t="s">
        <v>66</v>
      </c>
      <c r="E22" s="1">
        <v>394067</v>
      </c>
      <c r="F22" s="1">
        <v>57643</v>
      </c>
      <c r="G22" s="19">
        <f t="shared" si="0"/>
        <v>0</v>
      </c>
      <c r="H22" s="1">
        <v>0</v>
      </c>
      <c r="I22" s="1">
        <v>0</v>
      </c>
      <c r="J22" s="38">
        <v>0</v>
      </c>
      <c r="K22" s="8" t="s">
        <v>1210</v>
      </c>
      <c r="L22" s="40"/>
    </row>
    <row r="23" spans="1:12" s="10" customFormat="1" x14ac:dyDescent="0.25">
      <c r="A23" s="3" t="s">
        <v>7</v>
      </c>
      <c r="B23" s="5" t="s">
        <v>42</v>
      </c>
      <c r="C23" s="5" t="s">
        <v>625</v>
      </c>
      <c r="D23" s="6" t="s">
        <v>626</v>
      </c>
      <c r="E23" s="1">
        <v>57200</v>
      </c>
      <c r="F23" s="1">
        <v>20000</v>
      </c>
      <c r="G23" s="19">
        <f t="shared" si="0"/>
        <v>10000</v>
      </c>
      <c r="H23" s="1">
        <v>10000</v>
      </c>
      <c r="I23" s="1">
        <v>0</v>
      </c>
      <c r="J23" s="38">
        <v>0</v>
      </c>
      <c r="K23" s="8" t="s">
        <v>1211</v>
      </c>
      <c r="L23" s="40"/>
    </row>
    <row r="24" spans="1:12" s="10" customFormat="1" x14ac:dyDescent="0.25">
      <c r="A24" s="3" t="s">
        <v>7</v>
      </c>
      <c r="B24" s="5" t="s">
        <v>42</v>
      </c>
      <c r="C24" s="5" t="s">
        <v>627</v>
      </c>
      <c r="D24" s="6" t="s">
        <v>628</v>
      </c>
      <c r="E24" s="1">
        <v>22478</v>
      </c>
      <c r="F24" s="1">
        <v>5000</v>
      </c>
      <c r="G24" s="19">
        <f t="shared" si="0"/>
        <v>5000</v>
      </c>
      <c r="H24" s="1">
        <v>5000</v>
      </c>
      <c r="I24" s="1">
        <v>0</v>
      </c>
      <c r="J24" s="38">
        <v>0</v>
      </c>
      <c r="K24" s="8" t="s">
        <v>1211</v>
      </c>
      <c r="L24" s="40"/>
    </row>
    <row r="25" spans="1:12" s="10" customFormat="1" x14ac:dyDescent="0.25">
      <c r="A25" s="3" t="s">
        <v>7</v>
      </c>
      <c r="B25" s="5" t="s">
        <v>42</v>
      </c>
      <c r="C25" s="5" t="s">
        <v>67</v>
      </c>
      <c r="D25" s="6" t="s">
        <v>68</v>
      </c>
      <c r="E25" s="1">
        <v>13704</v>
      </c>
      <c r="F25" s="1">
        <v>0</v>
      </c>
      <c r="G25" s="19">
        <f t="shared" si="0"/>
        <v>0</v>
      </c>
      <c r="H25" s="1">
        <v>0</v>
      </c>
      <c r="I25" s="1">
        <v>0</v>
      </c>
      <c r="J25" s="38">
        <v>0</v>
      </c>
      <c r="K25" s="8" t="s">
        <v>1210</v>
      </c>
      <c r="L25" s="40"/>
    </row>
    <row r="26" spans="1:12" s="10" customFormat="1" x14ac:dyDescent="0.25">
      <c r="A26" s="3" t="s">
        <v>7</v>
      </c>
      <c r="B26" s="5" t="s">
        <v>42</v>
      </c>
      <c r="C26" s="5" t="s">
        <v>1121</v>
      </c>
      <c r="D26" s="6" t="s">
        <v>1122</v>
      </c>
      <c r="E26" s="1">
        <v>10036</v>
      </c>
      <c r="F26" s="1">
        <v>0</v>
      </c>
      <c r="G26" s="19">
        <f t="shared" si="0"/>
        <v>0</v>
      </c>
      <c r="H26" s="1">
        <v>0</v>
      </c>
      <c r="I26" s="1">
        <v>0</v>
      </c>
      <c r="J26" s="38">
        <v>0</v>
      </c>
      <c r="K26" s="8" t="s">
        <v>1210</v>
      </c>
      <c r="L26" s="40"/>
    </row>
    <row r="27" spans="1:12" s="10" customFormat="1" x14ac:dyDescent="0.25">
      <c r="A27" s="3" t="s">
        <v>7</v>
      </c>
      <c r="B27" s="5" t="s">
        <v>42</v>
      </c>
      <c r="C27" s="5" t="s">
        <v>69</v>
      </c>
      <c r="D27" s="6" t="s">
        <v>70</v>
      </c>
      <c r="E27" s="1">
        <v>148164</v>
      </c>
      <c r="F27" s="1">
        <v>5000</v>
      </c>
      <c r="G27" s="19">
        <f t="shared" si="0"/>
        <v>0</v>
      </c>
      <c r="H27" s="1">
        <v>0</v>
      </c>
      <c r="I27" s="1">
        <v>0</v>
      </c>
      <c r="J27" s="38">
        <v>0</v>
      </c>
      <c r="K27" s="8" t="s">
        <v>1210</v>
      </c>
      <c r="L27" s="40"/>
    </row>
    <row r="28" spans="1:12" s="10" customFormat="1" x14ac:dyDescent="0.25">
      <c r="A28" s="3" t="s">
        <v>7</v>
      </c>
      <c r="B28" s="5" t="s">
        <v>42</v>
      </c>
      <c r="C28" s="5" t="s">
        <v>71</v>
      </c>
      <c r="D28" s="6" t="s">
        <v>72</v>
      </c>
      <c r="E28" s="1">
        <v>263308</v>
      </c>
      <c r="F28" s="1">
        <v>60000</v>
      </c>
      <c r="G28" s="19">
        <f t="shared" si="0"/>
        <v>15000</v>
      </c>
      <c r="H28" s="1">
        <v>0</v>
      </c>
      <c r="I28" s="1">
        <v>15000</v>
      </c>
      <c r="J28" s="38">
        <v>0</v>
      </c>
      <c r="K28" s="8" t="s">
        <v>1212</v>
      </c>
      <c r="L28" s="40"/>
    </row>
    <row r="29" spans="1:12" s="10" customFormat="1" x14ac:dyDescent="0.25">
      <c r="A29" s="3" t="s">
        <v>7</v>
      </c>
      <c r="B29" s="5" t="s">
        <v>42</v>
      </c>
      <c r="C29" s="5" t="s">
        <v>73</v>
      </c>
      <c r="D29" s="6" t="s">
        <v>74</v>
      </c>
      <c r="E29" s="1">
        <v>352472</v>
      </c>
      <c r="F29" s="1">
        <v>56567</v>
      </c>
      <c r="G29" s="19">
        <f t="shared" si="0"/>
        <v>0</v>
      </c>
      <c r="H29" s="1">
        <v>0</v>
      </c>
      <c r="I29" s="1">
        <v>0</v>
      </c>
      <c r="J29" s="38">
        <v>0</v>
      </c>
      <c r="K29" s="8" t="s">
        <v>1210</v>
      </c>
      <c r="L29" s="40"/>
    </row>
    <row r="30" spans="1:12" s="10" customFormat="1" x14ac:dyDescent="0.25">
      <c r="A30" s="3" t="s">
        <v>7</v>
      </c>
      <c r="B30" s="5" t="s">
        <v>42</v>
      </c>
      <c r="C30" s="5" t="s">
        <v>75</v>
      </c>
      <c r="D30" s="6" t="s">
        <v>76</v>
      </c>
      <c r="E30" s="1">
        <v>55928</v>
      </c>
      <c r="F30" s="1">
        <v>0</v>
      </c>
      <c r="G30" s="19">
        <f t="shared" si="0"/>
        <v>0</v>
      </c>
      <c r="H30" s="1">
        <v>0</v>
      </c>
      <c r="I30" s="1">
        <v>0</v>
      </c>
      <c r="J30" s="38">
        <v>0</v>
      </c>
      <c r="K30" s="8" t="s">
        <v>1210</v>
      </c>
      <c r="L30" s="40"/>
    </row>
    <row r="31" spans="1:12" s="10" customFormat="1" x14ac:dyDescent="0.25">
      <c r="A31" s="3" t="s">
        <v>7</v>
      </c>
      <c r="B31" s="5" t="s">
        <v>42</v>
      </c>
      <c r="C31" s="5" t="s">
        <v>77</v>
      </c>
      <c r="D31" s="6" t="s">
        <v>78</v>
      </c>
      <c r="E31" s="1">
        <v>553190</v>
      </c>
      <c r="F31" s="1">
        <v>95000</v>
      </c>
      <c r="G31" s="19">
        <f t="shared" si="0"/>
        <v>20000</v>
      </c>
      <c r="H31" s="1">
        <v>20000</v>
      </c>
      <c r="I31" s="1">
        <v>0</v>
      </c>
      <c r="J31" s="38">
        <v>0</v>
      </c>
      <c r="K31" s="8" t="s">
        <v>1211</v>
      </c>
      <c r="L31" s="40"/>
    </row>
    <row r="32" spans="1:12" s="10" customFormat="1" x14ac:dyDescent="0.25">
      <c r="A32" s="3" t="s">
        <v>7</v>
      </c>
      <c r="B32" s="5" t="s">
        <v>42</v>
      </c>
      <c r="C32" s="5" t="s">
        <v>781</v>
      </c>
      <c r="D32" s="6" t="s">
        <v>855</v>
      </c>
      <c r="E32" s="1">
        <v>30870</v>
      </c>
      <c r="F32" s="1">
        <v>30870</v>
      </c>
      <c r="G32" s="19">
        <f t="shared" si="0"/>
        <v>30870</v>
      </c>
      <c r="H32" s="1">
        <v>22572</v>
      </c>
      <c r="I32" s="1">
        <v>8298</v>
      </c>
      <c r="J32" s="38">
        <v>0</v>
      </c>
      <c r="K32" s="8" t="s">
        <v>1213</v>
      </c>
      <c r="L32" s="40"/>
    </row>
    <row r="33" spans="1:18" s="10" customFormat="1" ht="25.5" x14ac:dyDescent="0.25">
      <c r="A33" s="29" t="s">
        <v>7</v>
      </c>
      <c r="B33" s="4" t="s">
        <v>42</v>
      </c>
      <c r="C33" s="5" t="s">
        <v>79</v>
      </c>
      <c r="D33" s="7" t="s">
        <v>80</v>
      </c>
      <c r="E33" s="1">
        <v>123430</v>
      </c>
      <c r="F33" s="1">
        <v>27280</v>
      </c>
      <c r="G33" s="19">
        <f t="shared" si="0"/>
        <v>0</v>
      </c>
      <c r="H33" s="1">
        <v>0</v>
      </c>
      <c r="I33" s="1">
        <v>0</v>
      </c>
      <c r="J33" s="38">
        <v>0</v>
      </c>
      <c r="K33" s="8" t="s">
        <v>1210</v>
      </c>
      <c r="L33" s="40"/>
    </row>
    <row r="34" spans="1:18" s="10" customFormat="1" x14ac:dyDescent="0.25">
      <c r="A34" s="3" t="s">
        <v>7</v>
      </c>
      <c r="B34" s="5" t="s">
        <v>42</v>
      </c>
      <c r="C34" s="5" t="s">
        <v>81</v>
      </c>
      <c r="D34" s="6" t="s">
        <v>82</v>
      </c>
      <c r="E34" s="1">
        <v>19753</v>
      </c>
      <c r="F34" s="1">
        <v>19753</v>
      </c>
      <c r="G34" s="19">
        <f t="shared" si="0"/>
        <v>19753</v>
      </c>
      <c r="H34" s="1">
        <v>19753</v>
      </c>
      <c r="I34" s="1">
        <v>0</v>
      </c>
      <c r="J34" s="38">
        <v>0</v>
      </c>
      <c r="K34" s="8" t="s">
        <v>1211</v>
      </c>
      <c r="L34" s="40"/>
    </row>
    <row r="35" spans="1:18" s="10" customFormat="1" x14ac:dyDescent="0.25">
      <c r="A35" s="3" t="s">
        <v>7</v>
      </c>
      <c r="B35" s="5" t="s">
        <v>42</v>
      </c>
      <c r="C35" s="5" t="s">
        <v>83</v>
      </c>
      <c r="D35" s="6" t="s">
        <v>84</v>
      </c>
      <c r="E35" s="1">
        <v>35213</v>
      </c>
      <c r="F35" s="1">
        <v>16125</v>
      </c>
      <c r="G35" s="19">
        <f t="shared" si="0"/>
        <v>5000</v>
      </c>
      <c r="H35" s="1">
        <v>0</v>
      </c>
      <c r="I35" s="1">
        <v>5000</v>
      </c>
      <c r="J35" s="38">
        <v>0</v>
      </c>
      <c r="K35" s="8" t="s">
        <v>1212</v>
      </c>
      <c r="L35" s="40"/>
    </row>
    <row r="36" spans="1:18" s="10" customFormat="1" x14ac:dyDescent="0.25">
      <c r="A36" s="3" t="s">
        <v>7</v>
      </c>
      <c r="B36" s="5" t="s">
        <v>42</v>
      </c>
      <c r="C36" s="5" t="s">
        <v>85</v>
      </c>
      <c r="D36" s="6" t="s">
        <v>86</v>
      </c>
      <c r="E36" s="1">
        <v>670588</v>
      </c>
      <c r="F36" s="1">
        <v>46000</v>
      </c>
      <c r="G36" s="19">
        <f t="shared" si="0"/>
        <v>0</v>
      </c>
      <c r="H36" s="1">
        <v>0</v>
      </c>
      <c r="I36" s="1">
        <v>0</v>
      </c>
      <c r="J36" s="38">
        <v>0</v>
      </c>
      <c r="K36" s="8" t="s">
        <v>1210</v>
      </c>
      <c r="L36" s="40"/>
    </row>
    <row r="37" spans="1:18" s="10" customFormat="1" x14ac:dyDescent="0.25">
      <c r="A37" s="3" t="s">
        <v>7</v>
      </c>
      <c r="B37" s="5" t="s">
        <v>42</v>
      </c>
      <c r="C37" s="5" t="s">
        <v>87</v>
      </c>
      <c r="D37" s="6" t="s">
        <v>88</v>
      </c>
      <c r="E37" s="1">
        <v>15000</v>
      </c>
      <c r="F37" s="1">
        <v>15000</v>
      </c>
      <c r="G37" s="19">
        <f t="shared" si="0"/>
        <v>15000</v>
      </c>
      <c r="H37" s="1">
        <v>0</v>
      </c>
      <c r="I37" s="1">
        <v>15000</v>
      </c>
      <c r="J37" s="38">
        <v>0</v>
      </c>
      <c r="K37" s="8" t="s">
        <v>1212</v>
      </c>
      <c r="L37" s="40"/>
    </row>
    <row r="38" spans="1:18" s="10" customFormat="1" x14ac:dyDescent="0.25">
      <c r="A38" s="3" t="s">
        <v>7</v>
      </c>
      <c r="B38" s="5" t="s">
        <v>42</v>
      </c>
      <c r="C38" s="5" t="s">
        <v>89</v>
      </c>
      <c r="D38" s="6" t="s">
        <v>90</v>
      </c>
      <c r="E38" s="1">
        <v>6000</v>
      </c>
      <c r="F38" s="1">
        <v>6000</v>
      </c>
      <c r="G38" s="19">
        <f t="shared" si="0"/>
        <v>5000</v>
      </c>
      <c r="H38" s="1">
        <v>0</v>
      </c>
      <c r="I38" s="1">
        <v>5000</v>
      </c>
      <c r="J38" s="38">
        <v>0</v>
      </c>
      <c r="K38" s="8" t="s">
        <v>1212</v>
      </c>
      <c r="L38" s="40"/>
    </row>
    <row r="39" spans="1:18" s="10" customFormat="1" x14ac:dyDescent="0.25">
      <c r="A39" s="3" t="s">
        <v>7</v>
      </c>
      <c r="B39" s="5" t="s">
        <v>93</v>
      </c>
      <c r="C39" s="5" t="s">
        <v>94</v>
      </c>
      <c r="D39" s="6" t="s">
        <v>95</v>
      </c>
      <c r="E39" s="1">
        <v>59450</v>
      </c>
      <c r="F39" s="1">
        <v>52270</v>
      </c>
      <c r="G39" s="19">
        <f t="shared" si="0"/>
        <v>27200</v>
      </c>
      <c r="H39" s="1">
        <v>27200</v>
      </c>
      <c r="I39" s="1">
        <v>0</v>
      </c>
      <c r="J39" s="38">
        <v>0</v>
      </c>
      <c r="K39" s="8" t="s">
        <v>1211</v>
      </c>
      <c r="L39" s="40"/>
    </row>
    <row r="40" spans="1:18" s="10" customFormat="1" x14ac:dyDescent="0.25">
      <c r="A40" s="3" t="s">
        <v>7</v>
      </c>
      <c r="B40" s="5" t="s">
        <v>93</v>
      </c>
      <c r="C40" s="5" t="s">
        <v>96</v>
      </c>
      <c r="D40" s="6" t="s">
        <v>97</v>
      </c>
      <c r="E40" s="1">
        <v>386593</v>
      </c>
      <c r="F40" s="1">
        <v>157847</v>
      </c>
      <c r="G40" s="19">
        <f t="shared" si="0"/>
        <v>110000</v>
      </c>
      <c r="H40" s="1">
        <v>110000</v>
      </c>
      <c r="I40" s="1">
        <v>0</v>
      </c>
      <c r="J40" s="38">
        <v>0</v>
      </c>
      <c r="K40" s="8" t="s">
        <v>1211</v>
      </c>
      <c r="L40" s="40"/>
    </row>
    <row r="41" spans="1:18" s="10" customFormat="1" x14ac:dyDescent="0.25">
      <c r="A41" s="3" t="s">
        <v>7</v>
      </c>
      <c r="B41" s="5" t="s">
        <v>93</v>
      </c>
      <c r="C41" s="5" t="s">
        <v>98</v>
      </c>
      <c r="D41" s="6" t="s">
        <v>99</v>
      </c>
      <c r="E41" s="1">
        <v>140578</v>
      </c>
      <c r="F41" s="1">
        <v>66940</v>
      </c>
      <c r="G41" s="19">
        <f t="shared" si="0"/>
        <v>56500</v>
      </c>
      <c r="H41" s="1">
        <v>56500</v>
      </c>
      <c r="I41" s="1">
        <v>0</v>
      </c>
      <c r="J41" s="38">
        <v>0</v>
      </c>
      <c r="K41" s="8" t="s">
        <v>1211</v>
      </c>
      <c r="L41" s="40"/>
    </row>
    <row r="42" spans="1:18" s="10" customFormat="1" x14ac:dyDescent="0.25">
      <c r="A42" s="3" t="s">
        <v>7</v>
      </c>
      <c r="B42" s="5" t="s">
        <v>93</v>
      </c>
      <c r="C42" s="5" t="s">
        <v>629</v>
      </c>
      <c r="D42" s="6" t="s">
        <v>630</v>
      </c>
      <c r="E42" s="1">
        <v>49320</v>
      </c>
      <c r="F42" s="1">
        <v>0</v>
      </c>
      <c r="G42" s="19">
        <f t="shared" si="0"/>
        <v>0</v>
      </c>
      <c r="H42" s="1">
        <v>0</v>
      </c>
      <c r="I42" s="1">
        <v>0</v>
      </c>
      <c r="J42" s="38">
        <v>0</v>
      </c>
      <c r="K42" s="8" t="s">
        <v>1210</v>
      </c>
      <c r="L42" s="40"/>
    </row>
    <row r="43" spans="1:18" s="10" customFormat="1" x14ac:dyDescent="0.25">
      <c r="A43" s="3" t="s">
        <v>7</v>
      </c>
      <c r="B43" s="5" t="s">
        <v>93</v>
      </c>
      <c r="C43" s="5" t="s">
        <v>100</v>
      </c>
      <c r="D43" s="6" t="s">
        <v>101</v>
      </c>
      <c r="E43" s="1">
        <v>370881</v>
      </c>
      <c r="F43" s="1">
        <v>100000</v>
      </c>
      <c r="G43" s="19">
        <f t="shared" si="0"/>
        <v>90000</v>
      </c>
      <c r="H43" s="1">
        <v>0</v>
      </c>
      <c r="I43" s="1">
        <v>90000</v>
      </c>
      <c r="J43" s="38">
        <v>0</v>
      </c>
      <c r="K43" s="8" t="s">
        <v>1212</v>
      </c>
      <c r="L43" s="40"/>
    </row>
    <row r="44" spans="1:18" s="10" customFormat="1" x14ac:dyDescent="0.25">
      <c r="A44" s="3" t="s">
        <v>7</v>
      </c>
      <c r="B44" s="5" t="s">
        <v>102</v>
      </c>
      <c r="C44" s="5" t="s">
        <v>1123</v>
      </c>
      <c r="D44" s="6" t="s">
        <v>1124</v>
      </c>
      <c r="E44" s="1">
        <v>3500</v>
      </c>
      <c r="F44" s="1">
        <v>3500</v>
      </c>
      <c r="G44" s="19">
        <f t="shared" si="0"/>
        <v>0</v>
      </c>
      <c r="H44" s="1">
        <v>0</v>
      </c>
      <c r="I44" s="1">
        <v>0</v>
      </c>
      <c r="J44" s="38">
        <v>0</v>
      </c>
      <c r="K44" s="8" t="s">
        <v>1210</v>
      </c>
      <c r="L44" s="40"/>
    </row>
    <row r="45" spans="1:18" s="10" customFormat="1" ht="25.5" x14ac:dyDescent="0.25">
      <c r="A45" s="3" t="s">
        <v>7</v>
      </c>
      <c r="B45" s="5" t="s">
        <v>102</v>
      </c>
      <c r="C45" s="5" t="s">
        <v>103</v>
      </c>
      <c r="D45" s="6" t="s">
        <v>104</v>
      </c>
      <c r="E45" s="1">
        <v>114945</v>
      </c>
      <c r="F45" s="1">
        <v>89945</v>
      </c>
      <c r="G45" s="19">
        <f t="shared" si="0"/>
        <v>24700</v>
      </c>
      <c r="H45" s="1">
        <v>24000</v>
      </c>
      <c r="I45" s="1">
        <v>700</v>
      </c>
      <c r="J45" s="38">
        <v>0</v>
      </c>
      <c r="K45" s="52" t="s">
        <v>1219</v>
      </c>
      <c r="L45" s="40"/>
      <c r="M45" s="40"/>
      <c r="N45" s="40"/>
      <c r="O45" s="40"/>
      <c r="P45" s="40"/>
      <c r="Q45" s="40"/>
      <c r="R45" s="40"/>
    </row>
    <row r="46" spans="1:18" s="10" customFormat="1" x14ac:dyDescent="0.25">
      <c r="A46" s="3" t="s">
        <v>7</v>
      </c>
      <c r="B46" s="5" t="s">
        <v>102</v>
      </c>
      <c r="C46" s="5" t="s">
        <v>105</v>
      </c>
      <c r="D46" s="6" t="s">
        <v>106</v>
      </c>
      <c r="E46" s="1">
        <v>12101</v>
      </c>
      <c r="F46" s="1">
        <v>5823</v>
      </c>
      <c r="G46" s="19">
        <f t="shared" si="0"/>
        <v>0</v>
      </c>
      <c r="H46" s="1">
        <v>0</v>
      </c>
      <c r="I46" s="1">
        <v>0</v>
      </c>
      <c r="J46" s="38">
        <v>0</v>
      </c>
      <c r="K46" s="8" t="s">
        <v>1210</v>
      </c>
      <c r="L46" s="40"/>
    </row>
    <row r="47" spans="1:18" s="10" customFormat="1" x14ac:dyDescent="0.25">
      <c r="A47" s="3" t="s">
        <v>7</v>
      </c>
      <c r="B47" s="5" t="s">
        <v>102</v>
      </c>
      <c r="C47" s="5" t="s">
        <v>631</v>
      </c>
      <c r="D47" s="6" t="s">
        <v>632</v>
      </c>
      <c r="E47" s="1">
        <v>31420</v>
      </c>
      <c r="F47" s="1">
        <v>10000</v>
      </c>
      <c r="G47" s="19">
        <f t="shared" si="0"/>
        <v>0</v>
      </c>
      <c r="H47" s="1">
        <v>0</v>
      </c>
      <c r="I47" s="1">
        <v>0</v>
      </c>
      <c r="J47" s="38">
        <v>0</v>
      </c>
      <c r="K47" s="8" t="s">
        <v>1210</v>
      </c>
      <c r="L47" s="40"/>
    </row>
    <row r="48" spans="1:18" s="10" customFormat="1" x14ac:dyDescent="0.25">
      <c r="A48" s="3" t="s">
        <v>7</v>
      </c>
      <c r="B48" s="5" t="s">
        <v>102</v>
      </c>
      <c r="C48" s="5" t="s">
        <v>107</v>
      </c>
      <c r="D48" s="6" t="s">
        <v>108</v>
      </c>
      <c r="E48" s="1">
        <v>13310</v>
      </c>
      <c r="F48" s="1">
        <v>5762</v>
      </c>
      <c r="G48" s="19">
        <f t="shared" si="0"/>
        <v>0</v>
      </c>
      <c r="H48" s="1">
        <v>0</v>
      </c>
      <c r="I48" s="1">
        <v>0</v>
      </c>
      <c r="J48" s="38">
        <v>0</v>
      </c>
      <c r="K48" s="8" t="s">
        <v>1210</v>
      </c>
      <c r="L48" s="40"/>
    </row>
    <row r="49" spans="1:12" s="10" customFormat="1" x14ac:dyDescent="0.25">
      <c r="A49" s="3" t="s">
        <v>7</v>
      </c>
      <c r="B49" s="5" t="s">
        <v>102</v>
      </c>
      <c r="C49" s="5" t="s">
        <v>633</v>
      </c>
      <c r="D49" s="6" t="s">
        <v>634</v>
      </c>
      <c r="E49" s="1">
        <v>179906</v>
      </c>
      <c r="F49" s="1">
        <v>0</v>
      </c>
      <c r="G49" s="19">
        <f t="shared" si="0"/>
        <v>0</v>
      </c>
      <c r="H49" s="1">
        <v>0</v>
      </c>
      <c r="I49" s="1">
        <v>0</v>
      </c>
      <c r="J49" s="38">
        <v>0</v>
      </c>
      <c r="K49" s="8" t="s">
        <v>1210</v>
      </c>
      <c r="L49" s="40"/>
    </row>
    <row r="50" spans="1:12" s="10" customFormat="1" x14ac:dyDescent="0.25">
      <c r="A50" s="29" t="s">
        <v>7</v>
      </c>
      <c r="B50" s="4" t="s">
        <v>102</v>
      </c>
      <c r="C50" s="5" t="s">
        <v>845</v>
      </c>
      <c r="D50" s="7" t="s">
        <v>919</v>
      </c>
      <c r="E50" s="1">
        <v>133300</v>
      </c>
      <c r="F50" s="1">
        <v>19988</v>
      </c>
      <c r="G50" s="19">
        <f t="shared" si="0"/>
        <v>15600</v>
      </c>
      <c r="H50" s="1">
        <v>5600</v>
      </c>
      <c r="I50" s="1">
        <v>10000</v>
      </c>
      <c r="J50" s="38">
        <v>0</v>
      </c>
      <c r="K50" s="8" t="s">
        <v>1213</v>
      </c>
      <c r="L50" s="40"/>
    </row>
    <row r="51" spans="1:12" s="10" customFormat="1" x14ac:dyDescent="0.25">
      <c r="A51" s="3" t="s">
        <v>7</v>
      </c>
      <c r="B51" s="5" t="s">
        <v>102</v>
      </c>
      <c r="C51" s="5" t="s">
        <v>635</v>
      </c>
      <c r="D51" s="6" t="s">
        <v>920</v>
      </c>
      <c r="E51" s="1">
        <v>37956</v>
      </c>
      <c r="F51" s="1">
        <v>20452</v>
      </c>
      <c r="G51" s="19">
        <f t="shared" si="0"/>
        <v>5000</v>
      </c>
      <c r="H51" s="1">
        <v>5000</v>
      </c>
      <c r="I51" s="1">
        <v>0</v>
      </c>
      <c r="J51" s="38">
        <v>0</v>
      </c>
      <c r="K51" s="8" t="s">
        <v>1211</v>
      </c>
      <c r="L51" s="40"/>
    </row>
    <row r="52" spans="1:12" s="10" customFormat="1" x14ac:dyDescent="0.25">
      <c r="A52" s="3" t="s">
        <v>7</v>
      </c>
      <c r="B52" s="5" t="s">
        <v>102</v>
      </c>
      <c r="C52" s="5" t="s">
        <v>846</v>
      </c>
      <c r="D52" s="6" t="s">
        <v>921</v>
      </c>
      <c r="E52" s="1">
        <v>7139</v>
      </c>
      <c r="F52" s="1">
        <v>7139</v>
      </c>
      <c r="G52" s="19">
        <f t="shared" si="0"/>
        <v>7139</v>
      </c>
      <c r="H52" s="1">
        <v>7139</v>
      </c>
      <c r="I52" s="1">
        <v>0</v>
      </c>
      <c r="J52" s="38">
        <v>0</v>
      </c>
      <c r="K52" s="8" t="s">
        <v>1211</v>
      </c>
      <c r="L52" s="40"/>
    </row>
    <row r="53" spans="1:12" s="10" customFormat="1" x14ac:dyDescent="0.25">
      <c r="A53" s="3" t="s">
        <v>7</v>
      </c>
      <c r="B53" s="5" t="s">
        <v>102</v>
      </c>
      <c r="C53" s="5" t="s">
        <v>636</v>
      </c>
      <c r="D53" s="6" t="s">
        <v>637</v>
      </c>
      <c r="E53" s="1">
        <v>30154</v>
      </c>
      <c r="F53" s="1">
        <v>13635</v>
      </c>
      <c r="G53" s="19">
        <f t="shared" si="0"/>
        <v>0</v>
      </c>
      <c r="H53" s="1">
        <v>0</v>
      </c>
      <c r="I53" s="1">
        <v>0</v>
      </c>
      <c r="J53" s="38">
        <v>0</v>
      </c>
      <c r="K53" s="8" t="s">
        <v>1210</v>
      </c>
      <c r="L53" s="40"/>
    </row>
    <row r="54" spans="1:12" s="10" customFormat="1" x14ac:dyDescent="0.25">
      <c r="A54" s="3" t="s">
        <v>7</v>
      </c>
      <c r="B54" s="5" t="s">
        <v>102</v>
      </c>
      <c r="C54" s="5" t="s">
        <v>847</v>
      </c>
      <c r="D54" s="6" t="s">
        <v>922</v>
      </c>
      <c r="E54" s="1">
        <v>122612</v>
      </c>
      <c r="F54" s="1">
        <v>28082</v>
      </c>
      <c r="G54" s="19">
        <f t="shared" si="0"/>
        <v>20000</v>
      </c>
      <c r="H54" s="1">
        <v>20000</v>
      </c>
      <c r="I54" s="1">
        <v>0</v>
      </c>
      <c r="J54" s="38">
        <v>0</v>
      </c>
      <c r="K54" s="8" t="s">
        <v>1211</v>
      </c>
      <c r="L54" s="40"/>
    </row>
    <row r="55" spans="1:12" s="10" customFormat="1" x14ac:dyDescent="0.25">
      <c r="A55" s="3" t="s">
        <v>7</v>
      </c>
      <c r="B55" s="5" t="s">
        <v>102</v>
      </c>
      <c r="C55" s="5" t="s">
        <v>1125</v>
      </c>
      <c r="D55" s="6" t="s">
        <v>1126</v>
      </c>
      <c r="E55" s="1">
        <v>9806</v>
      </c>
      <c r="F55" s="1">
        <v>0</v>
      </c>
      <c r="G55" s="19">
        <f t="shared" si="0"/>
        <v>0</v>
      </c>
      <c r="H55" s="1">
        <v>0</v>
      </c>
      <c r="I55" s="1">
        <v>0</v>
      </c>
      <c r="J55" s="38">
        <v>0</v>
      </c>
      <c r="K55" s="8" t="s">
        <v>1210</v>
      </c>
      <c r="L55" s="40"/>
    </row>
    <row r="56" spans="1:12" s="10" customFormat="1" x14ac:dyDescent="0.25">
      <c r="A56" s="3" t="s">
        <v>7</v>
      </c>
      <c r="B56" s="5" t="s">
        <v>102</v>
      </c>
      <c r="C56" s="5" t="s">
        <v>638</v>
      </c>
      <c r="D56" s="6" t="s">
        <v>639</v>
      </c>
      <c r="E56" s="1">
        <v>49262</v>
      </c>
      <c r="F56" s="1">
        <v>40000</v>
      </c>
      <c r="G56" s="19">
        <f t="shared" si="0"/>
        <v>30000</v>
      </c>
      <c r="H56" s="1">
        <v>30000</v>
      </c>
      <c r="I56" s="1">
        <v>0</v>
      </c>
      <c r="J56" s="38">
        <v>0</v>
      </c>
      <c r="K56" s="8" t="s">
        <v>1211</v>
      </c>
      <c r="L56" s="40"/>
    </row>
    <row r="57" spans="1:12" s="10" customFormat="1" x14ac:dyDescent="0.25">
      <c r="A57" s="3" t="s">
        <v>7</v>
      </c>
      <c r="B57" s="5" t="s">
        <v>102</v>
      </c>
      <c r="C57" s="5" t="s">
        <v>1127</v>
      </c>
      <c r="D57" s="6" t="s">
        <v>1128</v>
      </c>
      <c r="E57" s="1">
        <v>214000</v>
      </c>
      <c r="F57" s="1">
        <v>0</v>
      </c>
      <c r="G57" s="19">
        <f t="shared" si="0"/>
        <v>0</v>
      </c>
      <c r="H57" s="1">
        <v>0</v>
      </c>
      <c r="I57" s="1">
        <v>0</v>
      </c>
      <c r="J57" s="38">
        <v>0</v>
      </c>
      <c r="K57" s="8" t="s">
        <v>1210</v>
      </c>
      <c r="L57" s="40"/>
    </row>
    <row r="58" spans="1:12" s="10" customFormat="1" x14ac:dyDescent="0.25">
      <c r="A58" s="3" t="s">
        <v>7</v>
      </c>
      <c r="B58" s="5" t="s">
        <v>102</v>
      </c>
      <c r="C58" s="5" t="s">
        <v>1129</v>
      </c>
      <c r="D58" s="6" t="s">
        <v>1130</v>
      </c>
      <c r="E58" s="1">
        <v>15627</v>
      </c>
      <c r="F58" s="1">
        <v>2000</v>
      </c>
      <c r="G58" s="19">
        <f t="shared" si="0"/>
        <v>0</v>
      </c>
      <c r="H58" s="1">
        <v>0</v>
      </c>
      <c r="I58" s="1">
        <v>0</v>
      </c>
      <c r="J58" s="38">
        <v>0</v>
      </c>
      <c r="K58" s="8" t="s">
        <v>1210</v>
      </c>
      <c r="L58" s="40"/>
    </row>
    <row r="59" spans="1:12" s="10" customFormat="1" x14ac:dyDescent="0.25">
      <c r="A59" s="3" t="s">
        <v>7</v>
      </c>
      <c r="B59" s="5" t="s">
        <v>102</v>
      </c>
      <c r="C59" s="5" t="s">
        <v>1131</v>
      </c>
      <c r="D59" s="6" t="s">
        <v>1132</v>
      </c>
      <c r="E59" s="1">
        <v>21735</v>
      </c>
      <c r="F59" s="1">
        <v>1933</v>
      </c>
      <c r="G59" s="19">
        <f t="shared" si="0"/>
        <v>0</v>
      </c>
      <c r="H59" s="1">
        <v>0</v>
      </c>
      <c r="I59" s="1">
        <v>0</v>
      </c>
      <c r="J59" s="38">
        <v>0</v>
      </c>
      <c r="K59" s="8" t="s">
        <v>1210</v>
      </c>
      <c r="L59" s="40"/>
    </row>
    <row r="60" spans="1:12" s="10" customFormat="1" x14ac:dyDescent="0.25">
      <c r="A60" s="3" t="s">
        <v>7</v>
      </c>
      <c r="B60" s="5" t="s">
        <v>102</v>
      </c>
      <c r="C60" s="5" t="s">
        <v>1133</v>
      </c>
      <c r="D60" s="6" t="s">
        <v>1134</v>
      </c>
      <c r="E60" s="1">
        <v>23626</v>
      </c>
      <c r="F60" s="1">
        <v>10000</v>
      </c>
      <c r="G60" s="19">
        <f t="shared" si="0"/>
        <v>0</v>
      </c>
      <c r="H60" s="1">
        <v>0</v>
      </c>
      <c r="I60" s="1">
        <v>0</v>
      </c>
      <c r="J60" s="38">
        <v>0</v>
      </c>
      <c r="K60" s="8" t="s">
        <v>1210</v>
      </c>
      <c r="L60" s="40"/>
    </row>
    <row r="61" spans="1:12" s="10" customFormat="1" x14ac:dyDescent="0.25">
      <c r="A61" s="3" t="s">
        <v>7</v>
      </c>
      <c r="B61" s="5" t="s">
        <v>102</v>
      </c>
      <c r="C61" s="5" t="s">
        <v>1135</v>
      </c>
      <c r="D61" s="6" t="s">
        <v>1136</v>
      </c>
      <c r="E61" s="1">
        <v>22577</v>
      </c>
      <c r="F61" s="1">
        <v>12577</v>
      </c>
      <c r="G61" s="19">
        <f t="shared" si="0"/>
        <v>0</v>
      </c>
      <c r="H61" s="1">
        <v>0</v>
      </c>
      <c r="I61" s="1">
        <v>0</v>
      </c>
      <c r="J61" s="38">
        <v>0</v>
      </c>
      <c r="K61" s="8" t="s">
        <v>1210</v>
      </c>
      <c r="L61" s="40"/>
    </row>
    <row r="62" spans="1:12" s="10" customFormat="1" x14ac:dyDescent="0.25">
      <c r="A62" s="3" t="s">
        <v>7</v>
      </c>
      <c r="B62" s="5" t="s">
        <v>102</v>
      </c>
      <c r="C62" s="5" t="s">
        <v>640</v>
      </c>
      <c r="D62" s="6" t="s">
        <v>641</v>
      </c>
      <c r="E62" s="1">
        <v>13500</v>
      </c>
      <c r="F62" s="1">
        <v>5000</v>
      </c>
      <c r="G62" s="19">
        <f t="shared" si="0"/>
        <v>0</v>
      </c>
      <c r="H62" s="1">
        <v>0</v>
      </c>
      <c r="I62" s="1">
        <v>0</v>
      </c>
      <c r="J62" s="38">
        <v>0</v>
      </c>
      <c r="K62" s="8" t="s">
        <v>1210</v>
      </c>
      <c r="L62" s="40"/>
    </row>
    <row r="63" spans="1:12" s="10" customFormat="1" x14ac:dyDescent="0.25">
      <c r="A63" s="3" t="s">
        <v>7</v>
      </c>
      <c r="B63" s="5" t="s">
        <v>102</v>
      </c>
      <c r="C63" s="5" t="s">
        <v>115</v>
      </c>
      <c r="D63" s="6" t="s">
        <v>116</v>
      </c>
      <c r="E63" s="1">
        <v>80144</v>
      </c>
      <c r="F63" s="1">
        <v>5819</v>
      </c>
      <c r="G63" s="19">
        <f t="shared" si="0"/>
        <v>5800</v>
      </c>
      <c r="H63" s="1">
        <v>5800</v>
      </c>
      <c r="I63" s="1">
        <v>0</v>
      </c>
      <c r="J63" s="38">
        <v>0</v>
      </c>
      <c r="K63" s="8" t="s">
        <v>1211</v>
      </c>
      <c r="L63" s="40"/>
    </row>
    <row r="64" spans="1:12" s="10" customFormat="1" x14ac:dyDescent="0.25">
      <c r="A64" s="3" t="s">
        <v>7</v>
      </c>
      <c r="B64" s="5" t="s">
        <v>102</v>
      </c>
      <c r="C64" s="5" t="s">
        <v>644</v>
      </c>
      <c r="D64" s="6" t="s">
        <v>645</v>
      </c>
      <c r="E64" s="1">
        <v>13675</v>
      </c>
      <c r="F64" s="1">
        <v>0</v>
      </c>
      <c r="G64" s="19">
        <f t="shared" si="0"/>
        <v>0</v>
      </c>
      <c r="H64" s="1">
        <v>0</v>
      </c>
      <c r="I64" s="1">
        <v>0</v>
      </c>
      <c r="J64" s="38">
        <v>0</v>
      </c>
      <c r="K64" s="8" t="s">
        <v>1210</v>
      </c>
      <c r="L64" s="40"/>
    </row>
    <row r="65" spans="1:18" s="10" customFormat="1" x14ac:dyDescent="0.25">
      <c r="A65" s="29" t="s">
        <v>7</v>
      </c>
      <c r="B65" s="4" t="s">
        <v>102</v>
      </c>
      <c r="C65" s="4" t="s">
        <v>119</v>
      </c>
      <c r="D65" s="28" t="s">
        <v>120</v>
      </c>
      <c r="E65" s="1">
        <v>65598</v>
      </c>
      <c r="F65" s="1">
        <v>65598</v>
      </c>
      <c r="G65" s="19">
        <f t="shared" si="0"/>
        <v>38600</v>
      </c>
      <c r="H65" s="1">
        <v>8600</v>
      </c>
      <c r="I65" s="1">
        <v>30000</v>
      </c>
      <c r="J65" s="38">
        <v>0</v>
      </c>
      <c r="K65" s="8" t="s">
        <v>1213</v>
      </c>
      <c r="L65" s="40"/>
    </row>
    <row r="66" spans="1:18" s="10" customFormat="1" x14ac:dyDescent="0.25">
      <c r="A66" s="29" t="s">
        <v>7</v>
      </c>
      <c r="B66" s="4" t="s">
        <v>102</v>
      </c>
      <c r="C66" s="4" t="s">
        <v>1137</v>
      </c>
      <c r="D66" s="28" t="s">
        <v>1138</v>
      </c>
      <c r="E66" s="1">
        <v>12994</v>
      </c>
      <c r="F66" s="1">
        <v>0</v>
      </c>
      <c r="G66" s="19">
        <f t="shared" si="0"/>
        <v>0</v>
      </c>
      <c r="H66" s="1">
        <v>0</v>
      </c>
      <c r="I66" s="1">
        <v>0</v>
      </c>
      <c r="J66" s="38">
        <v>0</v>
      </c>
      <c r="K66" s="8" t="s">
        <v>1210</v>
      </c>
      <c r="L66" s="40"/>
    </row>
    <row r="67" spans="1:18" s="10" customFormat="1" x14ac:dyDescent="0.25">
      <c r="A67" s="29" t="s">
        <v>7</v>
      </c>
      <c r="B67" s="4" t="s">
        <v>102</v>
      </c>
      <c r="C67" s="4" t="s">
        <v>121</v>
      </c>
      <c r="D67" s="28" t="s">
        <v>122</v>
      </c>
      <c r="E67" s="1">
        <v>22468</v>
      </c>
      <c r="F67" s="1">
        <v>0</v>
      </c>
      <c r="G67" s="19">
        <f t="shared" si="0"/>
        <v>0</v>
      </c>
      <c r="H67" s="1">
        <v>0</v>
      </c>
      <c r="I67" s="1">
        <v>0</v>
      </c>
      <c r="J67" s="38">
        <v>0</v>
      </c>
      <c r="K67" s="8" t="s">
        <v>1210</v>
      </c>
      <c r="L67" s="40"/>
    </row>
    <row r="68" spans="1:18" s="10" customFormat="1" x14ac:dyDescent="0.25">
      <c r="A68" s="3" t="s">
        <v>7</v>
      </c>
      <c r="B68" s="5" t="s">
        <v>102</v>
      </c>
      <c r="C68" s="5" t="s">
        <v>125</v>
      </c>
      <c r="D68" s="6" t="s">
        <v>126</v>
      </c>
      <c r="E68" s="1">
        <v>24219</v>
      </c>
      <c r="F68" s="1">
        <v>12000</v>
      </c>
      <c r="G68" s="19">
        <f t="shared" si="0"/>
        <v>0</v>
      </c>
      <c r="H68" s="1">
        <v>0</v>
      </c>
      <c r="I68" s="1">
        <v>0</v>
      </c>
      <c r="J68" s="38">
        <v>0</v>
      </c>
      <c r="K68" s="8" t="s">
        <v>1210</v>
      </c>
      <c r="L68" s="40"/>
    </row>
    <row r="69" spans="1:18" s="10" customFormat="1" x14ac:dyDescent="0.25">
      <c r="A69" s="3" t="s">
        <v>7</v>
      </c>
      <c r="B69" s="5" t="s">
        <v>102</v>
      </c>
      <c r="C69" s="5" t="s">
        <v>127</v>
      </c>
      <c r="D69" s="6" t="s">
        <v>128</v>
      </c>
      <c r="E69" s="1">
        <v>49114</v>
      </c>
      <c r="F69" s="1">
        <v>0</v>
      </c>
      <c r="G69" s="19">
        <f t="shared" si="0"/>
        <v>0</v>
      </c>
      <c r="H69" s="1">
        <v>0</v>
      </c>
      <c r="I69" s="1">
        <v>0</v>
      </c>
      <c r="J69" s="38">
        <v>0</v>
      </c>
      <c r="K69" s="8" t="s">
        <v>1210</v>
      </c>
      <c r="L69" s="40"/>
    </row>
    <row r="70" spans="1:18" s="10" customFormat="1" x14ac:dyDescent="0.25">
      <c r="A70" s="3" t="s">
        <v>7</v>
      </c>
      <c r="B70" s="5" t="s">
        <v>102</v>
      </c>
      <c r="C70" s="5" t="s">
        <v>131</v>
      </c>
      <c r="D70" s="6" t="s">
        <v>132</v>
      </c>
      <c r="E70" s="1">
        <v>38500</v>
      </c>
      <c r="F70" s="1">
        <v>15000</v>
      </c>
      <c r="G70" s="19">
        <f t="shared" ref="G70:G133" si="1">H70+I70+J70</f>
        <v>0</v>
      </c>
      <c r="H70" s="1">
        <v>0</v>
      </c>
      <c r="I70" s="1">
        <v>0</v>
      </c>
      <c r="J70" s="38">
        <v>0</v>
      </c>
      <c r="K70" s="8" t="s">
        <v>1210</v>
      </c>
      <c r="L70" s="40"/>
    </row>
    <row r="71" spans="1:18" s="10" customFormat="1" x14ac:dyDescent="0.25">
      <c r="A71" s="3" t="s">
        <v>7</v>
      </c>
      <c r="B71" s="5" t="s">
        <v>102</v>
      </c>
      <c r="C71" s="5" t="s">
        <v>646</v>
      </c>
      <c r="D71" s="6" t="s">
        <v>647</v>
      </c>
      <c r="E71" s="1">
        <v>8000</v>
      </c>
      <c r="F71" s="1">
        <v>0</v>
      </c>
      <c r="G71" s="19">
        <f t="shared" si="1"/>
        <v>0</v>
      </c>
      <c r="H71" s="1">
        <v>0</v>
      </c>
      <c r="I71" s="1">
        <v>0</v>
      </c>
      <c r="J71" s="38">
        <v>0</v>
      </c>
      <c r="K71" s="8" t="s">
        <v>1210</v>
      </c>
      <c r="L71" s="40"/>
    </row>
    <row r="72" spans="1:18" s="10" customFormat="1" x14ac:dyDescent="0.25">
      <c r="A72" s="3" t="s">
        <v>11</v>
      </c>
      <c r="B72" s="5" t="s">
        <v>8</v>
      </c>
      <c r="C72" s="5" t="s">
        <v>10</v>
      </c>
      <c r="D72" s="6" t="s">
        <v>12</v>
      </c>
      <c r="E72" s="1">
        <v>840193</v>
      </c>
      <c r="F72" s="1">
        <v>558503</v>
      </c>
      <c r="G72" s="19">
        <f t="shared" si="1"/>
        <v>100000</v>
      </c>
      <c r="H72" s="1">
        <v>0</v>
      </c>
      <c r="I72" s="1">
        <v>100000</v>
      </c>
      <c r="J72" s="38">
        <v>0</v>
      </c>
      <c r="K72" s="8" t="s">
        <v>1212</v>
      </c>
      <c r="L72" s="40"/>
    </row>
    <row r="73" spans="1:18" s="10" customFormat="1" x14ac:dyDescent="0.25">
      <c r="A73" s="3" t="s">
        <v>11</v>
      </c>
      <c r="B73" s="5" t="s">
        <v>29</v>
      </c>
      <c r="C73" s="5" t="s">
        <v>32</v>
      </c>
      <c r="D73" s="6" t="s">
        <v>33</v>
      </c>
      <c r="E73" s="1">
        <v>55632</v>
      </c>
      <c r="F73" s="1">
        <v>55632</v>
      </c>
      <c r="G73" s="19">
        <f t="shared" si="1"/>
        <v>28400</v>
      </c>
      <c r="H73" s="1">
        <v>0</v>
      </c>
      <c r="I73" s="1">
        <v>28400</v>
      </c>
      <c r="J73" s="38">
        <v>0</v>
      </c>
      <c r="K73" s="8" t="s">
        <v>1208</v>
      </c>
      <c r="L73" s="40"/>
      <c r="M73" s="40"/>
      <c r="N73" s="40"/>
      <c r="O73" s="40"/>
      <c r="P73" s="40"/>
      <c r="Q73" s="40"/>
      <c r="R73" s="40"/>
    </row>
    <row r="74" spans="1:18" s="10" customFormat="1" x14ac:dyDescent="0.25">
      <c r="A74" s="3" t="s">
        <v>11</v>
      </c>
      <c r="B74" s="5" t="s">
        <v>42</v>
      </c>
      <c r="C74" s="5" t="s">
        <v>137</v>
      </c>
      <c r="D74" s="6" t="s">
        <v>138</v>
      </c>
      <c r="E74" s="1">
        <v>61078</v>
      </c>
      <c r="F74" s="1">
        <v>61078</v>
      </c>
      <c r="G74" s="19">
        <f t="shared" si="1"/>
        <v>0</v>
      </c>
      <c r="H74" s="1">
        <v>0</v>
      </c>
      <c r="I74" s="1">
        <v>0</v>
      </c>
      <c r="J74" s="38">
        <v>0</v>
      </c>
      <c r="K74" s="8" t="s">
        <v>1210</v>
      </c>
      <c r="L74" s="40"/>
    </row>
    <row r="75" spans="1:18" s="10" customFormat="1" x14ac:dyDescent="0.25">
      <c r="A75" s="3" t="s">
        <v>11</v>
      </c>
      <c r="B75" s="5" t="s">
        <v>42</v>
      </c>
      <c r="C75" s="5" t="s">
        <v>1139</v>
      </c>
      <c r="D75" s="6" t="s">
        <v>1140</v>
      </c>
      <c r="E75" s="1">
        <v>11012</v>
      </c>
      <c r="F75" s="1">
        <v>11012</v>
      </c>
      <c r="G75" s="19">
        <f t="shared" si="1"/>
        <v>0</v>
      </c>
      <c r="H75" s="1">
        <v>0</v>
      </c>
      <c r="I75" s="1">
        <v>0</v>
      </c>
      <c r="J75" s="38">
        <v>0</v>
      </c>
      <c r="K75" s="8" t="s">
        <v>1210</v>
      </c>
      <c r="L75" s="40"/>
    </row>
    <row r="76" spans="1:18" s="10" customFormat="1" x14ac:dyDescent="0.25">
      <c r="A76" s="3" t="s">
        <v>11</v>
      </c>
      <c r="B76" s="5" t="s">
        <v>42</v>
      </c>
      <c r="C76" s="5" t="s">
        <v>782</v>
      </c>
      <c r="D76" s="6" t="s">
        <v>856</v>
      </c>
      <c r="E76" s="1">
        <v>100588</v>
      </c>
      <c r="F76" s="1">
        <v>100588</v>
      </c>
      <c r="G76" s="19">
        <f t="shared" si="1"/>
        <v>80000</v>
      </c>
      <c r="H76" s="1">
        <v>0</v>
      </c>
      <c r="I76" s="1">
        <v>80000</v>
      </c>
      <c r="J76" s="38">
        <v>0</v>
      </c>
      <c r="K76" s="8" t="s">
        <v>1212</v>
      </c>
      <c r="L76" s="40"/>
    </row>
    <row r="77" spans="1:18" s="10" customFormat="1" x14ac:dyDescent="0.25">
      <c r="A77" s="3" t="s">
        <v>11</v>
      </c>
      <c r="B77" s="5" t="s">
        <v>42</v>
      </c>
      <c r="C77" s="5" t="s">
        <v>648</v>
      </c>
      <c r="D77" s="6" t="s">
        <v>649</v>
      </c>
      <c r="E77" s="1">
        <v>53383</v>
      </c>
      <c r="F77" s="1">
        <v>53383</v>
      </c>
      <c r="G77" s="19">
        <f t="shared" si="1"/>
        <v>35000</v>
      </c>
      <c r="H77" s="1">
        <v>35000</v>
      </c>
      <c r="I77" s="1">
        <v>0</v>
      </c>
      <c r="J77" s="38">
        <v>0</v>
      </c>
      <c r="K77" s="8" t="s">
        <v>1211</v>
      </c>
      <c r="L77" s="40"/>
    </row>
    <row r="78" spans="1:18" s="10" customFormat="1" x14ac:dyDescent="0.25">
      <c r="A78" s="3" t="s">
        <v>11</v>
      </c>
      <c r="B78" s="5" t="s">
        <v>42</v>
      </c>
      <c r="C78" s="5" t="s">
        <v>139</v>
      </c>
      <c r="D78" s="6" t="s">
        <v>140</v>
      </c>
      <c r="E78" s="1">
        <v>23000</v>
      </c>
      <c r="F78" s="1">
        <v>23000</v>
      </c>
      <c r="G78" s="19">
        <f t="shared" si="1"/>
        <v>16000</v>
      </c>
      <c r="H78" s="1">
        <v>3000</v>
      </c>
      <c r="I78" s="1">
        <v>13000</v>
      </c>
      <c r="J78" s="38">
        <v>0</v>
      </c>
      <c r="K78" s="8" t="s">
        <v>1213</v>
      </c>
      <c r="L78" s="40"/>
    </row>
    <row r="79" spans="1:18" s="10" customFormat="1" x14ac:dyDescent="0.25">
      <c r="A79" s="3" t="s">
        <v>11</v>
      </c>
      <c r="B79" s="5" t="s">
        <v>42</v>
      </c>
      <c r="C79" s="5" t="s">
        <v>1141</v>
      </c>
      <c r="D79" s="6" t="s">
        <v>1142</v>
      </c>
      <c r="E79" s="1">
        <v>47988</v>
      </c>
      <c r="F79" s="1">
        <v>47988</v>
      </c>
      <c r="G79" s="19">
        <f t="shared" si="1"/>
        <v>0</v>
      </c>
      <c r="H79" s="1">
        <v>0</v>
      </c>
      <c r="I79" s="1">
        <v>0</v>
      </c>
      <c r="J79" s="38">
        <v>0</v>
      </c>
      <c r="K79" s="8" t="s">
        <v>1210</v>
      </c>
      <c r="L79" s="40"/>
    </row>
    <row r="80" spans="1:18" s="10" customFormat="1" x14ac:dyDescent="0.25">
      <c r="A80" s="3" t="s">
        <v>11</v>
      </c>
      <c r="B80" s="5" t="s">
        <v>42</v>
      </c>
      <c r="C80" s="5" t="s">
        <v>1143</v>
      </c>
      <c r="D80" s="6" t="s">
        <v>1144</v>
      </c>
      <c r="E80" s="1">
        <v>7046</v>
      </c>
      <c r="F80" s="1">
        <v>7046</v>
      </c>
      <c r="G80" s="19">
        <f t="shared" si="1"/>
        <v>0</v>
      </c>
      <c r="H80" s="1">
        <v>0</v>
      </c>
      <c r="I80" s="1">
        <v>0</v>
      </c>
      <c r="J80" s="38">
        <v>0</v>
      </c>
      <c r="K80" s="8" t="s">
        <v>1210</v>
      </c>
      <c r="L80" s="40"/>
    </row>
    <row r="81" spans="1:12" s="10" customFormat="1" x14ac:dyDescent="0.25">
      <c r="A81" s="3" t="s">
        <v>11</v>
      </c>
      <c r="B81" s="5" t="s">
        <v>42</v>
      </c>
      <c r="C81" s="5" t="s">
        <v>1145</v>
      </c>
      <c r="D81" s="6" t="s">
        <v>1146</v>
      </c>
      <c r="E81" s="1">
        <v>12864</v>
      </c>
      <c r="F81" s="1">
        <v>12864</v>
      </c>
      <c r="G81" s="19">
        <f t="shared" si="1"/>
        <v>0</v>
      </c>
      <c r="H81" s="1">
        <v>0</v>
      </c>
      <c r="I81" s="1">
        <v>0</v>
      </c>
      <c r="J81" s="38">
        <v>0</v>
      </c>
      <c r="K81" s="8" t="s">
        <v>1210</v>
      </c>
      <c r="L81" s="40"/>
    </row>
    <row r="82" spans="1:12" s="10" customFormat="1" x14ac:dyDescent="0.25">
      <c r="A82" s="3" t="s">
        <v>11</v>
      </c>
      <c r="B82" s="5" t="s">
        <v>42</v>
      </c>
      <c r="C82" s="5" t="s">
        <v>141</v>
      </c>
      <c r="D82" s="6" t="s">
        <v>142</v>
      </c>
      <c r="E82" s="1">
        <v>77422</v>
      </c>
      <c r="F82" s="1">
        <v>77422</v>
      </c>
      <c r="G82" s="19">
        <f t="shared" si="1"/>
        <v>40420</v>
      </c>
      <c r="H82" s="1">
        <v>40420</v>
      </c>
      <c r="I82" s="1">
        <v>0</v>
      </c>
      <c r="J82" s="38">
        <v>0</v>
      </c>
      <c r="K82" s="8" t="s">
        <v>1211</v>
      </c>
      <c r="L82" s="40"/>
    </row>
    <row r="83" spans="1:12" s="10" customFormat="1" x14ac:dyDescent="0.25">
      <c r="A83" s="3" t="s">
        <v>11</v>
      </c>
      <c r="B83" s="5" t="s">
        <v>42</v>
      </c>
      <c r="C83" s="5" t="s">
        <v>143</v>
      </c>
      <c r="D83" s="6" t="s">
        <v>144</v>
      </c>
      <c r="E83" s="1">
        <v>101140</v>
      </c>
      <c r="F83" s="1">
        <v>101140</v>
      </c>
      <c r="G83" s="19">
        <f t="shared" si="1"/>
        <v>100000</v>
      </c>
      <c r="H83" s="1">
        <v>100000</v>
      </c>
      <c r="I83" s="1">
        <v>0</v>
      </c>
      <c r="J83" s="38">
        <v>0</v>
      </c>
      <c r="K83" s="8" t="s">
        <v>1211</v>
      </c>
      <c r="L83" s="40"/>
    </row>
    <row r="84" spans="1:12" s="10" customFormat="1" x14ac:dyDescent="0.25">
      <c r="A84" s="3" t="s">
        <v>11</v>
      </c>
      <c r="B84" s="5" t="s">
        <v>42</v>
      </c>
      <c r="C84" s="5" t="s">
        <v>145</v>
      </c>
      <c r="D84" s="6" t="s">
        <v>146</v>
      </c>
      <c r="E84" s="1">
        <v>5079</v>
      </c>
      <c r="F84" s="1">
        <v>5079</v>
      </c>
      <c r="G84" s="19">
        <f t="shared" si="1"/>
        <v>0</v>
      </c>
      <c r="H84" s="1">
        <v>0</v>
      </c>
      <c r="I84" s="1">
        <v>0</v>
      </c>
      <c r="J84" s="38">
        <v>0</v>
      </c>
      <c r="K84" s="8" t="s">
        <v>1210</v>
      </c>
      <c r="L84" s="40"/>
    </row>
    <row r="85" spans="1:12" s="10" customFormat="1" x14ac:dyDescent="0.25">
      <c r="A85" s="3" t="s">
        <v>11</v>
      </c>
      <c r="B85" s="5" t="s">
        <v>42</v>
      </c>
      <c r="C85" s="5" t="s">
        <v>1147</v>
      </c>
      <c r="D85" s="6" t="s">
        <v>1148</v>
      </c>
      <c r="E85" s="1">
        <v>17850</v>
      </c>
      <c r="F85" s="1">
        <v>17850</v>
      </c>
      <c r="G85" s="19">
        <f t="shared" si="1"/>
        <v>0</v>
      </c>
      <c r="H85" s="1">
        <v>0</v>
      </c>
      <c r="I85" s="1">
        <v>0</v>
      </c>
      <c r="J85" s="38">
        <v>0</v>
      </c>
      <c r="K85" s="8" t="s">
        <v>1210</v>
      </c>
      <c r="L85" s="40"/>
    </row>
    <row r="86" spans="1:12" s="10" customFormat="1" x14ac:dyDescent="0.25">
      <c r="A86" s="3" t="s">
        <v>11</v>
      </c>
      <c r="B86" s="5" t="s">
        <v>42</v>
      </c>
      <c r="C86" s="5" t="s">
        <v>783</v>
      </c>
      <c r="D86" s="6" t="s">
        <v>857</v>
      </c>
      <c r="E86" s="1">
        <v>22861</v>
      </c>
      <c r="F86" s="1">
        <v>22861</v>
      </c>
      <c r="G86" s="19">
        <f t="shared" si="1"/>
        <v>22861</v>
      </c>
      <c r="H86" s="1">
        <v>22861</v>
      </c>
      <c r="I86" s="1">
        <v>0</v>
      </c>
      <c r="J86" s="38">
        <v>0</v>
      </c>
      <c r="K86" s="8" t="s">
        <v>1211</v>
      </c>
      <c r="L86" s="40"/>
    </row>
    <row r="87" spans="1:12" s="10" customFormat="1" x14ac:dyDescent="0.25">
      <c r="A87" s="29" t="s">
        <v>11</v>
      </c>
      <c r="B87" s="4" t="s">
        <v>42</v>
      </c>
      <c r="C87" s="5" t="s">
        <v>147</v>
      </c>
      <c r="D87" s="7" t="s">
        <v>148</v>
      </c>
      <c r="E87" s="1">
        <v>145360</v>
      </c>
      <c r="F87" s="1">
        <v>145360</v>
      </c>
      <c r="G87" s="19">
        <f t="shared" si="1"/>
        <v>58300</v>
      </c>
      <c r="H87" s="1">
        <v>18300</v>
      </c>
      <c r="I87" s="1">
        <v>40000</v>
      </c>
      <c r="J87" s="38">
        <v>0</v>
      </c>
      <c r="K87" s="8" t="s">
        <v>1213</v>
      </c>
      <c r="L87" s="40"/>
    </row>
    <row r="88" spans="1:12" s="10" customFormat="1" x14ac:dyDescent="0.25">
      <c r="A88" s="3" t="s">
        <v>11</v>
      </c>
      <c r="B88" s="5" t="s">
        <v>42</v>
      </c>
      <c r="C88" s="5" t="s">
        <v>151</v>
      </c>
      <c r="D88" s="6" t="s">
        <v>152</v>
      </c>
      <c r="E88" s="1">
        <v>33915</v>
      </c>
      <c r="F88" s="1">
        <v>33915</v>
      </c>
      <c r="G88" s="19">
        <f t="shared" si="1"/>
        <v>8000</v>
      </c>
      <c r="H88" s="1">
        <v>0</v>
      </c>
      <c r="I88" s="1">
        <v>8000</v>
      </c>
      <c r="J88" s="38">
        <v>0</v>
      </c>
      <c r="K88" s="8" t="s">
        <v>1212</v>
      </c>
      <c r="L88" s="40"/>
    </row>
    <row r="89" spans="1:12" s="10" customFormat="1" x14ac:dyDescent="0.25">
      <c r="A89" s="3" t="s">
        <v>11</v>
      </c>
      <c r="B89" s="5" t="s">
        <v>42</v>
      </c>
      <c r="C89" s="5" t="s">
        <v>153</v>
      </c>
      <c r="D89" s="6" t="s">
        <v>154</v>
      </c>
      <c r="E89" s="1">
        <v>12442</v>
      </c>
      <c r="F89" s="1">
        <v>12442</v>
      </c>
      <c r="G89" s="19">
        <f t="shared" si="1"/>
        <v>10000</v>
      </c>
      <c r="H89" s="1">
        <v>0</v>
      </c>
      <c r="I89" s="1">
        <v>10000</v>
      </c>
      <c r="J89" s="38">
        <v>0</v>
      </c>
      <c r="K89" s="8" t="s">
        <v>1212</v>
      </c>
      <c r="L89" s="40"/>
    </row>
    <row r="90" spans="1:12" s="10" customFormat="1" x14ac:dyDescent="0.25">
      <c r="A90" s="3" t="s">
        <v>11</v>
      </c>
      <c r="B90" s="5" t="s">
        <v>42</v>
      </c>
      <c r="C90" s="5" t="s">
        <v>784</v>
      </c>
      <c r="D90" s="6" t="s">
        <v>858</v>
      </c>
      <c r="E90" s="1">
        <v>7073</v>
      </c>
      <c r="F90" s="1">
        <v>7073</v>
      </c>
      <c r="G90" s="19">
        <f t="shared" si="1"/>
        <v>7073</v>
      </c>
      <c r="H90" s="1">
        <v>7073</v>
      </c>
      <c r="I90" s="1">
        <v>0</v>
      </c>
      <c r="J90" s="38">
        <v>0</v>
      </c>
      <c r="K90" s="8" t="s">
        <v>1211</v>
      </c>
      <c r="L90" s="40"/>
    </row>
    <row r="91" spans="1:12" s="10" customFormat="1" x14ac:dyDescent="0.25">
      <c r="A91" s="3" t="s">
        <v>11</v>
      </c>
      <c r="B91" s="5" t="s">
        <v>42</v>
      </c>
      <c r="C91" s="5" t="s">
        <v>785</v>
      </c>
      <c r="D91" s="6" t="s">
        <v>859</v>
      </c>
      <c r="E91" s="1">
        <v>20000</v>
      </c>
      <c r="F91" s="1">
        <v>20000</v>
      </c>
      <c r="G91" s="19">
        <f t="shared" si="1"/>
        <v>20000</v>
      </c>
      <c r="H91" s="1">
        <v>10000</v>
      </c>
      <c r="I91" s="1">
        <v>10000</v>
      </c>
      <c r="J91" s="38">
        <v>0</v>
      </c>
      <c r="K91" s="8" t="s">
        <v>1213</v>
      </c>
      <c r="L91" s="40"/>
    </row>
    <row r="92" spans="1:12" s="10" customFormat="1" x14ac:dyDescent="0.25">
      <c r="A92" s="3" t="s">
        <v>11</v>
      </c>
      <c r="B92" s="5" t="s">
        <v>42</v>
      </c>
      <c r="C92" s="5" t="s">
        <v>756</v>
      </c>
      <c r="D92" s="6" t="s">
        <v>757</v>
      </c>
      <c r="E92" s="1">
        <v>3007</v>
      </c>
      <c r="F92" s="1">
        <v>3007</v>
      </c>
      <c r="G92" s="19">
        <f t="shared" si="1"/>
        <v>2000</v>
      </c>
      <c r="H92" s="1">
        <v>2000</v>
      </c>
      <c r="I92" s="1">
        <v>0</v>
      </c>
      <c r="J92" s="38">
        <v>0</v>
      </c>
      <c r="K92" s="8" t="s">
        <v>1211</v>
      </c>
      <c r="L92" s="40"/>
    </row>
    <row r="93" spans="1:12" s="10" customFormat="1" x14ac:dyDescent="0.25">
      <c r="A93" s="3" t="s">
        <v>11</v>
      </c>
      <c r="B93" s="5" t="s">
        <v>93</v>
      </c>
      <c r="C93" s="5" t="s">
        <v>155</v>
      </c>
      <c r="D93" s="6" t="s">
        <v>156</v>
      </c>
      <c r="E93" s="1">
        <v>150967</v>
      </c>
      <c r="F93" s="1">
        <v>150967</v>
      </c>
      <c r="G93" s="19">
        <f t="shared" si="1"/>
        <v>60000</v>
      </c>
      <c r="H93" s="1">
        <v>0</v>
      </c>
      <c r="I93" s="1">
        <v>60000</v>
      </c>
      <c r="J93" s="38">
        <v>0</v>
      </c>
      <c r="K93" s="8" t="s">
        <v>1212</v>
      </c>
      <c r="L93" s="40"/>
    </row>
    <row r="94" spans="1:12" s="10" customFormat="1" x14ac:dyDescent="0.25">
      <c r="A94" s="3" t="s">
        <v>11</v>
      </c>
      <c r="B94" s="5" t="s">
        <v>93</v>
      </c>
      <c r="C94" s="5" t="s">
        <v>843</v>
      </c>
      <c r="D94" s="6" t="s">
        <v>917</v>
      </c>
      <c r="E94" s="1">
        <v>2973</v>
      </c>
      <c r="F94" s="1">
        <v>2973</v>
      </c>
      <c r="G94" s="19">
        <f t="shared" si="1"/>
        <v>2900</v>
      </c>
      <c r="H94" s="1">
        <v>2900</v>
      </c>
      <c r="I94" s="1">
        <v>0</v>
      </c>
      <c r="J94" s="38">
        <v>0</v>
      </c>
      <c r="K94" s="8" t="s">
        <v>1211</v>
      </c>
      <c r="L94" s="40"/>
    </row>
    <row r="95" spans="1:12" s="10" customFormat="1" x14ac:dyDescent="0.25">
      <c r="A95" s="3" t="s">
        <v>11</v>
      </c>
      <c r="B95" s="5" t="s">
        <v>102</v>
      </c>
      <c r="C95" s="5" t="s">
        <v>848</v>
      </c>
      <c r="D95" s="6" t="s">
        <v>923</v>
      </c>
      <c r="E95" s="1">
        <v>62227</v>
      </c>
      <c r="F95" s="1">
        <v>62227</v>
      </c>
      <c r="G95" s="19">
        <f t="shared" si="1"/>
        <v>62000</v>
      </c>
      <c r="H95" s="1">
        <v>62000</v>
      </c>
      <c r="I95" s="1">
        <v>0</v>
      </c>
      <c r="J95" s="38">
        <v>0</v>
      </c>
      <c r="K95" s="8" t="s">
        <v>1211</v>
      </c>
      <c r="L95" s="40"/>
    </row>
    <row r="96" spans="1:12" s="10" customFormat="1" x14ac:dyDescent="0.25">
      <c r="A96" s="3" t="s">
        <v>11</v>
      </c>
      <c r="B96" s="5" t="s">
        <v>102</v>
      </c>
      <c r="C96" s="5" t="s">
        <v>1149</v>
      </c>
      <c r="D96" s="6" t="s">
        <v>1150</v>
      </c>
      <c r="E96" s="1">
        <v>18260</v>
      </c>
      <c r="F96" s="1">
        <v>18260</v>
      </c>
      <c r="G96" s="19">
        <f t="shared" si="1"/>
        <v>0</v>
      </c>
      <c r="H96" s="1">
        <v>0</v>
      </c>
      <c r="I96" s="1">
        <v>0</v>
      </c>
      <c r="J96" s="38">
        <v>0</v>
      </c>
      <c r="K96" s="8" t="s">
        <v>1210</v>
      </c>
      <c r="L96" s="40"/>
    </row>
    <row r="97" spans="1:18" s="10" customFormat="1" x14ac:dyDescent="0.25">
      <c r="A97" s="3" t="s">
        <v>14</v>
      </c>
      <c r="B97" s="5" t="s">
        <v>8</v>
      </c>
      <c r="C97" s="5" t="s">
        <v>13</v>
      </c>
      <c r="D97" s="6" t="s">
        <v>15</v>
      </c>
      <c r="E97" s="1">
        <v>902500</v>
      </c>
      <c r="F97" s="1">
        <v>902500</v>
      </c>
      <c r="G97" s="19">
        <f t="shared" si="1"/>
        <v>200000</v>
      </c>
      <c r="H97" s="1">
        <v>0</v>
      </c>
      <c r="I97" s="1">
        <v>200000</v>
      </c>
      <c r="J97" s="38">
        <v>0</v>
      </c>
      <c r="K97" s="8" t="s">
        <v>1212</v>
      </c>
      <c r="L97" s="40"/>
    </row>
    <row r="98" spans="1:18" s="10" customFormat="1" x14ac:dyDescent="0.25">
      <c r="A98" s="3" t="s">
        <v>14</v>
      </c>
      <c r="B98" s="5" t="s">
        <v>29</v>
      </c>
      <c r="C98" s="5" t="s">
        <v>34</v>
      </c>
      <c r="D98" s="6" t="s">
        <v>35</v>
      </c>
      <c r="E98" s="1">
        <v>1400</v>
      </c>
      <c r="F98" s="1">
        <v>1400</v>
      </c>
      <c r="G98" s="19">
        <f t="shared" si="1"/>
        <v>1400</v>
      </c>
      <c r="H98" s="1"/>
      <c r="I98" s="1">
        <v>1400</v>
      </c>
      <c r="J98" s="38"/>
      <c r="K98" s="8" t="s">
        <v>1201</v>
      </c>
      <c r="L98" s="40"/>
      <c r="M98" s="40"/>
      <c r="N98" s="40"/>
      <c r="O98" s="40"/>
      <c r="P98" s="40"/>
      <c r="Q98" s="40"/>
      <c r="R98" s="40"/>
    </row>
    <row r="99" spans="1:18" s="10" customFormat="1" x14ac:dyDescent="0.25">
      <c r="A99" s="3" t="s">
        <v>14</v>
      </c>
      <c r="B99" s="5" t="s">
        <v>42</v>
      </c>
      <c r="C99" s="5" t="s">
        <v>157</v>
      </c>
      <c r="D99" s="6" t="s">
        <v>158</v>
      </c>
      <c r="E99" s="1">
        <v>39655</v>
      </c>
      <c r="F99" s="1">
        <v>39655</v>
      </c>
      <c r="G99" s="19">
        <f t="shared" si="1"/>
        <v>30000</v>
      </c>
      <c r="H99" s="1">
        <v>30000</v>
      </c>
      <c r="I99" s="1">
        <v>0</v>
      </c>
      <c r="J99" s="38">
        <v>0</v>
      </c>
      <c r="K99" s="8" t="s">
        <v>1211</v>
      </c>
      <c r="L99" s="40"/>
    </row>
    <row r="100" spans="1:18" s="10" customFormat="1" x14ac:dyDescent="0.25">
      <c r="A100" s="3" t="s">
        <v>14</v>
      </c>
      <c r="B100" s="5" t="s">
        <v>42</v>
      </c>
      <c r="C100" s="5" t="s">
        <v>159</v>
      </c>
      <c r="D100" s="6" t="s">
        <v>160</v>
      </c>
      <c r="E100" s="1">
        <v>33000</v>
      </c>
      <c r="F100" s="1">
        <v>33000</v>
      </c>
      <c r="G100" s="19">
        <f t="shared" si="1"/>
        <v>0</v>
      </c>
      <c r="H100" s="1">
        <v>0</v>
      </c>
      <c r="I100" s="1">
        <v>0</v>
      </c>
      <c r="J100" s="38">
        <v>0</v>
      </c>
      <c r="K100" s="8" t="s">
        <v>1210</v>
      </c>
      <c r="L100" s="40"/>
    </row>
    <row r="101" spans="1:18" s="10" customFormat="1" x14ac:dyDescent="0.25">
      <c r="A101" s="3" t="s">
        <v>14</v>
      </c>
      <c r="B101" s="5" t="s">
        <v>42</v>
      </c>
      <c r="C101" s="5" t="s">
        <v>786</v>
      </c>
      <c r="D101" s="6" t="s">
        <v>860</v>
      </c>
      <c r="E101" s="1">
        <v>6000</v>
      </c>
      <c r="F101" s="1">
        <v>6000</v>
      </c>
      <c r="G101" s="19">
        <f t="shared" si="1"/>
        <v>2000</v>
      </c>
      <c r="H101" s="1">
        <v>2000</v>
      </c>
      <c r="I101" s="1">
        <v>0</v>
      </c>
      <c r="J101" s="38">
        <v>0</v>
      </c>
      <c r="K101" s="8" t="s">
        <v>1211</v>
      </c>
      <c r="L101" s="40"/>
    </row>
    <row r="102" spans="1:18" s="10" customFormat="1" x14ac:dyDescent="0.25">
      <c r="A102" s="3" t="s">
        <v>14</v>
      </c>
      <c r="B102" s="5" t="s">
        <v>42</v>
      </c>
      <c r="C102" s="5" t="s">
        <v>654</v>
      </c>
      <c r="D102" s="6" t="s">
        <v>655</v>
      </c>
      <c r="E102" s="1">
        <v>6526</v>
      </c>
      <c r="F102" s="1">
        <v>6526</v>
      </c>
      <c r="G102" s="19">
        <f t="shared" si="1"/>
        <v>2000</v>
      </c>
      <c r="H102" s="1">
        <v>2000</v>
      </c>
      <c r="I102" s="1">
        <v>0</v>
      </c>
      <c r="J102" s="38">
        <v>0</v>
      </c>
      <c r="K102" s="8" t="s">
        <v>1211</v>
      </c>
      <c r="L102" s="40"/>
    </row>
    <row r="103" spans="1:18" s="10" customFormat="1" x14ac:dyDescent="0.25">
      <c r="A103" s="3" t="s">
        <v>14</v>
      </c>
      <c r="B103" s="5" t="s">
        <v>42</v>
      </c>
      <c r="C103" s="5" t="s">
        <v>656</v>
      </c>
      <c r="D103" s="6" t="s">
        <v>657</v>
      </c>
      <c r="E103" s="1">
        <v>14000</v>
      </c>
      <c r="F103" s="1">
        <v>14000</v>
      </c>
      <c r="G103" s="19">
        <f t="shared" si="1"/>
        <v>1000</v>
      </c>
      <c r="H103" s="1">
        <v>1000</v>
      </c>
      <c r="I103" s="1">
        <v>0</v>
      </c>
      <c r="J103" s="38">
        <v>0</v>
      </c>
      <c r="K103" s="8" t="s">
        <v>1211</v>
      </c>
      <c r="L103" s="40"/>
    </row>
    <row r="104" spans="1:18" s="10" customFormat="1" x14ac:dyDescent="0.25">
      <c r="A104" s="3" t="s">
        <v>14</v>
      </c>
      <c r="B104" s="5" t="s">
        <v>42</v>
      </c>
      <c r="C104" s="5" t="s">
        <v>163</v>
      </c>
      <c r="D104" s="6" t="s">
        <v>164</v>
      </c>
      <c r="E104" s="1">
        <v>30000</v>
      </c>
      <c r="F104" s="1">
        <v>30000</v>
      </c>
      <c r="G104" s="19">
        <f t="shared" si="1"/>
        <v>10000</v>
      </c>
      <c r="H104" s="1">
        <v>10000</v>
      </c>
      <c r="I104" s="1">
        <v>0</v>
      </c>
      <c r="J104" s="38">
        <v>0</v>
      </c>
      <c r="K104" s="8" t="s">
        <v>1211</v>
      </c>
      <c r="L104" s="40"/>
    </row>
    <row r="105" spans="1:18" s="10" customFormat="1" x14ac:dyDescent="0.25">
      <c r="A105" s="3" t="s">
        <v>14</v>
      </c>
      <c r="B105" s="5" t="s">
        <v>42</v>
      </c>
      <c r="C105" s="5" t="s">
        <v>165</v>
      </c>
      <c r="D105" s="6" t="s">
        <v>166</v>
      </c>
      <c r="E105" s="1">
        <v>40350</v>
      </c>
      <c r="F105" s="1">
        <v>40350</v>
      </c>
      <c r="G105" s="19">
        <f t="shared" si="1"/>
        <v>40000</v>
      </c>
      <c r="H105" s="1">
        <v>40000</v>
      </c>
      <c r="I105" s="1">
        <v>0</v>
      </c>
      <c r="J105" s="38">
        <v>0</v>
      </c>
      <c r="K105" s="8" t="s">
        <v>1211</v>
      </c>
      <c r="L105" s="40"/>
    </row>
    <row r="106" spans="1:18" s="10" customFormat="1" x14ac:dyDescent="0.25">
      <c r="A106" s="3" t="s">
        <v>14</v>
      </c>
      <c r="B106" s="5" t="s">
        <v>42</v>
      </c>
      <c r="C106" s="5" t="s">
        <v>167</v>
      </c>
      <c r="D106" s="6" t="s">
        <v>168</v>
      </c>
      <c r="E106" s="1">
        <v>68468</v>
      </c>
      <c r="F106" s="1">
        <v>68468</v>
      </c>
      <c r="G106" s="19">
        <f t="shared" si="1"/>
        <v>50000</v>
      </c>
      <c r="H106" s="1">
        <v>50000</v>
      </c>
      <c r="I106" s="1">
        <v>0</v>
      </c>
      <c r="J106" s="38">
        <v>0</v>
      </c>
      <c r="K106" s="8" t="s">
        <v>1211</v>
      </c>
      <c r="L106" s="40"/>
    </row>
    <row r="107" spans="1:18" s="10" customFormat="1" x14ac:dyDescent="0.25">
      <c r="A107" s="3" t="s">
        <v>14</v>
      </c>
      <c r="B107" s="5" t="s">
        <v>42</v>
      </c>
      <c r="C107" s="5" t="s">
        <v>169</v>
      </c>
      <c r="D107" s="6" t="s">
        <v>170</v>
      </c>
      <c r="E107" s="1">
        <v>6360</v>
      </c>
      <c r="F107" s="1">
        <v>6360</v>
      </c>
      <c r="G107" s="19">
        <f t="shared" si="1"/>
        <v>0</v>
      </c>
      <c r="H107" s="1">
        <v>0</v>
      </c>
      <c r="I107" s="1">
        <v>0</v>
      </c>
      <c r="J107" s="38">
        <v>0</v>
      </c>
      <c r="K107" s="8" t="s">
        <v>1210</v>
      </c>
      <c r="L107" s="40"/>
    </row>
    <row r="108" spans="1:18" s="10" customFormat="1" x14ac:dyDescent="0.25">
      <c r="A108" s="3" t="s">
        <v>14</v>
      </c>
      <c r="B108" s="5" t="s">
        <v>42</v>
      </c>
      <c r="C108" s="5" t="s">
        <v>171</v>
      </c>
      <c r="D108" s="6" t="s">
        <v>172</v>
      </c>
      <c r="E108" s="1">
        <v>77029</v>
      </c>
      <c r="F108" s="1">
        <v>77029</v>
      </c>
      <c r="G108" s="19">
        <f t="shared" si="1"/>
        <v>0</v>
      </c>
      <c r="H108" s="1">
        <v>0</v>
      </c>
      <c r="I108" s="1">
        <v>0</v>
      </c>
      <c r="J108" s="38">
        <v>0</v>
      </c>
      <c r="K108" s="8" t="s">
        <v>1210</v>
      </c>
      <c r="L108" s="40"/>
    </row>
    <row r="109" spans="1:18" s="10" customFormat="1" x14ac:dyDescent="0.25">
      <c r="A109" s="3" t="s">
        <v>14</v>
      </c>
      <c r="B109" s="5" t="s">
        <v>42</v>
      </c>
      <c r="C109" s="5" t="s">
        <v>173</v>
      </c>
      <c r="D109" s="6" t="s">
        <v>174</v>
      </c>
      <c r="E109" s="1">
        <v>68404</v>
      </c>
      <c r="F109" s="1">
        <v>68404</v>
      </c>
      <c r="G109" s="19">
        <f t="shared" si="1"/>
        <v>44000</v>
      </c>
      <c r="H109" s="1">
        <v>44000</v>
      </c>
      <c r="I109" s="1">
        <v>0</v>
      </c>
      <c r="J109" s="38">
        <v>0</v>
      </c>
      <c r="K109" s="8" t="s">
        <v>1211</v>
      </c>
      <c r="L109" s="40"/>
    </row>
    <row r="110" spans="1:18" s="10" customFormat="1" x14ac:dyDescent="0.25">
      <c r="A110" s="3" t="s">
        <v>14</v>
      </c>
      <c r="B110" s="5" t="s">
        <v>42</v>
      </c>
      <c r="C110" s="5" t="s">
        <v>175</v>
      </c>
      <c r="D110" s="6" t="s">
        <v>176</v>
      </c>
      <c r="E110" s="1">
        <v>68808</v>
      </c>
      <c r="F110" s="1">
        <v>68808</v>
      </c>
      <c r="G110" s="19">
        <f t="shared" si="1"/>
        <v>6000</v>
      </c>
      <c r="H110" s="1">
        <v>6000</v>
      </c>
      <c r="I110" s="1">
        <v>0</v>
      </c>
      <c r="J110" s="38">
        <v>0</v>
      </c>
      <c r="K110" s="8" t="s">
        <v>1211</v>
      </c>
      <c r="L110" s="40"/>
    </row>
    <row r="111" spans="1:18" s="10" customFormat="1" x14ac:dyDescent="0.25">
      <c r="A111" s="3" t="s">
        <v>14</v>
      </c>
      <c r="B111" s="5" t="s">
        <v>42</v>
      </c>
      <c r="C111" s="5" t="s">
        <v>787</v>
      </c>
      <c r="D111" s="6" t="s">
        <v>861</v>
      </c>
      <c r="E111" s="1">
        <v>18000</v>
      </c>
      <c r="F111" s="1">
        <v>18000</v>
      </c>
      <c r="G111" s="19">
        <f t="shared" si="1"/>
        <v>2000</v>
      </c>
      <c r="H111" s="1">
        <v>2000</v>
      </c>
      <c r="I111" s="1">
        <v>0</v>
      </c>
      <c r="J111" s="38">
        <v>0</v>
      </c>
      <c r="K111" s="8" t="s">
        <v>1211</v>
      </c>
      <c r="L111" s="40"/>
    </row>
    <row r="112" spans="1:18" s="10" customFormat="1" x14ac:dyDescent="0.25">
      <c r="A112" s="3" t="s">
        <v>14</v>
      </c>
      <c r="B112" s="5" t="s">
        <v>42</v>
      </c>
      <c r="C112" s="5" t="s">
        <v>177</v>
      </c>
      <c r="D112" s="6" t="s">
        <v>178</v>
      </c>
      <c r="E112" s="1">
        <v>211262</v>
      </c>
      <c r="F112" s="1">
        <v>211262</v>
      </c>
      <c r="G112" s="19">
        <f t="shared" si="1"/>
        <v>15000</v>
      </c>
      <c r="H112" s="1">
        <v>15000</v>
      </c>
      <c r="I112" s="1">
        <v>0</v>
      </c>
      <c r="J112" s="38">
        <v>0</v>
      </c>
      <c r="K112" s="8" t="s">
        <v>1211</v>
      </c>
      <c r="L112" s="40"/>
    </row>
    <row r="113" spans="1:12" s="10" customFormat="1" x14ac:dyDescent="0.25">
      <c r="A113" s="3" t="s">
        <v>14</v>
      </c>
      <c r="B113" s="5" t="s">
        <v>42</v>
      </c>
      <c r="C113" s="5" t="s">
        <v>179</v>
      </c>
      <c r="D113" s="6" t="s">
        <v>180</v>
      </c>
      <c r="E113" s="1">
        <v>73057</v>
      </c>
      <c r="F113" s="1">
        <v>73057</v>
      </c>
      <c r="G113" s="19">
        <f t="shared" si="1"/>
        <v>10000</v>
      </c>
      <c r="H113" s="1">
        <v>10000</v>
      </c>
      <c r="I113" s="1">
        <v>0</v>
      </c>
      <c r="J113" s="38">
        <v>0</v>
      </c>
      <c r="K113" s="8" t="s">
        <v>1211</v>
      </c>
      <c r="L113" s="40"/>
    </row>
    <row r="114" spans="1:12" s="10" customFormat="1" x14ac:dyDescent="0.25">
      <c r="A114" s="3" t="s">
        <v>14</v>
      </c>
      <c r="B114" s="5" t="s">
        <v>42</v>
      </c>
      <c r="C114" s="5" t="s">
        <v>658</v>
      </c>
      <c r="D114" s="6" t="s">
        <v>659</v>
      </c>
      <c r="E114" s="1">
        <v>93650</v>
      </c>
      <c r="F114" s="1">
        <v>93650</v>
      </c>
      <c r="G114" s="19">
        <f t="shared" si="1"/>
        <v>46000</v>
      </c>
      <c r="H114" s="1">
        <v>46000</v>
      </c>
      <c r="I114" s="1">
        <v>0</v>
      </c>
      <c r="J114" s="38">
        <v>0</v>
      </c>
      <c r="K114" s="8" t="s">
        <v>1211</v>
      </c>
      <c r="L114" s="40"/>
    </row>
    <row r="115" spans="1:12" s="10" customFormat="1" x14ac:dyDescent="0.25">
      <c r="A115" s="3" t="s">
        <v>14</v>
      </c>
      <c r="B115" s="5" t="s">
        <v>42</v>
      </c>
      <c r="C115" s="5" t="s">
        <v>181</v>
      </c>
      <c r="D115" s="6" t="s">
        <v>182</v>
      </c>
      <c r="E115" s="1">
        <v>54841</v>
      </c>
      <c r="F115" s="1">
        <v>54841</v>
      </c>
      <c r="G115" s="19">
        <f t="shared" si="1"/>
        <v>50000</v>
      </c>
      <c r="H115" s="1">
        <v>50000</v>
      </c>
      <c r="I115" s="1">
        <v>0</v>
      </c>
      <c r="J115" s="38">
        <v>0</v>
      </c>
      <c r="K115" s="8" t="s">
        <v>1211</v>
      </c>
      <c r="L115" s="40"/>
    </row>
    <row r="116" spans="1:12" s="10" customFormat="1" x14ac:dyDescent="0.25">
      <c r="A116" s="3" t="s">
        <v>14</v>
      </c>
      <c r="B116" s="5" t="s">
        <v>42</v>
      </c>
      <c r="C116" s="5" t="s">
        <v>183</v>
      </c>
      <c r="D116" s="6" t="s">
        <v>184</v>
      </c>
      <c r="E116" s="1">
        <v>59303</v>
      </c>
      <c r="F116" s="1">
        <v>59303</v>
      </c>
      <c r="G116" s="19">
        <f t="shared" si="1"/>
        <v>35000</v>
      </c>
      <c r="H116" s="1">
        <v>35000</v>
      </c>
      <c r="I116" s="1">
        <v>0</v>
      </c>
      <c r="J116" s="38">
        <v>0</v>
      </c>
      <c r="K116" s="8" t="s">
        <v>1211</v>
      </c>
      <c r="L116" s="40"/>
    </row>
    <row r="117" spans="1:12" s="10" customFormat="1" x14ac:dyDescent="0.25">
      <c r="A117" s="3" t="s">
        <v>14</v>
      </c>
      <c r="B117" s="5" t="s">
        <v>42</v>
      </c>
      <c r="C117" s="5" t="s">
        <v>185</v>
      </c>
      <c r="D117" s="6" t="s">
        <v>186</v>
      </c>
      <c r="E117" s="1">
        <v>49401</v>
      </c>
      <c r="F117" s="1">
        <v>49401</v>
      </c>
      <c r="G117" s="19">
        <f t="shared" si="1"/>
        <v>10000</v>
      </c>
      <c r="H117" s="1">
        <v>10000</v>
      </c>
      <c r="I117" s="1">
        <v>0</v>
      </c>
      <c r="J117" s="38">
        <v>0</v>
      </c>
      <c r="K117" s="8" t="s">
        <v>1211</v>
      </c>
      <c r="L117" s="40"/>
    </row>
    <row r="118" spans="1:12" s="10" customFormat="1" x14ac:dyDescent="0.25">
      <c r="A118" s="3" t="s">
        <v>14</v>
      </c>
      <c r="B118" s="5" t="s">
        <v>42</v>
      </c>
      <c r="C118" s="5" t="s">
        <v>187</v>
      </c>
      <c r="D118" s="6" t="s">
        <v>188</v>
      </c>
      <c r="E118" s="1">
        <v>22350</v>
      </c>
      <c r="F118" s="1">
        <v>22350</v>
      </c>
      <c r="G118" s="19">
        <f t="shared" si="1"/>
        <v>2400</v>
      </c>
      <c r="H118" s="1">
        <v>2400</v>
      </c>
      <c r="I118" s="1">
        <v>0</v>
      </c>
      <c r="J118" s="38">
        <v>0</v>
      </c>
      <c r="K118" s="8" t="s">
        <v>1211</v>
      </c>
      <c r="L118" s="40"/>
    </row>
    <row r="119" spans="1:12" s="10" customFormat="1" x14ac:dyDescent="0.25">
      <c r="A119" s="3" t="s">
        <v>14</v>
      </c>
      <c r="B119" s="5" t="s">
        <v>42</v>
      </c>
      <c r="C119" s="5" t="s">
        <v>189</v>
      </c>
      <c r="D119" s="6" t="s">
        <v>190</v>
      </c>
      <c r="E119" s="1">
        <v>10864</v>
      </c>
      <c r="F119" s="1">
        <v>10864</v>
      </c>
      <c r="G119" s="19">
        <f t="shared" si="1"/>
        <v>0</v>
      </c>
      <c r="H119" s="1">
        <v>0</v>
      </c>
      <c r="I119" s="1">
        <v>0</v>
      </c>
      <c r="J119" s="38">
        <v>0</v>
      </c>
      <c r="K119" s="8" t="s">
        <v>1210</v>
      </c>
      <c r="L119" s="40"/>
    </row>
    <row r="120" spans="1:12" s="10" customFormat="1" x14ac:dyDescent="0.25">
      <c r="A120" s="3" t="s">
        <v>14</v>
      </c>
      <c r="B120" s="5" t="s">
        <v>42</v>
      </c>
      <c r="C120" s="5" t="s">
        <v>193</v>
      </c>
      <c r="D120" s="6" t="s">
        <v>194</v>
      </c>
      <c r="E120" s="1">
        <v>97300</v>
      </c>
      <c r="F120" s="1">
        <v>97300</v>
      </c>
      <c r="G120" s="19">
        <f t="shared" si="1"/>
        <v>65300</v>
      </c>
      <c r="H120" s="1">
        <v>47300</v>
      </c>
      <c r="I120" s="1">
        <v>18000</v>
      </c>
      <c r="J120" s="38">
        <v>0</v>
      </c>
      <c r="K120" s="8" t="s">
        <v>1213</v>
      </c>
      <c r="L120" s="40"/>
    </row>
    <row r="121" spans="1:12" s="10" customFormat="1" x14ac:dyDescent="0.25">
      <c r="A121" s="3" t="s">
        <v>14</v>
      </c>
      <c r="B121" s="5" t="s">
        <v>42</v>
      </c>
      <c r="C121" s="5" t="s">
        <v>1151</v>
      </c>
      <c r="D121" s="6" t="s">
        <v>1152</v>
      </c>
      <c r="E121" s="1">
        <v>17312</v>
      </c>
      <c r="F121" s="1">
        <v>17312</v>
      </c>
      <c r="G121" s="19">
        <f t="shared" si="1"/>
        <v>0</v>
      </c>
      <c r="H121" s="1">
        <v>0</v>
      </c>
      <c r="I121" s="1">
        <v>0</v>
      </c>
      <c r="J121" s="38">
        <v>0</v>
      </c>
      <c r="K121" s="8" t="s">
        <v>1210</v>
      </c>
      <c r="L121" s="40"/>
    </row>
    <row r="122" spans="1:12" s="10" customFormat="1" x14ac:dyDescent="0.25">
      <c r="A122" s="3" t="s">
        <v>14</v>
      </c>
      <c r="B122" s="5" t="s">
        <v>42</v>
      </c>
      <c r="C122" s="5" t="s">
        <v>195</v>
      </c>
      <c r="D122" s="6" t="s">
        <v>196</v>
      </c>
      <c r="E122" s="1">
        <v>19713</v>
      </c>
      <c r="F122" s="1">
        <v>19000</v>
      </c>
      <c r="G122" s="19">
        <f t="shared" si="1"/>
        <v>16500</v>
      </c>
      <c r="H122" s="1">
        <v>16500</v>
      </c>
      <c r="I122" s="1">
        <v>0</v>
      </c>
      <c r="J122" s="38">
        <v>0</v>
      </c>
      <c r="K122" s="8" t="s">
        <v>1211</v>
      </c>
      <c r="L122" s="40"/>
    </row>
    <row r="123" spans="1:12" s="10" customFormat="1" x14ac:dyDescent="0.25">
      <c r="A123" s="3" t="s">
        <v>14</v>
      </c>
      <c r="B123" s="5" t="s">
        <v>42</v>
      </c>
      <c r="C123" s="5" t="s">
        <v>1153</v>
      </c>
      <c r="D123" s="6" t="s">
        <v>1154</v>
      </c>
      <c r="E123" s="1">
        <v>3955</v>
      </c>
      <c r="F123" s="1">
        <v>3955</v>
      </c>
      <c r="G123" s="19">
        <f t="shared" si="1"/>
        <v>0</v>
      </c>
      <c r="H123" s="1">
        <v>0</v>
      </c>
      <c r="I123" s="1">
        <v>0</v>
      </c>
      <c r="J123" s="38">
        <v>0</v>
      </c>
      <c r="K123" s="8" t="s">
        <v>1210</v>
      </c>
      <c r="L123" s="40"/>
    </row>
    <row r="124" spans="1:12" s="10" customFormat="1" x14ac:dyDescent="0.25">
      <c r="A124" s="3" t="s">
        <v>14</v>
      </c>
      <c r="B124" s="5" t="s">
        <v>42</v>
      </c>
      <c r="C124" s="5" t="s">
        <v>197</v>
      </c>
      <c r="D124" s="6" t="s">
        <v>198</v>
      </c>
      <c r="E124" s="1">
        <v>26800</v>
      </c>
      <c r="F124" s="1">
        <v>26800</v>
      </c>
      <c r="G124" s="19">
        <f t="shared" si="1"/>
        <v>2000</v>
      </c>
      <c r="H124" s="1">
        <v>2000</v>
      </c>
      <c r="I124" s="1">
        <v>0</v>
      </c>
      <c r="J124" s="38">
        <v>0</v>
      </c>
      <c r="K124" s="8" t="s">
        <v>1211</v>
      </c>
      <c r="L124" s="40"/>
    </row>
    <row r="125" spans="1:12" s="10" customFormat="1" x14ac:dyDescent="0.25">
      <c r="A125" s="3" t="s">
        <v>14</v>
      </c>
      <c r="B125" s="5" t="s">
        <v>42</v>
      </c>
      <c r="C125" s="5" t="s">
        <v>199</v>
      </c>
      <c r="D125" s="6" t="s">
        <v>200</v>
      </c>
      <c r="E125" s="1">
        <v>5222</v>
      </c>
      <c r="F125" s="1">
        <v>5222</v>
      </c>
      <c r="G125" s="19">
        <f t="shared" si="1"/>
        <v>5000</v>
      </c>
      <c r="H125" s="1">
        <v>5000</v>
      </c>
      <c r="I125" s="1">
        <v>0</v>
      </c>
      <c r="J125" s="38">
        <v>0</v>
      </c>
      <c r="K125" s="8" t="s">
        <v>1211</v>
      </c>
      <c r="L125" s="40"/>
    </row>
    <row r="126" spans="1:12" s="10" customFormat="1" x14ac:dyDescent="0.25">
      <c r="A126" s="3" t="s">
        <v>14</v>
      </c>
      <c r="B126" s="5" t="s">
        <v>42</v>
      </c>
      <c r="C126" s="5" t="s">
        <v>660</v>
      </c>
      <c r="D126" s="6" t="s">
        <v>661</v>
      </c>
      <c r="E126" s="1">
        <v>20300</v>
      </c>
      <c r="F126" s="1">
        <v>20300</v>
      </c>
      <c r="G126" s="19">
        <f t="shared" si="1"/>
        <v>5000</v>
      </c>
      <c r="H126" s="1">
        <v>5000</v>
      </c>
      <c r="I126" s="1">
        <v>0</v>
      </c>
      <c r="J126" s="38">
        <v>0</v>
      </c>
      <c r="K126" s="8" t="s">
        <v>1211</v>
      </c>
      <c r="L126" s="40"/>
    </row>
    <row r="127" spans="1:12" s="10" customFormat="1" x14ac:dyDescent="0.25">
      <c r="A127" s="3" t="s">
        <v>14</v>
      </c>
      <c r="B127" s="5" t="s">
        <v>42</v>
      </c>
      <c r="C127" s="5" t="s">
        <v>201</v>
      </c>
      <c r="D127" s="6" t="s">
        <v>202</v>
      </c>
      <c r="E127" s="1">
        <v>24837</v>
      </c>
      <c r="F127" s="1">
        <v>24200</v>
      </c>
      <c r="G127" s="19">
        <f t="shared" si="1"/>
        <v>0</v>
      </c>
      <c r="H127" s="1">
        <v>0</v>
      </c>
      <c r="I127" s="1">
        <v>0</v>
      </c>
      <c r="J127" s="38">
        <v>0</v>
      </c>
      <c r="K127" s="8" t="s">
        <v>1210</v>
      </c>
      <c r="L127" s="40"/>
    </row>
    <row r="128" spans="1:12" s="10" customFormat="1" x14ac:dyDescent="0.25">
      <c r="A128" s="3" t="s">
        <v>14</v>
      </c>
      <c r="B128" s="5" t="s">
        <v>42</v>
      </c>
      <c r="C128" s="5" t="s">
        <v>203</v>
      </c>
      <c r="D128" s="6" t="s">
        <v>204</v>
      </c>
      <c r="E128" s="1">
        <v>72287</v>
      </c>
      <c r="F128" s="1">
        <v>72287</v>
      </c>
      <c r="G128" s="19">
        <f t="shared" si="1"/>
        <v>50000</v>
      </c>
      <c r="H128" s="1">
        <v>50000</v>
      </c>
      <c r="I128" s="1">
        <v>0</v>
      </c>
      <c r="J128" s="38">
        <v>0</v>
      </c>
      <c r="K128" s="8" t="s">
        <v>1211</v>
      </c>
      <c r="L128" s="40"/>
    </row>
    <row r="129" spans="1:12" s="10" customFormat="1" x14ac:dyDescent="0.25">
      <c r="A129" s="3" t="s">
        <v>14</v>
      </c>
      <c r="B129" s="5" t="s">
        <v>42</v>
      </c>
      <c r="C129" s="5" t="s">
        <v>205</v>
      </c>
      <c r="D129" s="6" t="s">
        <v>206</v>
      </c>
      <c r="E129" s="1">
        <v>21151</v>
      </c>
      <c r="F129" s="1">
        <v>21151</v>
      </c>
      <c r="G129" s="19">
        <f t="shared" si="1"/>
        <v>0</v>
      </c>
      <c r="H129" s="1">
        <v>0</v>
      </c>
      <c r="I129" s="1">
        <v>0</v>
      </c>
      <c r="J129" s="38">
        <v>0</v>
      </c>
      <c r="K129" s="8" t="s">
        <v>1210</v>
      </c>
      <c r="L129" s="40"/>
    </row>
    <row r="130" spans="1:12" s="10" customFormat="1" x14ac:dyDescent="0.25">
      <c r="A130" s="3" t="s">
        <v>14</v>
      </c>
      <c r="B130" s="5" t="s">
        <v>42</v>
      </c>
      <c r="C130" s="5" t="s">
        <v>207</v>
      </c>
      <c r="D130" s="6" t="s">
        <v>208</v>
      </c>
      <c r="E130" s="1">
        <v>108900</v>
      </c>
      <c r="F130" s="1">
        <v>108900</v>
      </c>
      <c r="G130" s="19">
        <f t="shared" si="1"/>
        <v>100000</v>
      </c>
      <c r="H130" s="1">
        <v>100000</v>
      </c>
      <c r="I130" s="1">
        <v>0</v>
      </c>
      <c r="J130" s="38">
        <v>0</v>
      </c>
      <c r="K130" s="8" t="s">
        <v>1211</v>
      </c>
      <c r="L130" s="40"/>
    </row>
    <row r="131" spans="1:12" s="10" customFormat="1" x14ac:dyDescent="0.25">
      <c r="A131" s="3" t="s">
        <v>14</v>
      </c>
      <c r="B131" s="5" t="s">
        <v>42</v>
      </c>
      <c r="C131" s="5" t="s">
        <v>788</v>
      </c>
      <c r="D131" s="6" t="s">
        <v>862</v>
      </c>
      <c r="E131" s="1">
        <v>8844</v>
      </c>
      <c r="F131" s="1">
        <v>8844</v>
      </c>
      <c r="G131" s="19">
        <f t="shared" si="1"/>
        <v>2000</v>
      </c>
      <c r="H131" s="1">
        <v>2000</v>
      </c>
      <c r="I131" s="1">
        <v>0</v>
      </c>
      <c r="J131" s="38">
        <v>0</v>
      </c>
      <c r="K131" s="8" t="s">
        <v>1211</v>
      </c>
      <c r="L131" s="40"/>
    </row>
    <row r="132" spans="1:12" s="10" customFormat="1" x14ac:dyDescent="0.25">
      <c r="A132" s="3" t="s">
        <v>14</v>
      </c>
      <c r="B132" s="5" t="s">
        <v>42</v>
      </c>
      <c r="C132" s="5" t="s">
        <v>209</v>
      </c>
      <c r="D132" s="6" t="s">
        <v>210</v>
      </c>
      <c r="E132" s="1">
        <v>55000</v>
      </c>
      <c r="F132" s="1">
        <v>55000</v>
      </c>
      <c r="G132" s="19">
        <f t="shared" si="1"/>
        <v>40000</v>
      </c>
      <c r="H132" s="1">
        <v>40000</v>
      </c>
      <c r="I132" s="1">
        <v>0</v>
      </c>
      <c r="J132" s="38">
        <v>0</v>
      </c>
      <c r="K132" s="8" t="s">
        <v>1211</v>
      </c>
      <c r="L132" s="40"/>
    </row>
    <row r="133" spans="1:12" s="10" customFormat="1" x14ac:dyDescent="0.25">
      <c r="A133" s="3" t="s">
        <v>14</v>
      </c>
      <c r="B133" s="5" t="s">
        <v>42</v>
      </c>
      <c r="C133" s="5" t="s">
        <v>211</v>
      </c>
      <c r="D133" s="6" t="s">
        <v>212</v>
      </c>
      <c r="E133" s="1">
        <v>69670</v>
      </c>
      <c r="F133" s="1">
        <v>61300</v>
      </c>
      <c r="G133" s="19">
        <f t="shared" si="1"/>
        <v>10000</v>
      </c>
      <c r="H133" s="1">
        <v>10000</v>
      </c>
      <c r="I133" s="1">
        <v>0</v>
      </c>
      <c r="J133" s="38">
        <v>0</v>
      </c>
      <c r="K133" s="8" t="s">
        <v>1211</v>
      </c>
      <c r="L133" s="40"/>
    </row>
    <row r="134" spans="1:12" s="10" customFormat="1" x14ac:dyDescent="0.25">
      <c r="A134" s="3" t="s">
        <v>14</v>
      </c>
      <c r="B134" s="5" t="s">
        <v>42</v>
      </c>
      <c r="C134" s="5" t="s">
        <v>213</v>
      </c>
      <c r="D134" s="6" t="s">
        <v>214</v>
      </c>
      <c r="E134" s="1">
        <v>88686</v>
      </c>
      <c r="F134" s="1">
        <v>69275</v>
      </c>
      <c r="G134" s="19">
        <f t="shared" ref="G134:G197" si="2">H134+I134+J134</f>
        <v>33650</v>
      </c>
      <c r="H134" s="1">
        <v>33650</v>
      </c>
      <c r="I134" s="1">
        <v>0</v>
      </c>
      <c r="J134" s="38">
        <v>0</v>
      </c>
      <c r="K134" s="8" t="s">
        <v>1211</v>
      </c>
      <c r="L134" s="40"/>
    </row>
    <row r="135" spans="1:12" s="10" customFormat="1" x14ac:dyDescent="0.25">
      <c r="A135" s="3" t="s">
        <v>14</v>
      </c>
      <c r="B135" s="5" t="s">
        <v>42</v>
      </c>
      <c r="C135" s="5" t="s">
        <v>662</v>
      </c>
      <c r="D135" s="6" t="s">
        <v>663</v>
      </c>
      <c r="E135" s="1">
        <v>10000</v>
      </c>
      <c r="F135" s="1">
        <v>10000</v>
      </c>
      <c r="G135" s="19">
        <f t="shared" si="2"/>
        <v>0</v>
      </c>
      <c r="H135" s="1">
        <v>0</v>
      </c>
      <c r="I135" s="1">
        <v>0</v>
      </c>
      <c r="J135" s="38">
        <v>0</v>
      </c>
      <c r="K135" s="8" t="s">
        <v>1210</v>
      </c>
      <c r="L135" s="40"/>
    </row>
    <row r="136" spans="1:12" s="10" customFormat="1" x14ac:dyDescent="0.25">
      <c r="A136" s="3" t="s">
        <v>14</v>
      </c>
      <c r="B136" s="5" t="s">
        <v>42</v>
      </c>
      <c r="C136" s="5" t="s">
        <v>215</v>
      </c>
      <c r="D136" s="6" t="s">
        <v>216</v>
      </c>
      <c r="E136" s="1">
        <v>137880</v>
      </c>
      <c r="F136" s="1">
        <v>137880</v>
      </c>
      <c r="G136" s="19">
        <f t="shared" si="2"/>
        <v>111390</v>
      </c>
      <c r="H136" s="1">
        <v>100000</v>
      </c>
      <c r="I136" s="1">
        <v>0</v>
      </c>
      <c r="J136" s="38">
        <v>11390</v>
      </c>
      <c r="K136" s="8" t="s">
        <v>1214</v>
      </c>
      <c r="L136" s="40"/>
    </row>
    <row r="137" spans="1:12" s="10" customFormat="1" x14ac:dyDescent="0.25">
      <c r="A137" s="3" t="s">
        <v>14</v>
      </c>
      <c r="B137" s="5" t="s">
        <v>42</v>
      </c>
      <c r="C137" s="5" t="s">
        <v>217</v>
      </c>
      <c r="D137" s="6" t="s">
        <v>218</v>
      </c>
      <c r="E137" s="1">
        <v>10178</v>
      </c>
      <c r="F137" s="1">
        <v>10181</v>
      </c>
      <c r="G137" s="19">
        <f t="shared" si="2"/>
        <v>2000</v>
      </c>
      <c r="H137" s="1">
        <v>2000</v>
      </c>
      <c r="I137" s="1">
        <v>0</v>
      </c>
      <c r="J137" s="38">
        <v>0</v>
      </c>
      <c r="K137" s="8" t="s">
        <v>1211</v>
      </c>
      <c r="L137" s="40"/>
    </row>
    <row r="138" spans="1:12" s="10" customFormat="1" x14ac:dyDescent="0.25">
      <c r="A138" s="3" t="s">
        <v>14</v>
      </c>
      <c r="B138" s="5" t="s">
        <v>42</v>
      </c>
      <c r="C138" s="5" t="s">
        <v>789</v>
      </c>
      <c r="D138" s="6" t="s">
        <v>863</v>
      </c>
      <c r="E138" s="1">
        <v>7271</v>
      </c>
      <c r="F138" s="1">
        <v>7271</v>
      </c>
      <c r="G138" s="19">
        <f t="shared" si="2"/>
        <v>7271</v>
      </c>
      <c r="H138" s="1">
        <v>7271</v>
      </c>
      <c r="I138" s="1">
        <v>0</v>
      </c>
      <c r="J138" s="38">
        <v>0</v>
      </c>
      <c r="K138" s="8" t="s">
        <v>1211</v>
      </c>
      <c r="L138" s="40"/>
    </row>
    <row r="139" spans="1:12" s="10" customFormat="1" x14ac:dyDescent="0.25">
      <c r="A139" s="3" t="s">
        <v>14</v>
      </c>
      <c r="B139" s="5" t="s">
        <v>42</v>
      </c>
      <c r="C139" s="5" t="s">
        <v>219</v>
      </c>
      <c r="D139" s="6" t="s">
        <v>220</v>
      </c>
      <c r="E139" s="1">
        <v>49822</v>
      </c>
      <c r="F139" s="1">
        <v>49822</v>
      </c>
      <c r="G139" s="19">
        <f t="shared" si="2"/>
        <v>35000</v>
      </c>
      <c r="H139" s="1">
        <v>35000</v>
      </c>
      <c r="I139" s="1">
        <v>0</v>
      </c>
      <c r="J139" s="38">
        <v>0</v>
      </c>
      <c r="K139" s="8" t="s">
        <v>1211</v>
      </c>
      <c r="L139" s="40"/>
    </row>
    <row r="140" spans="1:12" s="10" customFormat="1" x14ac:dyDescent="0.25">
      <c r="A140" s="3" t="s">
        <v>14</v>
      </c>
      <c r="B140" s="5" t="s">
        <v>42</v>
      </c>
      <c r="C140" s="5" t="s">
        <v>221</v>
      </c>
      <c r="D140" s="6" t="s">
        <v>222</v>
      </c>
      <c r="E140" s="1">
        <v>91931</v>
      </c>
      <c r="F140" s="1">
        <v>91931</v>
      </c>
      <c r="G140" s="19">
        <f t="shared" si="2"/>
        <v>0</v>
      </c>
      <c r="H140" s="1">
        <v>0</v>
      </c>
      <c r="I140" s="1">
        <v>0</v>
      </c>
      <c r="J140" s="38">
        <v>0</v>
      </c>
      <c r="K140" s="8" t="s">
        <v>1210</v>
      </c>
      <c r="L140" s="40"/>
    </row>
    <row r="141" spans="1:12" s="10" customFormat="1" x14ac:dyDescent="0.25">
      <c r="A141" s="3" t="s">
        <v>14</v>
      </c>
      <c r="B141" s="5" t="s">
        <v>42</v>
      </c>
      <c r="C141" s="5" t="s">
        <v>223</v>
      </c>
      <c r="D141" s="6" t="s">
        <v>224</v>
      </c>
      <c r="E141" s="1">
        <v>99501</v>
      </c>
      <c r="F141" s="1">
        <v>68224</v>
      </c>
      <c r="G141" s="19">
        <f t="shared" si="2"/>
        <v>21600</v>
      </c>
      <c r="H141" s="1">
        <v>21600</v>
      </c>
      <c r="I141" s="1">
        <v>0</v>
      </c>
      <c r="J141" s="38">
        <v>0</v>
      </c>
      <c r="K141" s="8" t="s">
        <v>1211</v>
      </c>
      <c r="L141" s="40"/>
    </row>
    <row r="142" spans="1:12" s="10" customFormat="1" x14ac:dyDescent="0.25">
      <c r="A142" s="3" t="s">
        <v>14</v>
      </c>
      <c r="B142" s="5" t="s">
        <v>42</v>
      </c>
      <c r="C142" s="5" t="s">
        <v>225</v>
      </c>
      <c r="D142" s="6" t="s">
        <v>226</v>
      </c>
      <c r="E142" s="1">
        <v>12783</v>
      </c>
      <c r="F142" s="1">
        <v>12783</v>
      </c>
      <c r="G142" s="19">
        <f t="shared" si="2"/>
        <v>0</v>
      </c>
      <c r="H142" s="1">
        <v>0</v>
      </c>
      <c r="I142" s="1">
        <v>0</v>
      </c>
      <c r="J142" s="38">
        <v>0</v>
      </c>
      <c r="K142" s="8" t="s">
        <v>1210</v>
      </c>
      <c r="L142" s="40"/>
    </row>
    <row r="143" spans="1:12" s="10" customFormat="1" x14ac:dyDescent="0.25">
      <c r="A143" s="3" t="s">
        <v>14</v>
      </c>
      <c r="B143" s="5" t="s">
        <v>93</v>
      </c>
      <c r="C143" s="5" t="s">
        <v>227</v>
      </c>
      <c r="D143" s="6" t="s">
        <v>228</v>
      </c>
      <c r="E143" s="1">
        <v>89688</v>
      </c>
      <c r="F143" s="1">
        <v>89688</v>
      </c>
      <c r="G143" s="19">
        <f t="shared" si="2"/>
        <v>80000</v>
      </c>
      <c r="H143" s="1">
        <v>80000</v>
      </c>
      <c r="I143" s="1">
        <v>0</v>
      </c>
      <c r="J143" s="38">
        <v>0</v>
      </c>
      <c r="K143" s="8" t="s">
        <v>1211</v>
      </c>
      <c r="L143" s="40"/>
    </row>
    <row r="144" spans="1:12" s="10" customFormat="1" x14ac:dyDescent="0.25">
      <c r="A144" s="3" t="s">
        <v>14</v>
      </c>
      <c r="B144" s="5" t="s">
        <v>102</v>
      </c>
      <c r="C144" s="5" t="s">
        <v>664</v>
      </c>
      <c r="D144" s="6" t="s">
        <v>665</v>
      </c>
      <c r="E144" s="1">
        <v>72227</v>
      </c>
      <c r="F144" s="1">
        <v>72227</v>
      </c>
      <c r="G144" s="19">
        <f t="shared" si="2"/>
        <v>10000</v>
      </c>
      <c r="H144" s="1">
        <v>10000</v>
      </c>
      <c r="I144" s="1">
        <v>0</v>
      </c>
      <c r="J144" s="38">
        <v>0</v>
      </c>
      <c r="K144" s="8" t="s">
        <v>1211</v>
      </c>
      <c r="L144" s="40"/>
    </row>
    <row r="145" spans="1:18" s="10" customFormat="1" x14ac:dyDescent="0.25">
      <c r="A145" s="3" t="s">
        <v>14</v>
      </c>
      <c r="B145" s="5" t="s">
        <v>102</v>
      </c>
      <c r="C145" s="5" t="s">
        <v>231</v>
      </c>
      <c r="D145" s="6" t="s">
        <v>232</v>
      </c>
      <c r="E145" s="1">
        <v>124000</v>
      </c>
      <c r="F145" s="1">
        <v>25000</v>
      </c>
      <c r="G145" s="19">
        <f t="shared" si="2"/>
        <v>0</v>
      </c>
      <c r="H145" s="1">
        <v>0</v>
      </c>
      <c r="I145" s="1">
        <v>0</v>
      </c>
      <c r="J145" s="38">
        <v>0</v>
      </c>
      <c r="K145" s="8" t="s">
        <v>1210</v>
      </c>
      <c r="L145" s="40"/>
    </row>
    <row r="146" spans="1:18" s="10" customFormat="1" x14ac:dyDescent="0.25">
      <c r="A146" s="3" t="s">
        <v>14</v>
      </c>
      <c r="B146" s="5" t="s">
        <v>102</v>
      </c>
      <c r="C146" s="5" t="s">
        <v>849</v>
      </c>
      <c r="D146" s="6" t="s">
        <v>924</v>
      </c>
      <c r="E146" s="1">
        <v>19004</v>
      </c>
      <c r="F146" s="1">
        <v>19004</v>
      </c>
      <c r="G146" s="19">
        <f t="shared" si="2"/>
        <v>4720</v>
      </c>
      <c r="H146" s="1">
        <v>4720</v>
      </c>
      <c r="I146" s="1">
        <v>0</v>
      </c>
      <c r="J146" s="38">
        <v>0</v>
      </c>
      <c r="K146" s="8" t="s">
        <v>1211</v>
      </c>
      <c r="L146" s="40"/>
    </row>
    <row r="147" spans="1:18" s="10" customFormat="1" ht="25.5" x14ac:dyDescent="0.25">
      <c r="A147" s="3" t="s">
        <v>17</v>
      </c>
      <c r="B147" s="5" t="s">
        <v>8</v>
      </c>
      <c r="C147" s="5" t="s">
        <v>16</v>
      </c>
      <c r="D147" s="6" t="s">
        <v>18</v>
      </c>
      <c r="E147" s="1">
        <v>1025364</v>
      </c>
      <c r="F147" s="1">
        <v>1025364</v>
      </c>
      <c r="G147" s="19">
        <f t="shared" si="2"/>
        <v>700700</v>
      </c>
      <c r="H147" s="1">
        <v>500000</v>
      </c>
      <c r="I147" s="1">
        <v>100700</v>
      </c>
      <c r="J147" s="38">
        <v>100000</v>
      </c>
      <c r="K147" s="52" t="s">
        <v>1218</v>
      </c>
      <c r="L147" s="40"/>
      <c r="M147" s="40"/>
      <c r="N147" s="40"/>
      <c r="O147" s="40"/>
      <c r="P147" s="40"/>
      <c r="Q147" s="40"/>
      <c r="R147" s="40"/>
    </row>
    <row r="148" spans="1:18" s="10" customFormat="1" x14ac:dyDescent="0.25">
      <c r="A148" s="3" t="s">
        <v>17</v>
      </c>
      <c r="B148" s="5" t="s">
        <v>29</v>
      </c>
      <c r="C148" s="5" t="s">
        <v>1204</v>
      </c>
      <c r="D148" s="6" t="s">
        <v>1205</v>
      </c>
      <c r="E148" s="1">
        <v>700</v>
      </c>
      <c r="F148" s="1">
        <v>700</v>
      </c>
      <c r="G148" s="19">
        <f t="shared" si="2"/>
        <v>700</v>
      </c>
      <c r="H148" s="1"/>
      <c r="I148" s="1">
        <v>700</v>
      </c>
      <c r="J148" s="38"/>
      <c r="K148" s="8" t="s">
        <v>1201</v>
      </c>
      <c r="L148" s="40"/>
      <c r="M148" s="40"/>
      <c r="N148" s="40"/>
      <c r="O148" s="40"/>
      <c r="P148" s="40"/>
      <c r="Q148" s="40"/>
      <c r="R148" s="40"/>
    </row>
    <row r="149" spans="1:18" s="10" customFormat="1" x14ac:dyDescent="0.25">
      <c r="A149" s="3" t="s">
        <v>17</v>
      </c>
      <c r="B149" s="5" t="s">
        <v>42</v>
      </c>
      <c r="C149" s="5" t="s">
        <v>233</v>
      </c>
      <c r="D149" s="6" t="s">
        <v>234</v>
      </c>
      <c r="E149" s="1">
        <v>51428</v>
      </c>
      <c r="F149" s="1">
        <v>51428</v>
      </c>
      <c r="G149" s="19">
        <f t="shared" si="2"/>
        <v>51428</v>
      </c>
      <c r="H149" s="1">
        <v>51428</v>
      </c>
      <c r="I149" s="1">
        <v>0</v>
      </c>
      <c r="J149" s="38">
        <v>0</v>
      </c>
      <c r="K149" s="8" t="s">
        <v>1211</v>
      </c>
      <c r="L149" s="40"/>
    </row>
    <row r="150" spans="1:18" s="10" customFormat="1" x14ac:dyDescent="0.25">
      <c r="A150" s="3" t="s">
        <v>17</v>
      </c>
      <c r="B150" s="5" t="s">
        <v>42</v>
      </c>
      <c r="C150" s="5" t="s">
        <v>235</v>
      </c>
      <c r="D150" s="6" t="s">
        <v>236</v>
      </c>
      <c r="E150" s="1">
        <v>20243</v>
      </c>
      <c r="F150" s="1">
        <v>15000</v>
      </c>
      <c r="G150" s="19">
        <f t="shared" si="2"/>
        <v>0</v>
      </c>
      <c r="H150" s="1">
        <v>0</v>
      </c>
      <c r="I150" s="1">
        <v>0</v>
      </c>
      <c r="J150" s="38">
        <v>0</v>
      </c>
      <c r="K150" s="8" t="s">
        <v>1210</v>
      </c>
      <c r="L150" s="40"/>
    </row>
    <row r="151" spans="1:18" s="10" customFormat="1" x14ac:dyDescent="0.25">
      <c r="A151" s="29" t="s">
        <v>17</v>
      </c>
      <c r="B151" s="4" t="s">
        <v>42</v>
      </c>
      <c r="C151" s="5" t="s">
        <v>666</v>
      </c>
      <c r="D151" s="7" t="s">
        <v>667</v>
      </c>
      <c r="E151" s="1">
        <v>2208</v>
      </c>
      <c r="F151" s="1">
        <v>2208</v>
      </c>
      <c r="G151" s="19">
        <f t="shared" si="2"/>
        <v>2000</v>
      </c>
      <c r="H151" s="1">
        <v>2000</v>
      </c>
      <c r="I151" s="1">
        <v>0</v>
      </c>
      <c r="J151" s="38">
        <v>0</v>
      </c>
      <c r="K151" s="8" t="s">
        <v>1211</v>
      </c>
      <c r="L151" s="40"/>
    </row>
    <row r="152" spans="1:18" s="10" customFormat="1" x14ac:dyDescent="0.25">
      <c r="A152" s="3" t="s">
        <v>17</v>
      </c>
      <c r="B152" s="5" t="s">
        <v>42</v>
      </c>
      <c r="C152" s="5" t="s">
        <v>237</v>
      </c>
      <c r="D152" s="6" t="s">
        <v>238</v>
      </c>
      <c r="E152" s="1">
        <v>49383</v>
      </c>
      <c r="F152" s="1">
        <v>49383</v>
      </c>
      <c r="G152" s="19">
        <f t="shared" si="2"/>
        <v>34500</v>
      </c>
      <c r="H152" s="1">
        <v>34500</v>
      </c>
      <c r="I152" s="1">
        <v>0</v>
      </c>
      <c r="J152" s="38">
        <v>0</v>
      </c>
      <c r="K152" s="8" t="s">
        <v>1211</v>
      </c>
      <c r="L152" s="40"/>
    </row>
    <row r="153" spans="1:18" s="10" customFormat="1" x14ac:dyDescent="0.25">
      <c r="A153" s="29" t="s">
        <v>17</v>
      </c>
      <c r="B153" s="4" t="s">
        <v>42</v>
      </c>
      <c r="C153" s="4" t="s">
        <v>239</v>
      </c>
      <c r="D153" s="28" t="s">
        <v>240</v>
      </c>
      <c r="E153" s="1">
        <v>72797</v>
      </c>
      <c r="F153" s="1">
        <v>72797</v>
      </c>
      <c r="G153" s="19">
        <f t="shared" si="2"/>
        <v>50000</v>
      </c>
      <c r="H153" s="1">
        <v>50000</v>
      </c>
      <c r="I153" s="1">
        <v>0</v>
      </c>
      <c r="J153" s="38">
        <v>0</v>
      </c>
      <c r="K153" s="8" t="s">
        <v>1211</v>
      </c>
      <c r="L153" s="40"/>
    </row>
    <row r="154" spans="1:18" s="10" customFormat="1" x14ac:dyDescent="0.25">
      <c r="A154" s="3" t="s">
        <v>17</v>
      </c>
      <c r="B154" s="5" t="s">
        <v>42</v>
      </c>
      <c r="C154" s="5" t="s">
        <v>790</v>
      </c>
      <c r="D154" s="6" t="s">
        <v>864</v>
      </c>
      <c r="E154" s="1">
        <v>21333</v>
      </c>
      <c r="F154" s="1">
        <v>21333</v>
      </c>
      <c r="G154" s="19">
        <f t="shared" si="2"/>
        <v>21300</v>
      </c>
      <c r="H154" s="1">
        <v>21300</v>
      </c>
      <c r="I154" s="1">
        <v>0</v>
      </c>
      <c r="J154" s="38">
        <v>0</v>
      </c>
      <c r="K154" s="8" t="s">
        <v>1211</v>
      </c>
      <c r="L154" s="40"/>
    </row>
    <row r="155" spans="1:18" s="10" customFormat="1" x14ac:dyDescent="0.25">
      <c r="A155" s="3" t="s">
        <v>17</v>
      </c>
      <c r="B155" s="5" t="s">
        <v>42</v>
      </c>
      <c r="C155" s="5" t="s">
        <v>791</v>
      </c>
      <c r="D155" s="6" t="s">
        <v>865</v>
      </c>
      <c r="E155" s="1">
        <v>9992</v>
      </c>
      <c r="F155" s="1">
        <v>9992</v>
      </c>
      <c r="G155" s="19">
        <f t="shared" si="2"/>
        <v>9900</v>
      </c>
      <c r="H155" s="1">
        <v>9900</v>
      </c>
      <c r="I155" s="1">
        <v>0</v>
      </c>
      <c r="J155" s="38">
        <v>0</v>
      </c>
      <c r="K155" s="8" t="s">
        <v>1211</v>
      </c>
      <c r="L155" s="40"/>
    </row>
    <row r="156" spans="1:18" s="10" customFormat="1" x14ac:dyDescent="0.25">
      <c r="A156" s="3" t="s">
        <v>17</v>
      </c>
      <c r="B156" s="5" t="s">
        <v>42</v>
      </c>
      <c r="C156" s="5" t="s">
        <v>241</v>
      </c>
      <c r="D156" s="6" t="s">
        <v>242</v>
      </c>
      <c r="E156" s="1">
        <v>82000</v>
      </c>
      <c r="F156" s="1">
        <v>82000</v>
      </c>
      <c r="G156" s="19">
        <f t="shared" si="2"/>
        <v>44000</v>
      </c>
      <c r="H156" s="1">
        <v>44000</v>
      </c>
      <c r="I156" s="1">
        <v>0</v>
      </c>
      <c r="J156" s="38">
        <v>0</v>
      </c>
      <c r="K156" s="8" t="s">
        <v>1211</v>
      </c>
      <c r="L156" s="40"/>
    </row>
    <row r="157" spans="1:18" s="10" customFormat="1" x14ac:dyDescent="0.25">
      <c r="A157" s="3" t="s">
        <v>17</v>
      </c>
      <c r="B157" s="5" t="s">
        <v>42</v>
      </c>
      <c r="C157" s="5" t="s">
        <v>243</v>
      </c>
      <c r="D157" s="6" t="s">
        <v>244</v>
      </c>
      <c r="E157" s="1">
        <v>70845</v>
      </c>
      <c r="F157" s="1">
        <v>50000</v>
      </c>
      <c r="G157" s="19">
        <f t="shared" si="2"/>
        <v>30000</v>
      </c>
      <c r="H157" s="1">
        <v>30000</v>
      </c>
      <c r="I157" s="1">
        <v>0</v>
      </c>
      <c r="J157" s="38">
        <v>0</v>
      </c>
      <c r="K157" s="8" t="s">
        <v>1211</v>
      </c>
      <c r="L157" s="40"/>
    </row>
    <row r="158" spans="1:18" s="10" customFormat="1" x14ac:dyDescent="0.25">
      <c r="A158" s="3" t="s">
        <v>17</v>
      </c>
      <c r="B158" s="5" t="s">
        <v>42</v>
      </c>
      <c r="C158" s="5" t="s">
        <v>1155</v>
      </c>
      <c r="D158" s="6" t="s">
        <v>1156</v>
      </c>
      <c r="E158" s="1">
        <v>12699</v>
      </c>
      <c r="F158" s="1">
        <v>5729</v>
      </c>
      <c r="G158" s="19">
        <f t="shared" si="2"/>
        <v>0</v>
      </c>
      <c r="H158" s="1">
        <v>0</v>
      </c>
      <c r="I158" s="1">
        <v>0</v>
      </c>
      <c r="J158" s="38">
        <v>0</v>
      </c>
      <c r="K158" s="8" t="s">
        <v>1210</v>
      </c>
      <c r="L158" s="40"/>
    </row>
    <row r="159" spans="1:18" s="10" customFormat="1" x14ac:dyDescent="0.25">
      <c r="A159" s="3" t="s">
        <v>17</v>
      </c>
      <c r="B159" s="5" t="s">
        <v>42</v>
      </c>
      <c r="C159" s="5" t="s">
        <v>245</v>
      </c>
      <c r="D159" s="6" t="s">
        <v>246</v>
      </c>
      <c r="E159" s="1">
        <v>12807</v>
      </c>
      <c r="F159" s="1">
        <v>12807</v>
      </c>
      <c r="G159" s="19">
        <f t="shared" si="2"/>
        <v>5000</v>
      </c>
      <c r="H159" s="1">
        <v>5000</v>
      </c>
      <c r="I159" s="1">
        <v>0</v>
      </c>
      <c r="J159" s="38">
        <v>0</v>
      </c>
      <c r="K159" s="8" t="s">
        <v>1211</v>
      </c>
      <c r="L159" s="40"/>
    </row>
    <row r="160" spans="1:18" s="10" customFormat="1" x14ac:dyDescent="0.25">
      <c r="A160" s="3" t="s">
        <v>17</v>
      </c>
      <c r="B160" s="5" t="s">
        <v>42</v>
      </c>
      <c r="C160" s="5" t="s">
        <v>247</v>
      </c>
      <c r="D160" s="6" t="s">
        <v>248</v>
      </c>
      <c r="E160" s="1">
        <v>21500</v>
      </c>
      <c r="F160" s="1">
        <v>21500</v>
      </c>
      <c r="G160" s="19">
        <f t="shared" si="2"/>
        <v>21500</v>
      </c>
      <c r="H160" s="1">
        <v>21500</v>
      </c>
      <c r="I160" s="1">
        <v>0</v>
      </c>
      <c r="J160" s="38">
        <v>0</v>
      </c>
      <c r="K160" s="8" t="s">
        <v>1211</v>
      </c>
      <c r="L160" s="40"/>
    </row>
    <row r="161" spans="1:12" s="10" customFormat="1" x14ac:dyDescent="0.25">
      <c r="A161" s="3" t="s">
        <v>17</v>
      </c>
      <c r="B161" s="5" t="s">
        <v>42</v>
      </c>
      <c r="C161" s="5" t="s">
        <v>249</v>
      </c>
      <c r="D161" s="6" t="s">
        <v>250</v>
      </c>
      <c r="E161" s="1">
        <v>69210</v>
      </c>
      <c r="F161" s="1">
        <v>69210</v>
      </c>
      <c r="G161" s="19">
        <f t="shared" si="2"/>
        <v>35000</v>
      </c>
      <c r="H161" s="1">
        <v>35000</v>
      </c>
      <c r="I161" s="1">
        <v>0</v>
      </c>
      <c r="J161" s="38">
        <v>0</v>
      </c>
      <c r="K161" s="8" t="s">
        <v>1211</v>
      </c>
      <c r="L161" s="40"/>
    </row>
    <row r="162" spans="1:12" s="10" customFormat="1" x14ac:dyDescent="0.25">
      <c r="A162" s="3" t="s">
        <v>17</v>
      </c>
      <c r="B162" s="5" t="s">
        <v>42</v>
      </c>
      <c r="C162" s="5" t="s">
        <v>251</v>
      </c>
      <c r="D162" s="6" t="s">
        <v>252</v>
      </c>
      <c r="E162" s="1">
        <v>65733</v>
      </c>
      <c r="F162" s="1">
        <v>40000</v>
      </c>
      <c r="G162" s="19">
        <f t="shared" si="2"/>
        <v>20000</v>
      </c>
      <c r="H162" s="1">
        <v>20000</v>
      </c>
      <c r="I162" s="1">
        <v>0</v>
      </c>
      <c r="J162" s="38">
        <v>0</v>
      </c>
      <c r="K162" s="8" t="s">
        <v>1211</v>
      </c>
      <c r="L162" s="40"/>
    </row>
    <row r="163" spans="1:12" s="10" customFormat="1" x14ac:dyDescent="0.25">
      <c r="A163" s="3" t="s">
        <v>17</v>
      </c>
      <c r="B163" s="5" t="s">
        <v>42</v>
      </c>
      <c r="C163" s="5" t="s">
        <v>792</v>
      </c>
      <c r="D163" s="6" t="s">
        <v>866</v>
      </c>
      <c r="E163" s="1">
        <v>16101</v>
      </c>
      <c r="F163" s="1">
        <v>16101</v>
      </c>
      <c r="G163" s="19">
        <f t="shared" si="2"/>
        <v>16000</v>
      </c>
      <c r="H163" s="1">
        <v>16000</v>
      </c>
      <c r="I163" s="1">
        <v>0</v>
      </c>
      <c r="J163" s="38">
        <v>0</v>
      </c>
      <c r="K163" s="8" t="s">
        <v>1211</v>
      </c>
      <c r="L163" s="40"/>
    </row>
    <row r="164" spans="1:12" s="10" customFormat="1" x14ac:dyDescent="0.25">
      <c r="A164" s="3" t="s">
        <v>17</v>
      </c>
      <c r="B164" s="5" t="s">
        <v>42</v>
      </c>
      <c r="C164" s="5" t="s">
        <v>668</v>
      </c>
      <c r="D164" s="6" t="s">
        <v>669</v>
      </c>
      <c r="E164" s="1">
        <v>20294</v>
      </c>
      <c r="F164" s="1">
        <v>20294</v>
      </c>
      <c r="G164" s="19">
        <f t="shared" si="2"/>
        <v>18000</v>
      </c>
      <c r="H164" s="1">
        <v>18000</v>
      </c>
      <c r="I164" s="1">
        <v>0</v>
      </c>
      <c r="J164" s="38">
        <v>0</v>
      </c>
      <c r="K164" s="8" t="s">
        <v>1211</v>
      </c>
      <c r="L164" s="40"/>
    </row>
    <row r="165" spans="1:12" s="10" customFormat="1" x14ac:dyDescent="0.25">
      <c r="A165" s="3" t="s">
        <v>17</v>
      </c>
      <c r="B165" s="5" t="s">
        <v>42</v>
      </c>
      <c r="C165" s="5" t="s">
        <v>1157</v>
      </c>
      <c r="D165" s="6" t="s">
        <v>1158</v>
      </c>
      <c r="E165" s="1">
        <v>15200</v>
      </c>
      <c r="F165" s="1">
        <v>15200</v>
      </c>
      <c r="G165" s="19">
        <f t="shared" si="2"/>
        <v>0</v>
      </c>
      <c r="H165" s="1">
        <v>0</v>
      </c>
      <c r="I165" s="1">
        <v>0</v>
      </c>
      <c r="J165" s="38">
        <v>0</v>
      </c>
      <c r="K165" s="8" t="s">
        <v>1210</v>
      </c>
      <c r="L165" s="40"/>
    </row>
    <row r="166" spans="1:12" s="10" customFormat="1" x14ac:dyDescent="0.25">
      <c r="A166" s="3" t="s">
        <v>17</v>
      </c>
      <c r="B166" s="5" t="s">
        <v>42</v>
      </c>
      <c r="C166" s="5" t="s">
        <v>253</v>
      </c>
      <c r="D166" s="6" t="s">
        <v>254</v>
      </c>
      <c r="E166" s="1">
        <v>137167</v>
      </c>
      <c r="F166" s="1">
        <v>90054</v>
      </c>
      <c r="G166" s="19">
        <f t="shared" si="2"/>
        <v>0</v>
      </c>
      <c r="H166" s="1">
        <v>0</v>
      </c>
      <c r="I166" s="1">
        <v>0</v>
      </c>
      <c r="J166" s="38">
        <v>0</v>
      </c>
      <c r="K166" s="8" t="s">
        <v>1210</v>
      </c>
      <c r="L166" s="40"/>
    </row>
    <row r="167" spans="1:12" s="10" customFormat="1" x14ac:dyDescent="0.25">
      <c r="A167" s="3" t="s">
        <v>17</v>
      </c>
      <c r="B167" s="5" t="s">
        <v>42</v>
      </c>
      <c r="C167" s="5" t="s">
        <v>793</v>
      </c>
      <c r="D167" s="6" t="s">
        <v>867</v>
      </c>
      <c r="E167" s="1">
        <v>5225</v>
      </c>
      <c r="F167" s="1">
        <v>5225</v>
      </c>
      <c r="G167" s="19">
        <f t="shared" si="2"/>
        <v>5000</v>
      </c>
      <c r="H167" s="1">
        <v>5000</v>
      </c>
      <c r="I167" s="1">
        <v>0</v>
      </c>
      <c r="J167" s="38">
        <v>0</v>
      </c>
      <c r="K167" s="8" t="s">
        <v>1211</v>
      </c>
      <c r="L167" s="40"/>
    </row>
    <row r="168" spans="1:12" s="10" customFormat="1" x14ac:dyDescent="0.25">
      <c r="A168" s="3" t="s">
        <v>17</v>
      </c>
      <c r="B168" s="5" t="s">
        <v>42</v>
      </c>
      <c r="C168" s="5" t="s">
        <v>255</v>
      </c>
      <c r="D168" s="6" t="s">
        <v>256</v>
      </c>
      <c r="E168" s="1">
        <v>45559</v>
      </c>
      <c r="F168" s="1">
        <v>45559</v>
      </c>
      <c r="G168" s="19">
        <f t="shared" si="2"/>
        <v>25000</v>
      </c>
      <c r="H168" s="1">
        <v>25000</v>
      </c>
      <c r="I168" s="1">
        <v>0</v>
      </c>
      <c r="J168" s="38">
        <v>0</v>
      </c>
      <c r="K168" s="8" t="s">
        <v>1211</v>
      </c>
      <c r="L168" s="40"/>
    </row>
    <row r="169" spans="1:12" s="10" customFormat="1" x14ac:dyDescent="0.25">
      <c r="A169" s="3" t="s">
        <v>17</v>
      </c>
      <c r="B169" s="5" t="s">
        <v>42</v>
      </c>
      <c r="C169" s="5" t="s">
        <v>996</v>
      </c>
      <c r="D169" s="6" t="s">
        <v>997</v>
      </c>
      <c r="E169" s="1">
        <v>3028</v>
      </c>
      <c r="F169" s="1">
        <v>3028</v>
      </c>
      <c r="G169" s="19">
        <f t="shared" si="2"/>
        <v>0</v>
      </c>
      <c r="H169" s="1">
        <v>0</v>
      </c>
      <c r="I169" s="1">
        <v>0</v>
      </c>
      <c r="J169" s="38">
        <v>0</v>
      </c>
      <c r="K169" s="8" t="s">
        <v>1210</v>
      </c>
      <c r="L169" s="40"/>
    </row>
    <row r="170" spans="1:12" s="10" customFormat="1" x14ac:dyDescent="0.25">
      <c r="A170" s="3" t="s">
        <v>17</v>
      </c>
      <c r="B170" s="5" t="s">
        <v>42</v>
      </c>
      <c r="C170" s="5" t="s">
        <v>257</v>
      </c>
      <c r="D170" s="6" t="s">
        <v>258</v>
      </c>
      <c r="E170" s="1">
        <v>114000</v>
      </c>
      <c r="F170" s="1">
        <v>80000</v>
      </c>
      <c r="G170" s="19">
        <f t="shared" si="2"/>
        <v>25000</v>
      </c>
      <c r="H170" s="1">
        <v>25000</v>
      </c>
      <c r="I170" s="1">
        <v>0</v>
      </c>
      <c r="J170" s="38">
        <v>0</v>
      </c>
      <c r="K170" s="8" t="s">
        <v>1211</v>
      </c>
      <c r="L170" s="40"/>
    </row>
    <row r="171" spans="1:12" s="10" customFormat="1" x14ac:dyDescent="0.25">
      <c r="A171" s="3" t="s">
        <v>17</v>
      </c>
      <c r="B171" s="5" t="s">
        <v>42</v>
      </c>
      <c r="C171" s="5" t="s">
        <v>259</v>
      </c>
      <c r="D171" s="6" t="s">
        <v>260</v>
      </c>
      <c r="E171" s="1">
        <v>126839</v>
      </c>
      <c r="F171" s="1">
        <v>126839</v>
      </c>
      <c r="G171" s="19">
        <f t="shared" si="2"/>
        <v>120000</v>
      </c>
      <c r="H171" s="1">
        <v>90000</v>
      </c>
      <c r="I171" s="1">
        <v>20000</v>
      </c>
      <c r="J171" s="38">
        <v>10000</v>
      </c>
      <c r="K171" s="8" t="s">
        <v>1216</v>
      </c>
      <c r="L171" s="40"/>
    </row>
    <row r="172" spans="1:12" s="10" customFormat="1" x14ac:dyDescent="0.25">
      <c r="A172" s="3" t="s">
        <v>17</v>
      </c>
      <c r="B172" s="5" t="s">
        <v>42</v>
      </c>
      <c r="C172" s="5" t="s">
        <v>794</v>
      </c>
      <c r="D172" s="6" t="s">
        <v>868</v>
      </c>
      <c r="E172" s="1">
        <v>24000</v>
      </c>
      <c r="F172" s="1">
        <v>24000</v>
      </c>
      <c r="G172" s="19">
        <f t="shared" si="2"/>
        <v>24000</v>
      </c>
      <c r="H172" s="1">
        <v>24000</v>
      </c>
      <c r="I172" s="1">
        <v>0</v>
      </c>
      <c r="J172" s="38">
        <v>0</v>
      </c>
      <c r="K172" s="8" t="s">
        <v>1211</v>
      </c>
      <c r="L172" s="40"/>
    </row>
    <row r="173" spans="1:12" s="10" customFormat="1" x14ac:dyDescent="0.25">
      <c r="A173" s="3" t="s">
        <v>17</v>
      </c>
      <c r="B173" s="5" t="s">
        <v>42</v>
      </c>
      <c r="C173" s="5" t="s">
        <v>261</v>
      </c>
      <c r="D173" s="6" t="s">
        <v>262</v>
      </c>
      <c r="E173" s="1">
        <v>36706</v>
      </c>
      <c r="F173" s="1">
        <v>30000</v>
      </c>
      <c r="G173" s="19">
        <f t="shared" si="2"/>
        <v>15000</v>
      </c>
      <c r="H173" s="1">
        <v>15000</v>
      </c>
      <c r="I173" s="1">
        <v>0</v>
      </c>
      <c r="J173" s="38">
        <v>0</v>
      </c>
      <c r="K173" s="8" t="s">
        <v>1211</v>
      </c>
      <c r="L173" s="40"/>
    </row>
    <row r="174" spans="1:12" s="10" customFormat="1" x14ac:dyDescent="0.25">
      <c r="A174" s="3" t="s">
        <v>17</v>
      </c>
      <c r="B174" s="5" t="s">
        <v>42</v>
      </c>
      <c r="C174" s="5" t="s">
        <v>263</v>
      </c>
      <c r="D174" s="6" t="s">
        <v>264</v>
      </c>
      <c r="E174" s="1">
        <v>5251</v>
      </c>
      <c r="F174" s="1">
        <v>5251</v>
      </c>
      <c r="G174" s="19">
        <f t="shared" si="2"/>
        <v>0</v>
      </c>
      <c r="H174" s="1">
        <v>0</v>
      </c>
      <c r="I174" s="1">
        <v>0</v>
      </c>
      <c r="J174" s="38">
        <v>0</v>
      </c>
      <c r="K174" s="8" t="s">
        <v>1210</v>
      </c>
      <c r="L174" s="40"/>
    </row>
    <row r="175" spans="1:12" s="10" customFormat="1" x14ac:dyDescent="0.25">
      <c r="A175" s="3" t="s">
        <v>17</v>
      </c>
      <c r="B175" s="5" t="s">
        <v>42</v>
      </c>
      <c r="C175" s="5" t="s">
        <v>265</v>
      </c>
      <c r="D175" s="6" t="s">
        <v>266</v>
      </c>
      <c r="E175" s="1">
        <v>36057</v>
      </c>
      <c r="F175" s="1">
        <v>10000</v>
      </c>
      <c r="G175" s="19">
        <f t="shared" si="2"/>
        <v>0</v>
      </c>
      <c r="H175" s="1">
        <v>0</v>
      </c>
      <c r="I175" s="1">
        <v>0</v>
      </c>
      <c r="J175" s="38">
        <v>0</v>
      </c>
      <c r="K175" s="8" t="s">
        <v>1210</v>
      </c>
      <c r="L175" s="40"/>
    </row>
    <row r="176" spans="1:12" s="10" customFormat="1" x14ac:dyDescent="0.25">
      <c r="A176" s="3" t="s">
        <v>17</v>
      </c>
      <c r="B176" s="5" t="s">
        <v>42</v>
      </c>
      <c r="C176" s="5" t="s">
        <v>795</v>
      </c>
      <c r="D176" s="6" t="s">
        <v>869</v>
      </c>
      <c r="E176" s="1">
        <v>5440</v>
      </c>
      <c r="F176" s="1">
        <v>5440</v>
      </c>
      <c r="G176" s="19">
        <f t="shared" si="2"/>
        <v>1000</v>
      </c>
      <c r="H176" s="1">
        <v>1000</v>
      </c>
      <c r="I176" s="1">
        <v>0</v>
      </c>
      <c r="J176" s="38">
        <v>0</v>
      </c>
      <c r="K176" s="8" t="s">
        <v>1211</v>
      </c>
      <c r="L176" s="40"/>
    </row>
    <row r="177" spans="1:12" s="10" customFormat="1" x14ac:dyDescent="0.25">
      <c r="A177" s="3" t="s">
        <v>17</v>
      </c>
      <c r="B177" s="5" t="s">
        <v>42</v>
      </c>
      <c r="C177" s="5" t="s">
        <v>267</v>
      </c>
      <c r="D177" s="6" t="s">
        <v>268</v>
      </c>
      <c r="E177" s="1">
        <v>15336</v>
      </c>
      <c r="F177" s="1">
        <v>15336</v>
      </c>
      <c r="G177" s="19">
        <f t="shared" si="2"/>
        <v>0</v>
      </c>
      <c r="H177" s="1">
        <v>0</v>
      </c>
      <c r="I177" s="1">
        <v>0</v>
      </c>
      <c r="J177" s="38">
        <v>0</v>
      </c>
      <c r="K177" s="8" t="s">
        <v>1210</v>
      </c>
      <c r="L177" s="40"/>
    </row>
    <row r="178" spans="1:12" s="10" customFormat="1" x14ac:dyDescent="0.25">
      <c r="A178" s="3" t="s">
        <v>17</v>
      </c>
      <c r="B178" s="5" t="s">
        <v>42</v>
      </c>
      <c r="C178" s="5" t="s">
        <v>796</v>
      </c>
      <c r="D178" s="6" t="s">
        <v>870</v>
      </c>
      <c r="E178" s="1">
        <v>16907</v>
      </c>
      <c r="F178" s="1">
        <v>16907</v>
      </c>
      <c r="G178" s="19">
        <f t="shared" si="2"/>
        <v>5520</v>
      </c>
      <c r="H178" s="1">
        <v>5520</v>
      </c>
      <c r="I178" s="1">
        <v>0</v>
      </c>
      <c r="J178" s="38">
        <v>0</v>
      </c>
      <c r="K178" s="8" t="s">
        <v>1211</v>
      </c>
      <c r="L178" s="40"/>
    </row>
    <row r="179" spans="1:12" s="10" customFormat="1" x14ac:dyDescent="0.25">
      <c r="A179" s="3" t="s">
        <v>17</v>
      </c>
      <c r="B179" s="5" t="s">
        <v>42</v>
      </c>
      <c r="C179" s="5" t="s">
        <v>797</v>
      </c>
      <c r="D179" s="6" t="s">
        <v>871</v>
      </c>
      <c r="E179" s="1">
        <v>9752</v>
      </c>
      <c r="F179" s="1">
        <v>9752</v>
      </c>
      <c r="G179" s="19">
        <f t="shared" si="2"/>
        <v>9752</v>
      </c>
      <c r="H179" s="1">
        <v>7752</v>
      </c>
      <c r="I179" s="1">
        <v>2000</v>
      </c>
      <c r="J179" s="38">
        <v>0</v>
      </c>
      <c r="K179" s="8" t="s">
        <v>1213</v>
      </c>
      <c r="L179" s="40"/>
    </row>
    <row r="180" spans="1:12" s="10" customFormat="1" x14ac:dyDescent="0.25">
      <c r="A180" s="3" t="s">
        <v>17</v>
      </c>
      <c r="B180" s="5" t="s">
        <v>42</v>
      </c>
      <c r="C180" s="5" t="s">
        <v>269</v>
      </c>
      <c r="D180" s="6" t="s">
        <v>270</v>
      </c>
      <c r="E180" s="1">
        <v>25300</v>
      </c>
      <c r="F180" s="1">
        <v>25300</v>
      </c>
      <c r="G180" s="19">
        <f t="shared" si="2"/>
        <v>24800</v>
      </c>
      <c r="H180" s="1">
        <v>23000</v>
      </c>
      <c r="I180" s="1">
        <v>0</v>
      </c>
      <c r="J180" s="38">
        <v>1800</v>
      </c>
      <c r="K180" s="8" t="s">
        <v>1214</v>
      </c>
      <c r="L180" s="40"/>
    </row>
    <row r="181" spans="1:12" s="10" customFormat="1" x14ac:dyDescent="0.25">
      <c r="A181" s="3" t="s">
        <v>17</v>
      </c>
      <c r="B181" s="5" t="s">
        <v>42</v>
      </c>
      <c r="C181" s="5" t="s">
        <v>271</v>
      </c>
      <c r="D181" s="6" t="s">
        <v>272</v>
      </c>
      <c r="E181" s="1">
        <v>120735</v>
      </c>
      <c r="F181" s="1">
        <v>80000</v>
      </c>
      <c r="G181" s="19">
        <f t="shared" si="2"/>
        <v>30000</v>
      </c>
      <c r="H181" s="1">
        <v>30000</v>
      </c>
      <c r="I181" s="1">
        <v>0</v>
      </c>
      <c r="J181" s="38">
        <v>0</v>
      </c>
      <c r="K181" s="8" t="s">
        <v>1211</v>
      </c>
      <c r="L181" s="40"/>
    </row>
    <row r="182" spans="1:12" s="10" customFormat="1" x14ac:dyDescent="0.25">
      <c r="A182" s="3" t="s">
        <v>17</v>
      </c>
      <c r="B182" s="5" t="s">
        <v>42</v>
      </c>
      <c r="C182" s="5" t="s">
        <v>273</v>
      </c>
      <c r="D182" s="6" t="s">
        <v>274</v>
      </c>
      <c r="E182" s="1">
        <v>17688</v>
      </c>
      <c r="F182" s="1">
        <v>17688</v>
      </c>
      <c r="G182" s="19">
        <f t="shared" si="2"/>
        <v>17600</v>
      </c>
      <c r="H182" s="1">
        <v>15600</v>
      </c>
      <c r="I182" s="1">
        <v>2000</v>
      </c>
      <c r="J182" s="38">
        <v>0</v>
      </c>
      <c r="K182" s="8" t="s">
        <v>1213</v>
      </c>
      <c r="L182" s="40"/>
    </row>
    <row r="183" spans="1:12" s="10" customFormat="1" x14ac:dyDescent="0.25">
      <c r="A183" s="3" t="s">
        <v>17</v>
      </c>
      <c r="B183" s="5" t="s">
        <v>42</v>
      </c>
      <c r="C183" s="5" t="s">
        <v>275</v>
      </c>
      <c r="D183" s="6" t="s">
        <v>276</v>
      </c>
      <c r="E183" s="1">
        <v>60729</v>
      </c>
      <c r="F183" s="1">
        <v>60729</v>
      </c>
      <c r="G183" s="19">
        <f t="shared" si="2"/>
        <v>50000</v>
      </c>
      <c r="H183" s="1">
        <v>50000</v>
      </c>
      <c r="I183" s="1">
        <v>0</v>
      </c>
      <c r="J183" s="38">
        <v>0</v>
      </c>
      <c r="K183" s="8" t="s">
        <v>1211</v>
      </c>
      <c r="L183" s="40"/>
    </row>
    <row r="184" spans="1:12" s="10" customFormat="1" x14ac:dyDescent="0.25">
      <c r="A184" s="3" t="s">
        <v>17</v>
      </c>
      <c r="B184" s="5" t="s">
        <v>42</v>
      </c>
      <c r="C184" s="5" t="s">
        <v>277</v>
      </c>
      <c r="D184" s="6" t="s">
        <v>278</v>
      </c>
      <c r="E184" s="1">
        <v>29400</v>
      </c>
      <c r="F184" s="1">
        <v>29400</v>
      </c>
      <c r="G184" s="19">
        <f t="shared" si="2"/>
        <v>29000</v>
      </c>
      <c r="H184" s="1">
        <v>29000</v>
      </c>
      <c r="I184" s="1">
        <v>0</v>
      </c>
      <c r="J184" s="38">
        <v>0</v>
      </c>
      <c r="K184" s="8" t="s">
        <v>1211</v>
      </c>
      <c r="L184" s="40"/>
    </row>
    <row r="185" spans="1:12" s="10" customFormat="1" x14ac:dyDescent="0.25">
      <c r="A185" s="3" t="s">
        <v>17</v>
      </c>
      <c r="B185" s="5" t="s">
        <v>42</v>
      </c>
      <c r="C185" s="5" t="s">
        <v>279</v>
      </c>
      <c r="D185" s="6" t="s">
        <v>280</v>
      </c>
      <c r="E185" s="1">
        <v>43115</v>
      </c>
      <c r="F185" s="1">
        <v>42723</v>
      </c>
      <c r="G185" s="19">
        <f t="shared" si="2"/>
        <v>30000</v>
      </c>
      <c r="H185" s="1">
        <v>30000</v>
      </c>
      <c r="I185" s="1">
        <v>0</v>
      </c>
      <c r="J185" s="38">
        <v>0</v>
      </c>
      <c r="K185" s="8" t="s">
        <v>1211</v>
      </c>
      <c r="L185" s="40"/>
    </row>
    <row r="186" spans="1:12" s="10" customFormat="1" x14ac:dyDescent="0.25">
      <c r="A186" s="3" t="s">
        <v>17</v>
      </c>
      <c r="B186" s="5" t="s">
        <v>42</v>
      </c>
      <c r="C186" s="5" t="s">
        <v>281</v>
      </c>
      <c r="D186" s="6" t="s">
        <v>282</v>
      </c>
      <c r="E186" s="1">
        <v>10000</v>
      </c>
      <c r="F186" s="1">
        <v>10000</v>
      </c>
      <c r="G186" s="19">
        <f t="shared" si="2"/>
        <v>5000</v>
      </c>
      <c r="H186" s="1">
        <v>5000</v>
      </c>
      <c r="I186" s="1">
        <v>0</v>
      </c>
      <c r="J186" s="38">
        <v>0</v>
      </c>
      <c r="K186" s="8" t="s">
        <v>1211</v>
      </c>
      <c r="L186" s="40"/>
    </row>
    <row r="187" spans="1:12" s="10" customFormat="1" x14ac:dyDescent="0.25">
      <c r="A187" s="3" t="s">
        <v>17</v>
      </c>
      <c r="B187" s="5" t="s">
        <v>42</v>
      </c>
      <c r="C187" s="5" t="s">
        <v>283</v>
      </c>
      <c r="D187" s="6" t="s">
        <v>284</v>
      </c>
      <c r="E187" s="1">
        <v>130727</v>
      </c>
      <c r="F187" s="1">
        <v>80000</v>
      </c>
      <c r="G187" s="19">
        <f t="shared" si="2"/>
        <v>20000</v>
      </c>
      <c r="H187" s="1">
        <v>20000</v>
      </c>
      <c r="I187" s="1">
        <v>0</v>
      </c>
      <c r="J187" s="38">
        <v>0</v>
      </c>
      <c r="K187" s="8" t="s">
        <v>1211</v>
      </c>
      <c r="L187" s="40"/>
    </row>
    <row r="188" spans="1:12" s="10" customFormat="1" x14ac:dyDescent="0.25">
      <c r="A188" s="3" t="s">
        <v>17</v>
      </c>
      <c r="B188" s="5" t="s">
        <v>42</v>
      </c>
      <c r="C188" s="5" t="s">
        <v>285</v>
      </c>
      <c r="D188" s="6" t="s">
        <v>286</v>
      </c>
      <c r="E188" s="1">
        <v>12146</v>
      </c>
      <c r="F188" s="1">
        <v>12146</v>
      </c>
      <c r="G188" s="19">
        <f t="shared" si="2"/>
        <v>12000</v>
      </c>
      <c r="H188" s="1">
        <v>12000</v>
      </c>
      <c r="I188" s="1">
        <v>0</v>
      </c>
      <c r="J188" s="38">
        <v>0</v>
      </c>
      <c r="K188" s="8" t="s">
        <v>1211</v>
      </c>
      <c r="L188" s="40"/>
    </row>
    <row r="189" spans="1:12" s="10" customFormat="1" x14ac:dyDescent="0.25">
      <c r="A189" s="3" t="s">
        <v>17</v>
      </c>
      <c r="B189" s="5" t="s">
        <v>42</v>
      </c>
      <c r="C189" s="5" t="s">
        <v>287</v>
      </c>
      <c r="D189" s="6" t="s">
        <v>288</v>
      </c>
      <c r="E189" s="1">
        <v>91874</v>
      </c>
      <c r="F189" s="1">
        <v>70000</v>
      </c>
      <c r="G189" s="19">
        <f t="shared" si="2"/>
        <v>35000</v>
      </c>
      <c r="H189" s="1">
        <v>35000</v>
      </c>
      <c r="I189" s="1">
        <v>0</v>
      </c>
      <c r="J189" s="38">
        <v>0</v>
      </c>
      <c r="K189" s="8" t="s">
        <v>1211</v>
      </c>
      <c r="L189" s="40"/>
    </row>
    <row r="190" spans="1:12" s="10" customFormat="1" x14ac:dyDescent="0.25">
      <c r="A190" s="3" t="s">
        <v>17</v>
      </c>
      <c r="B190" s="5" t="s">
        <v>42</v>
      </c>
      <c r="C190" s="5" t="s">
        <v>289</v>
      </c>
      <c r="D190" s="6" t="s">
        <v>290</v>
      </c>
      <c r="E190" s="1">
        <v>122000</v>
      </c>
      <c r="F190" s="1">
        <v>80000</v>
      </c>
      <c r="G190" s="19">
        <f t="shared" si="2"/>
        <v>20000</v>
      </c>
      <c r="H190" s="1">
        <v>20000</v>
      </c>
      <c r="I190" s="1">
        <v>0</v>
      </c>
      <c r="J190" s="38">
        <v>0</v>
      </c>
      <c r="K190" s="8" t="s">
        <v>1211</v>
      </c>
      <c r="L190" s="40"/>
    </row>
    <row r="191" spans="1:12" s="10" customFormat="1" x14ac:dyDescent="0.25">
      <c r="A191" s="3" t="s">
        <v>17</v>
      </c>
      <c r="B191" s="5" t="s">
        <v>42</v>
      </c>
      <c r="C191" s="5" t="s">
        <v>291</v>
      </c>
      <c r="D191" s="6" t="s">
        <v>292</v>
      </c>
      <c r="E191" s="1">
        <v>30000</v>
      </c>
      <c r="F191" s="1">
        <v>30000</v>
      </c>
      <c r="G191" s="19">
        <f t="shared" si="2"/>
        <v>30000</v>
      </c>
      <c r="H191" s="1">
        <v>30000</v>
      </c>
      <c r="I191" s="1">
        <v>0</v>
      </c>
      <c r="J191" s="38">
        <v>0</v>
      </c>
      <c r="K191" s="8" t="s">
        <v>1211</v>
      </c>
      <c r="L191" s="40"/>
    </row>
    <row r="192" spans="1:12" s="10" customFormat="1" x14ac:dyDescent="0.25">
      <c r="A192" s="3" t="s">
        <v>17</v>
      </c>
      <c r="B192" s="5" t="s">
        <v>42</v>
      </c>
      <c r="C192" s="5" t="s">
        <v>293</v>
      </c>
      <c r="D192" s="6" t="s">
        <v>294</v>
      </c>
      <c r="E192" s="1">
        <v>21238</v>
      </c>
      <c r="F192" s="1">
        <v>21238</v>
      </c>
      <c r="G192" s="19">
        <f t="shared" si="2"/>
        <v>4000</v>
      </c>
      <c r="H192" s="1">
        <v>4000</v>
      </c>
      <c r="I192" s="1">
        <v>0</v>
      </c>
      <c r="J192" s="38">
        <v>0</v>
      </c>
      <c r="K192" s="8" t="s">
        <v>1211</v>
      </c>
      <c r="L192" s="40"/>
    </row>
    <row r="193" spans="1:12" s="10" customFormat="1" x14ac:dyDescent="0.25">
      <c r="A193" s="3" t="s">
        <v>17</v>
      </c>
      <c r="B193" s="5" t="s">
        <v>42</v>
      </c>
      <c r="C193" s="5" t="s">
        <v>295</v>
      </c>
      <c r="D193" s="6" t="s">
        <v>296</v>
      </c>
      <c r="E193" s="1">
        <v>55619</v>
      </c>
      <c r="F193" s="1">
        <v>40000</v>
      </c>
      <c r="G193" s="19">
        <f t="shared" si="2"/>
        <v>5000</v>
      </c>
      <c r="H193" s="1">
        <v>5000</v>
      </c>
      <c r="I193" s="1">
        <v>0</v>
      </c>
      <c r="J193" s="38">
        <v>0</v>
      </c>
      <c r="K193" s="8" t="s">
        <v>1211</v>
      </c>
      <c r="L193" s="40"/>
    </row>
    <row r="194" spans="1:12" s="10" customFormat="1" x14ac:dyDescent="0.25">
      <c r="A194" s="3" t="s">
        <v>17</v>
      </c>
      <c r="B194" s="5" t="s">
        <v>42</v>
      </c>
      <c r="C194" s="5" t="s">
        <v>297</v>
      </c>
      <c r="D194" s="6" t="s">
        <v>298</v>
      </c>
      <c r="E194" s="1">
        <v>24677</v>
      </c>
      <c r="F194" s="1">
        <v>24677</v>
      </c>
      <c r="G194" s="19">
        <f t="shared" si="2"/>
        <v>24600</v>
      </c>
      <c r="H194" s="1">
        <v>24600</v>
      </c>
      <c r="I194" s="1">
        <v>0</v>
      </c>
      <c r="J194" s="38">
        <v>0</v>
      </c>
      <c r="K194" s="8" t="s">
        <v>1211</v>
      </c>
      <c r="L194" s="40"/>
    </row>
    <row r="195" spans="1:12" s="10" customFormat="1" x14ac:dyDescent="0.25">
      <c r="A195" s="3" t="s">
        <v>17</v>
      </c>
      <c r="B195" s="5" t="s">
        <v>42</v>
      </c>
      <c r="C195" s="5" t="s">
        <v>798</v>
      </c>
      <c r="D195" s="6" t="s">
        <v>872</v>
      </c>
      <c r="E195" s="1">
        <v>58607</v>
      </c>
      <c r="F195" s="1">
        <v>50000</v>
      </c>
      <c r="G195" s="19">
        <f t="shared" si="2"/>
        <v>10000</v>
      </c>
      <c r="H195" s="1">
        <v>10000</v>
      </c>
      <c r="I195" s="1">
        <v>0</v>
      </c>
      <c r="J195" s="38">
        <v>0</v>
      </c>
      <c r="K195" s="8" t="s">
        <v>1211</v>
      </c>
      <c r="L195" s="40"/>
    </row>
    <row r="196" spans="1:12" s="10" customFormat="1" x14ac:dyDescent="0.25">
      <c r="A196" s="3" t="s">
        <v>17</v>
      </c>
      <c r="B196" s="5" t="s">
        <v>42</v>
      </c>
      <c r="C196" s="5" t="s">
        <v>299</v>
      </c>
      <c r="D196" s="6" t="s">
        <v>300</v>
      </c>
      <c r="E196" s="1">
        <v>14000</v>
      </c>
      <c r="F196" s="1">
        <v>14000</v>
      </c>
      <c r="G196" s="19">
        <f t="shared" si="2"/>
        <v>14000</v>
      </c>
      <c r="H196" s="1">
        <v>0</v>
      </c>
      <c r="I196" s="1">
        <v>14000</v>
      </c>
      <c r="J196" s="38">
        <v>0</v>
      </c>
      <c r="K196" s="8" t="s">
        <v>1212</v>
      </c>
      <c r="L196" s="40"/>
    </row>
    <row r="197" spans="1:12" s="10" customFormat="1" x14ac:dyDescent="0.25">
      <c r="A197" s="3" t="s">
        <v>17</v>
      </c>
      <c r="B197" s="5" t="s">
        <v>42</v>
      </c>
      <c r="C197" s="5" t="s">
        <v>799</v>
      </c>
      <c r="D197" s="6" t="s">
        <v>873</v>
      </c>
      <c r="E197" s="1">
        <v>50379</v>
      </c>
      <c r="F197" s="1">
        <v>50000</v>
      </c>
      <c r="G197" s="19">
        <f t="shared" si="2"/>
        <v>30000</v>
      </c>
      <c r="H197" s="1">
        <v>30000</v>
      </c>
      <c r="I197" s="1">
        <v>0</v>
      </c>
      <c r="J197" s="38">
        <v>0</v>
      </c>
      <c r="K197" s="8" t="s">
        <v>1211</v>
      </c>
      <c r="L197" s="40"/>
    </row>
    <row r="198" spans="1:12" s="10" customFormat="1" x14ac:dyDescent="0.25">
      <c r="A198" s="3" t="s">
        <v>17</v>
      </c>
      <c r="B198" s="5" t="s">
        <v>42</v>
      </c>
      <c r="C198" s="5" t="s">
        <v>301</v>
      </c>
      <c r="D198" s="6" t="s">
        <v>302</v>
      </c>
      <c r="E198" s="1">
        <v>44180</v>
      </c>
      <c r="F198" s="1">
        <v>44180</v>
      </c>
      <c r="G198" s="19">
        <f t="shared" ref="G198:G261" si="3">H198+I198+J198</f>
        <v>7500</v>
      </c>
      <c r="H198" s="1">
        <v>7500</v>
      </c>
      <c r="I198" s="1">
        <v>0</v>
      </c>
      <c r="J198" s="38">
        <v>0</v>
      </c>
      <c r="K198" s="8" t="s">
        <v>1211</v>
      </c>
      <c r="L198" s="40"/>
    </row>
    <row r="199" spans="1:12" s="10" customFormat="1" x14ac:dyDescent="0.25">
      <c r="A199" s="3" t="s">
        <v>17</v>
      </c>
      <c r="B199" s="5" t="s">
        <v>42</v>
      </c>
      <c r="C199" s="5" t="s">
        <v>303</v>
      </c>
      <c r="D199" s="6" t="s">
        <v>304</v>
      </c>
      <c r="E199" s="1">
        <v>79500</v>
      </c>
      <c r="F199" s="1">
        <v>79500</v>
      </c>
      <c r="G199" s="19">
        <f t="shared" si="3"/>
        <v>60000</v>
      </c>
      <c r="H199" s="1">
        <v>60000</v>
      </c>
      <c r="I199" s="1">
        <v>0</v>
      </c>
      <c r="J199" s="38">
        <v>0</v>
      </c>
      <c r="K199" s="8" t="s">
        <v>1211</v>
      </c>
      <c r="L199" s="40"/>
    </row>
    <row r="200" spans="1:12" s="10" customFormat="1" x14ac:dyDescent="0.25">
      <c r="A200" s="3" t="s">
        <v>17</v>
      </c>
      <c r="B200" s="5" t="s">
        <v>42</v>
      </c>
      <c r="C200" s="5" t="s">
        <v>305</v>
      </c>
      <c r="D200" s="6" t="s">
        <v>306</v>
      </c>
      <c r="E200" s="1">
        <v>16000</v>
      </c>
      <c r="F200" s="1">
        <v>10000</v>
      </c>
      <c r="G200" s="19">
        <f t="shared" si="3"/>
        <v>0</v>
      </c>
      <c r="H200" s="1">
        <v>0</v>
      </c>
      <c r="I200" s="1">
        <v>0</v>
      </c>
      <c r="J200" s="38">
        <v>0</v>
      </c>
      <c r="K200" s="8" t="s">
        <v>1210</v>
      </c>
      <c r="L200" s="40"/>
    </row>
    <row r="201" spans="1:12" s="10" customFormat="1" x14ac:dyDescent="0.25">
      <c r="A201" s="3" t="s">
        <v>17</v>
      </c>
      <c r="B201" s="5" t="s">
        <v>42</v>
      </c>
      <c r="C201" s="5" t="s">
        <v>307</v>
      </c>
      <c r="D201" s="6" t="s">
        <v>308</v>
      </c>
      <c r="E201" s="1">
        <v>13549</v>
      </c>
      <c r="F201" s="1">
        <v>13549</v>
      </c>
      <c r="G201" s="19">
        <f t="shared" si="3"/>
        <v>13500</v>
      </c>
      <c r="H201" s="1">
        <v>13500</v>
      </c>
      <c r="I201" s="1">
        <v>0</v>
      </c>
      <c r="J201" s="38">
        <v>0</v>
      </c>
      <c r="K201" s="8" t="s">
        <v>1211</v>
      </c>
      <c r="L201" s="40"/>
    </row>
    <row r="202" spans="1:12" s="10" customFormat="1" x14ac:dyDescent="0.25">
      <c r="A202" s="3" t="s">
        <v>17</v>
      </c>
      <c r="B202" s="5" t="s">
        <v>42</v>
      </c>
      <c r="C202" s="5" t="s">
        <v>309</v>
      </c>
      <c r="D202" s="6" t="s">
        <v>310</v>
      </c>
      <c r="E202" s="1">
        <v>42718</v>
      </c>
      <c r="F202" s="1">
        <v>42718</v>
      </c>
      <c r="G202" s="19">
        <f t="shared" si="3"/>
        <v>40000</v>
      </c>
      <c r="H202" s="1">
        <v>40000</v>
      </c>
      <c r="I202" s="1">
        <v>0</v>
      </c>
      <c r="J202" s="38">
        <v>0</v>
      </c>
      <c r="K202" s="8" t="s">
        <v>1211</v>
      </c>
      <c r="L202" s="40"/>
    </row>
    <row r="203" spans="1:12" s="10" customFormat="1" x14ac:dyDescent="0.25">
      <c r="A203" s="3" t="s">
        <v>17</v>
      </c>
      <c r="B203" s="5" t="s">
        <v>42</v>
      </c>
      <c r="C203" s="5" t="s">
        <v>311</v>
      </c>
      <c r="D203" s="6" t="s">
        <v>312</v>
      </c>
      <c r="E203" s="1">
        <v>49901</v>
      </c>
      <c r="F203" s="1">
        <v>49901</v>
      </c>
      <c r="G203" s="19">
        <f t="shared" si="3"/>
        <v>30000</v>
      </c>
      <c r="H203" s="1">
        <v>30000</v>
      </c>
      <c r="I203" s="1">
        <v>0</v>
      </c>
      <c r="J203" s="38">
        <v>0</v>
      </c>
      <c r="K203" s="8" t="s">
        <v>1211</v>
      </c>
      <c r="L203" s="40"/>
    </row>
    <row r="204" spans="1:12" s="10" customFormat="1" x14ac:dyDescent="0.25">
      <c r="A204" s="3" t="s">
        <v>17</v>
      </c>
      <c r="B204" s="5" t="s">
        <v>42</v>
      </c>
      <c r="C204" s="5" t="s">
        <v>313</v>
      </c>
      <c r="D204" s="6" t="s">
        <v>314</v>
      </c>
      <c r="E204" s="1">
        <v>22640</v>
      </c>
      <c r="F204" s="1">
        <v>22640</v>
      </c>
      <c r="G204" s="19">
        <f t="shared" si="3"/>
        <v>0</v>
      </c>
      <c r="H204" s="1">
        <v>0</v>
      </c>
      <c r="I204" s="1">
        <v>0</v>
      </c>
      <c r="J204" s="38">
        <v>0</v>
      </c>
      <c r="K204" s="8" t="s">
        <v>1210</v>
      </c>
      <c r="L204" s="40"/>
    </row>
    <row r="205" spans="1:12" s="10" customFormat="1" x14ac:dyDescent="0.25">
      <c r="A205" s="3" t="s">
        <v>17</v>
      </c>
      <c r="B205" s="5" t="s">
        <v>42</v>
      </c>
      <c r="C205" s="5" t="s">
        <v>317</v>
      </c>
      <c r="D205" s="6" t="s">
        <v>318</v>
      </c>
      <c r="E205" s="1">
        <v>29870</v>
      </c>
      <c r="F205" s="1">
        <v>29870</v>
      </c>
      <c r="G205" s="19">
        <f t="shared" si="3"/>
        <v>25000</v>
      </c>
      <c r="H205" s="1">
        <v>25000</v>
      </c>
      <c r="I205" s="1">
        <v>0</v>
      </c>
      <c r="J205" s="38">
        <v>0</v>
      </c>
      <c r="K205" s="8" t="s">
        <v>1211</v>
      </c>
      <c r="L205" s="40"/>
    </row>
    <row r="206" spans="1:12" s="10" customFormat="1" x14ac:dyDescent="0.25">
      <c r="A206" s="3" t="s">
        <v>17</v>
      </c>
      <c r="B206" s="5" t="s">
        <v>42</v>
      </c>
      <c r="C206" s="5" t="s">
        <v>800</v>
      </c>
      <c r="D206" s="6" t="s">
        <v>874</v>
      </c>
      <c r="E206" s="1">
        <v>29500</v>
      </c>
      <c r="F206" s="1">
        <v>15000</v>
      </c>
      <c r="G206" s="19">
        <f t="shared" si="3"/>
        <v>11000</v>
      </c>
      <c r="H206" s="1">
        <v>0</v>
      </c>
      <c r="I206" s="1">
        <v>11000</v>
      </c>
      <c r="J206" s="38">
        <v>0</v>
      </c>
      <c r="K206" s="8" t="s">
        <v>1212</v>
      </c>
      <c r="L206" s="40"/>
    </row>
    <row r="207" spans="1:12" s="10" customFormat="1" x14ac:dyDescent="0.25">
      <c r="A207" s="3" t="s">
        <v>17</v>
      </c>
      <c r="B207" s="5" t="s">
        <v>42</v>
      </c>
      <c r="C207" s="5" t="s">
        <v>319</v>
      </c>
      <c r="D207" s="6" t="s">
        <v>320</v>
      </c>
      <c r="E207" s="1">
        <v>5974</v>
      </c>
      <c r="F207" s="1">
        <v>5974</v>
      </c>
      <c r="G207" s="19">
        <f t="shared" si="3"/>
        <v>1500</v>
      </c>
      <c r="H207" s="1">
        <v>1500</v>
      </c>
      <c r="I207" s="1">
        <v>0</v>
      </c>
      <c r="J207" s="38">
        <v>0</v>
      </c>
      <c r="K207" s="8" t="s">
        <v>1211</v>
      </c>
      <c r="L207" s="40"/>
    </row>
    <row r="208" spans="1:12" s="10" customFormat="1" x14ac:dyDescent="0.25">
      <c r="A208" s="3" t="s">
        <v>17</v>
      </c>
      <c r="B208" s="5" t="s">
        <v>42</v>
      </c>
      <c r="C208" s="5" t="s">
        <v>1159</v>
      </c>
      <c r="D208" s="6" t="s">
        <v>1160</v>
      </c>
      <c r="E208" s="1">
        <v>14165</v>
      </c>
      <c r="F208" s="1">
        <v>14165</v>
      </c>
      <c r="G208" s="19">
        <f t="shared" si="3"/>
        <v>0</v>
      </c>
      <c r="H208" s="1">
        <v>0</v>
      </c>
      <c r="I208" s="1">
        <v>0</v>
      </c>
      <c r="J208" s="38">
        <v>0</v>
      </c>
      <c r="K208" s="8" t="s">
        <v>1210</v>
      </c>
      <c r="L208" s="40"/>
    </row>
    <row r="209" spans="1:18" s="10" customFormat="1" x14ac:dyDescent="0.25">
      <c r="A209" s="3" t="s">
        <v>17</v>
      </c>
      <c r="B209" s="5" t="s">
        <v>42</v>
      </c>
      <c r="C209" s="5" t="s">
        <v>321</v>
      </c>
      <c r="D209" s="6" t="s">
        <v>322</v>
      </c>
      <c r="E209" s="1">
        <v>113000</v>
      </c>
      <c r="F209" s="1">
        <v>100000</v>
      </c>
      <c r="G209" s="19">
        <f t="shared" si="3"/>
        <v>100000</v>
      </c>
      <c r="H209" s="1">
        <v>100000</v>
      </c>
      <c r="I209" s="1">
        <v>0</v>
      </c>
      <c r="J209" s="38">
        <v>0</v>
      </c>
      <c r="K209" s="8" t="s">
        <v>1211</v>
      </c>
      <c r="L209" s="40"/>
    </row>
    <row r="210" spans="1:18" s="10" customFormat="1" x14ac:dyDescent="0.25">
      <c r="A210" s="3" t="s">
        <v>17</v>
      </c>
      <c r="B210" s="5" t="s">
        <v>42</v>
      </c>
      <c r="C210" s="5" t="s">
        <v>323</v>
      </c>
      <c r="D210" s="6" t="s">
        <v>324</v>
      </c>
      <c r="E210" s="1">
        <v>20436</v>
      </c>
      <c r="F210" s="1">
        <v>20436</v>
      </c>
      <c r="G210" s="19">
        <f t="shared" si="3"/>
        <v>0</v>
      </c>
      <c r="H210" s="1">
        <v>0</v>
      </c>
      <c r="I210" s="1">
        <v>0</v>
      </c>
      <c r="J210" s="38">
        <v>0</v>
      </c>
      <c r="K210" s="8" t="s">
        <v>1210</v>
      </c>
      <c r="L210" s="40"/>
    </row>
    <row r="211" spans="1:18" s="10" customFormat="1" x14ac:dyDescent="0.25">
      <c r="A211" s="3" t="s">
        <v>17</v>
      </c>
      <c r="B211" s="5" t="s">
        <v>42</v>
      </c>
      <c r="C211" s="5" t="s">
        <v>801</v>
      </c>
      <c r="D211" s="6" t="s">
        <v>875</v>
      </c>
      <c r="E211" s="1">
        <v>16015</v>
      </c>
      <c r="F211" s="1">
        <v>16015</v>
      </c>
      <c r="G211" s="19">
        <f t="shared" si="3"/>
        <v>16000</v>
      </c>
      <c r="H211" s="1">
        <v>16000</v>
      </c>
      <c r="I211" s="1">
        <v>0</v>
      </c>
      <c r="J211" s="38">
        <v>0</v>
      </c>
      <c r="K211" s="8" t="s">
        <v>1211</v>
      </c>
      <c r="L211" s="40"/>
    </row>
    <row r="212" spans="1:18" s="10" customFormat="1" x14ac:dyDescent="0.25">
      <c r="A212" s="3" t="s">
        <v>17</v>
      </c>
      <c r="B212" s="5" t="s">
        <v>42</v>
      </c>
      <c r="C212" s="5" t="s">
        <v>325</v>
      </c>
      <c r="D212" s="6" t="s">
        <v>326</v>
      </c>
      <c r="E212" s="1">
        <v>8121</v>
      </c>
      <c r="F212" s="1">
        <v>8121</v>
      </c>
      <c r="G212" s="19">
        <f t="shared" si="3"/>
        <v>8100</v>
      </c>
      <c r="H212" s="1">
        <v>8100</v>
      </c>
      <c r="I212" s="1">
        <v>0</v>
      </c>
      <c r="J212" s="38">
        <v>0</v>
      </c>
      <c r="K212" s="8" t="s">
        <v>1211</v>
      </c>
      <c r="L212" s="40"/>
    </row>
    <row r="213" spans="1:18" s="10" customFormat="1" x14ac:dyDescent="0.25">
      <c r="A213" s="3" t="s">
        <v>17</v>
      </c>
      <c r="B213" s="5" t="s">
        <v>42</v>
      </c>
      <c r="C213" s="5" t="s">
        <v>327</v>
      </c>
      <c r="D213" s="6" t="s">
        <v>328</v>
      </c>
      <c r="E213" s="1">
        <v>35350</v>
      </c>
      <c r="F213" s="1">
        <v>35350</v>
      </c>
      <c r="G213" s="19">
        <f t="shared" si="3"/>
        <v>35000</v>
      </c>
      <c r="H213" s="1">
        <v>35000</v>
      </c>
      <c r="I213" s="1">
        <v>0</v>
      </c>
      <c r="J213" s="38">
        <v>0</v>
      </c>
      <c r="K213" s="8" t="s">
        <v>1211</v>
      </c>
      <c r="L213" s="40"/>
    </row>
    <row r="214" spans="1:18" s="10" customFormat="1" x14ac:dyDescent="0.25">
      <c r="A214" s="3" t="s">
        <v>17</v>
      </c>
      <c r="B214" s="5" t="s">
        <v>42</v>
      </c>
      <c r="C214" s="5" t="s">
        <v>802</v>
      </c>
      <c r="D214" s="6" t="s">
        <v>876</v>
      </c>
      <c r="E214" s="1">
        <v>79094</v>
      </c>
      <c r="F214" s="1">
        <v>79094</v>
      </c>
      <c r="G214" s="19">
        <f t="shared" si="3"/>
        <v>79000</v>
      </c>
      <c r="H214" s="1">
        <v>79000</v>
      </c>
      <c r="I214" s="1">
        <v>0</v>
      </c>
      <c r="J214" s="38">
        <v>0</v>
      </c>
      <c r="K214" s="8" t="s">
        <v>1211</v>
      </c>
      <c r="L214" s="40"/>
    </row>
    <row r="215" spans="1:18" s="10" customFormat="1" x14ac:dyDescent="0.25">
      <c r="A215" s="3" t="s">
        <v>17</v>
      </c>
      <c r="B215" s="5" t="s">
        <v>42</v>
      </c>
      <c r="C215" s="5" t="s">
        <v>803</v>
      </c>
      <c r="D215" s="6" t="s">
        <v>877</v>
      </c>
      <c r="E215" s="1">
        <v>84000</v>
      </c>
      <c r="F215" s="1">
        <v>84000</v>
      </c>
      <c r="G215" s="19">
        <f t="shared" si="3"/>
        <v>80000</v>
      </c>
      <c r="H215" s="1">
        <v>80000</v>
      </c>
      <c r="I215" s="1">
        <v>0</v>
      </c>
      <c r="J215" s="38">
        <v>0</v>
      </c>
      <c r="K215" s="8" t="s">
        <v>1211</v>
      </c>
      <c r="L215" s="40"/>
    </row>
    <row r="216" spans="1:18" s="10" customFormat="1" x14ac:dyDescent="0.25">
      <c r="A216" s="3" t="s">
        <v>17</v>
      </c>
      <c r="B216" s="5" t="s">
        <v>42</v>
      </c>
      <c r="C216" s="5" t="s">
        <v>329</v>
      </c>
      <c r="D216" s="6" t="s">
        <v>330</v>
      </c>
      <c r="E216" s="1">
        <v>37400</v>
      </c>
      <c r="F216" s="1">
        <v>37400</v>
      </c>
      <c r="G216" s="19">
        <f t="shared" si="3"/>
        <v>17000</v>
      </c>
      <c r="H216" s="1">
        <v>17000</v>
      </c>
      <c r="I216" s="1">
        <v>0</v>
      </c>
      <c r="J216" s="38">
        <v>0</v>
      </c>
      <c r="K216" s="8" t="s">
        <v>1211</v>
      </c>
      <c r="L216" s="40"/>
    </row>
    <row r="217" spans="1:18" s="10" customFormat="1" x14ac:dyDescent="0.25">
      <c r="A217" s="3" t="s">
        <v>17</v>
      </c>
      <c r="B217" s="5" t="s">
        <v>42</v>
      </c>
      <c r="C217" s="5" t="s">
        <v>331</v>
      </c>
      <c r="D217" s="6" t="s">
        <v>332</v>
      </c>
      <c r="E217" s="1">
        <v>37616</v>
      </c>
      <c r="F217" s="1">
        <v>37616</v>
      </c>
      <c r="G217" s="19">
        <f t="shared" si="3"/>
        <v>18600</v>
      </c>
      <c r="H217" s="1">
        <v>18600</v>
      </c>
      <c r="I217" s="1">
        <v>0</v>
      </c>
      <c r="J217" s="38">
        <v>0</v>
      </c>
      <c r="K217" s="8" t="s">
        <v>1211</v>
      </c>
      <c r="L217" s="40"/>
    </row>
    <row r="218" spans="1:18" s="10" customFormat="1" x14ac:dyDescent="0.25">
      <c r="A218" s="3" t="s">
        <v>17</v>
      </c>
      <c r="B218" s="5" t="s">
        <v>42</v>
      </c>
      <c r="C218" s="5" t="s">
        <v>804</v>
      </c>
      <c r="D218" s="6" t="s">
        <v>878</v>
      </c>
      <c r="E218" s="1">
        <v>7846</v>
      </c>
      <c r="F218" s="1">
        <v>7846</v>
      </c>
      <c r="G218" s="19">
        <f t="shared" si="3"/>
        <v>7800</v>
      </c>
      <c r="H218" s="1">
        <v>7800</v>
      </c>
      <c r="I218" s="1">
        <v>0</v>
      </c>
      <c r="J218" s="38">
        <v>0</v>
      </c>
      <c r="K218" s="8" t="s">
        <v>1211</v>
      </c>
      <c r="L218" s="40"/>
    </row>
    <row r="219" spans="1:18" s="10" customFormat="1" x14ac:dyDescent="0.25">
      <c r="A219" s="3" t="s">
        <v>17</v>
      </c>
      <c r="B219" s="5" t="s">
        <v>93</v>
      </c>
      <c r="C219" s="5" t="s">
        <v>333</v>
      </c>
      <c r="D219" s="6" t="s">
        <v>334</v>
      </c>
      <c r="E219" s="1">
        <v>196863</v>
      </c>
      <c r="F219" s="1">
        <v>150103</v>
      </c>
      <c r="G219" s="19">
        <f t="shared" si="3"/>
        <v>20000</v>
      </c>
      <c r="H219" s="1">
        <v>0</v>
      </c>
      <c r="I219" s="1">
        <v>20000</v>
      </c>
      <c r="J219" s="38">
        <v>0</v>
      </c>
      <c r="K219" s="8" t="s">
        <v>1212</v>
      </c>
      <c r="L219" s="40"/>
    </row>
    <row r="220" spans="1:18" s="10" customFormat="1" x14ac:dyDescent="0.25">
      <c r="A220" s="3" t="s">
        <v>17</v>
      </c>
      <c r="B220" s="5" t="s">
        <v>93</v>
      </c>
      <c r="C220" s="5" t="s">
        <v>335</v>
      </c>
      <c r="D220" s="6" t="s">
        <v>336</v>
      </c>
      <c r="E220" s="1">
        <v>9000</v>
      </c>
      <c r="F220" s="1">
        <v>9000</v>
      </c>
      <c r="G220" s="19">
        <f t="shared" si="3"/>
        <v>1500</v>
      </c>
      <c r="H220" s="1">
        <v>1500</v>
      </c>
      <c r="I220" s="1">
        <v>0</v>
      </c>
      <c r="J220" s="38">
        <v>0</v>
      </c>
      <c r="K220" s="8" t="s">
        <v>1211</v>
      </c>
      <c r="L220" s="40"/>
    </row>
    <row r="221" spans="1:18" s="10" customFormat="1" x14ac:dyDescent="0.25">
      <c r="A221" s="3" t="s">
        <v>17</v>
      </c>
      <c r="B221" s="5" t="s">
        <v>102</v>
      </c>
      <c r="C221" s="5" t="s">
        <v>850</v>
      </c>
      <c r="D221" s="6" t="s">
        <v>925</v>
      </c>
      <c r="E221" s="1">
        <v>27242</v>
      </c>
      <c r="F221" s="1">
        <v>27242</v>
      </c>
      <c r="G221" s="19">
        <f t="shared" si="3"/>
        <v>27000</v>
      </c>
      <c r="H221" s="1">
        <v>27000</v>
      </c>
      <c r="I221" s="1">
        <v>0</v>
      </c>
      <c r="J221" s="38">
        <v>0</v>
      </c>
      <c r="K221" s="8" t="s">
        <v>1211</v>
      </c>
      <c r="L221" s="40"/>
    </row>
    <row r="222" spans="1:18" s="10" customFormat="1" ht="25.5" x14ac:dyDescent="0.25">
      <c r="A222" s="3" t="s">
        <v>20</v>
      </c>
      <c r="B222" s="5" t="s">
        <v>8</v>
      </c>
      <c r="C222" s="5" t="s">
        <v>19</v>
      </c>
      <c r="D222" s="6" t="s">
        <v>21</v>
      </c>
      <c r="E222" s="1">
        <v>1080214</v>
      </c>
      <c r="F222" s="1">
        <v>1080214</v>
      </c>
      <c r="G222" s="19">
        <f t="shared" si="3"/>
        <v>573080</v>
      </c>
      <c r="H222" s="1">
        <v>0</v>
      </c>
      <c r="I222" s="1">
        <v>573080</v>
      </c>
      <c r="J222" s="38">
        <v>0</v>
      </c>
      <c r="K222" s="52" t="s">
        <v>1221</v>
      </c>
      <c r="L222" s="40"/>
      <c r="M222" s="40"/>
      <c r="N222" s="40"/>
      <c r="O222" s="40"/>
      <c r="P222" s="40"/>
      <c r="Q222" s="40"/>
      <c r="R222" s="40"/>
    </row>
    <row r="223" spans="1:18" s="10" customFormat="1" x14ac:dyDescent="0.25">
      <c r="A223" s="3" t="s">
        <v>20</v>
      </c>
      <c r="B223" s="5" t="s">
        <v>29</v>
      </c>
      <c r="C223" s="5" t="s">
        <v>36</v>
      </c>
      <c r="D223" s="6" t="s">
        <v>37</v>
      </c>
      <c r="E223" s="1">
        <v>4569994</v>
      </c>
      <c r="F223" s="1">
        <v>700</v>
      </c>
      <c r="G223" s="19">
        <f t="shared" si="3"/>
        <v>700</v>
      </c>
      <c r="H223" s="1">
        <v>0</v>
      </c>
      <c r="I223" s="1">
        <v>700</v>
      </c>
      <c r="J223" s="38">
        <v>0</v>
      </c>
      <c r="K223" s="8" t="s">
        <v>1201</v>
      </c>
      <c r="L223" s="40"/>
      <c r="M223" s="40"/>
      <c r="N223" s="40"/>
      <c r="O223" s="40"/>
      <c r="P223" s="40"/>
      <c r="Q223" s="40"/>
      <c r="R223" s="40"/>
    </row>
    <row r="224" spans="1:18" s="10" customFormat="1" x14ac:dyDescent="0.25">
      <c r="A224" s="3" t="s">
        <v>20</v>
      </c>
      <c r="B224" s="5" t="s">
        <v>42</v>
      </c>
      <c r="C224" s="5" t="s">
        <v>337</v>
      </c>
      <c r="D224" s="6" t="s">
        <v>338</v>
      </c>
      <c r="E224" s="1">
        <v>464163</v>
      </c>
      <c r="F224" s="1">
        <v>197738</v>
      </c>
      <c r="G224" s="19">
        <f t="shared" si="3"/>
        <v>134700</v>
      </c>
      <c r="H224" s="1">
        <v>120000</v>
      </c>
      <c r="I224" s="1">
        <v>0</v>
      </c>
      <c r="J224" s="38">
        <v>14700</v>
      </c>
      <c r="K224" s="8" t="s">
        <v>1214</v>
      </c>
      <c r="L224" s="40"/>
    </row>
    <row r="225" spans="1:12" s="10" customFormat="1" x14ac:dyDescent="0.25">
      <c r="A225" s="3" t="s">
        <v>20</v>
      </c>
      <c r="B225" s="5" t="s">
        <v>42</v>
      </c>
      <c r="C225" s="5" t="s">
        <v>339</v>
      </c>
      <c r="D225" s="6" t="s">
        <v>340</v>
      </c>
      <c r="E225" s="1">
        <v>22929</v>
      </c>
      <c r="F225" s="1">
        <v>9000</v>
      </c>
      <c r="G225" s="19">
        <f t="shared" si="3"/>
        <v>9000</v>
      </c>
      <c r="H225" s="1">
        <v>0</v>
      </c>
      <c r="I225" s="1">
        <v>9000</v>
      </c>
      <c r="J225" s="38">
        <v>0</v>
      </c>
      <c r="K225" s="8" t="s">
        <v>1212</v>
      </c>
      <c r="L225" s="40"/>
    </row>
    <row r="226" spans="1:12" s="10" customFormat="1" x14ac:dyDescent="0.25">
      <c r="A226" s="3" t="s">
        <v>20</v>
      </c>
      <c r="B226" s="5" t="s">
        <v>42</v>
      </c>
      <c r="C226" s="5" t="s">
        <v>672</v>
      </c>
      <c r="D226" s="6" t="s">
        <v>673</v>
      </c>
      <c r="E226" s="1">
        <v>8611</v>
      </c>
      <c r="F226" s="1">
        <v>8611</v>
      </c>
      <c r="G226" s="19">
        <f t="shared" si="3"/>
        <v>5000</v>
      </c>
      <c r="H226" s="1">
        <v>5000</v>
      </c>
      <c r="I226" s="1">
        <v>0</v>
      </c>
      <c r="J226" s="38">
        <v>0</v>
      </c>
      <c r="K226" s="8" t="s">
        <v>1211</v>
      </c>
      <c r="L226" s="40"/>
    </row>
    <row r="227" spans="1:12" s="10" customFormat="1" x14ac:dyDescent="0.25">
      <c r="A227" s="3" t="s">
        <v>20</v>
      </c>
      <c r="B227" s="5" t="s">
        <v>42</v>
      </c>
      <c r="C227" s="5" t="s">
        <v>341</v>
      </c>
      <c r="D227" s="6" t="s">
        <v>342</v>
      </c>
      <c r="E227" s="1">
        <v>12590</v>
      </c>
      <c r="F227" s="1">
        <v>12590</v>
      </c>
      <c r="G227" s="19">
        <f t="shared" si="3"/>
        <v>12500</v>
      </c>
      <c r="H227" s="1">
        <v>7500</v>
      </c>
      <c r="I227" s="1">
        <v>5000</v>
      </c>
      <c r="J227" s="38">
        <v>0</v>
      </c>
      <c r="K227" s="8" t="s">
        <v>1213</v>
      </c>
      <c r="L227" s="40"/>
    </row>
    <row r="228" spans="1:12" s="10" customFormat="1" x14ac:dyDescent="0.25">
      <c r="A228" s="3" t="s">
        <v>20</v>
      </c>
      <c r="B228" s="5" t="s">
        <v>42</v>
      </c>
      <c r="C228" s="5" t="s">
        <v>343</v>
      </c>
      <c r="D228" s="6" t="s">
        <v>344</v>
      </c>
      <c r="E228" s="1">
        <v>4700</v>
      </c>
      <c r="F228" s="1">
        <v>4700</v>
      </c>
      <c r="G228" s="19">
        <f t="shared" si="3"/>
        <v>3700</v>
      </c>
      <c r="H228" s="1">
        <v>1700</v>
      </c>
      <c r="I228" s="1">
        <v>2000</v>
      </c>
      <c r="J228" s="38">
        <v>0</v>
      </c>
      <c r="K228" s="8" t="s">
        <v>1213</v>
      </c>
      <c r="L228" s="40"/>
    </row>
    <row r="229" spans="1:12" s="10" customFormat="1" x14ac:dyDescent="0.25">
      <c r="A229" s="3" t="s">
        <v>20</v>
      </c>
      <c r="B229" s="5" t="s">
        <v>42</v>
      </c>
      <c r="C229" s="5" t="s">
        <v>345</v>
      </c>
      <c r="D229" s="6" t="s">
        <v>346</v>
      </c>
      <c r="E229" s="1">
        <v>22286</v>
      </c>
      <c r="F229" s="1">
        <v>22286</v>
      </c>
      <c r="G229" s="19">
        <f t="shared" si="3"/>
        <v>22000</v>
      </c>
      <c r="H229" s="1">
        <v>22000</v>
      </c>
      <c r="I229" s="1">
        <v>0</v>
      </c>
      <c r="J229" s="38">
        <v>0</v>
      </c>
      <c r="K229" s="8" t="s">
        <v>1211</v>
      </c>
      <c r="L229" s="40"/>
    </row>
    <row r="230" spans="1:12" s="10" customFormat="1" x14ac:dyDescent="0.25">
      <c r="A230" s="3" t="s">
        <v>20</v>
      </c>
      <c r="B230" s="5" t="s">
        <v>42</v>
      </c>
      <c r="C230" s="5" t="s">
        <v>347</v>
      </c>
      <c r="D230" s="6" t="s">
        <v>348</v>
      </c>
      <c r="E230" s="1">
        <v>66302</v>
      </c>
      <c r="F230" s="1">
        <v>8833</v>
      </c>
      <c r="G230" s="19">
        <f t="shared" si="3"/>
        <v>0</v>
      </c>
      <c r="H230" s="1">
        <v>0</v>
      </c>
      <c r="I230" s="1">
        <v>0</v>
      </c>
      <c r="J230" s="38">
        <v>0</v>
      </c>
      <c r="K230" s="8" t="s">
        <v>1210</v>
      </c>
      <c r="L230" s="40"/>
    </row>
    <row r="231" spans="1:12" s="10" customFormat="1" x14ac:dyDescent="0.25">
      <c r="A231" s="3" t="s">
        <v>20</v>
      </c>
      <c r="B231" s="5" t="s">
        <v>42</v>
      </c>
      <c r="C231" s="5" t="s">
        <v>349</v>
      </c>
      <c r="D231" s="6" t="s">
        <v>350</v>
      </c>
      <c r="E231" s="1">
        <v>76823</v>
      </c>
      <c r="F231" s="1">
        <v>69105</v>
      </c>
      <c r="G231" s="19">
        <f t="shared" si="3"/>
        <v>69000</v>
      </c>
      <c r="H231" s="1">
        <v>69000</v>
      </c>
      <c r="I231" s="1">
        <v>0</v>
      </c>
      <c r="J231" s="38">
        <v>0</v>
      </c>
      <c r="K231" s="8" t="s">
        <v>1211</v>
      </c>
      <c r="L231" s="40"/>
    </row>
    <row r="232" spans="1:12" s="10" customFormat="1" x14ac:dyDescent="0.25">
      <c r="A232" s="3" t="s">
        <v>20</v>
      </c>
      <c r="B232" s="5" t="s">
        <v>42</v>
      </c>
      <c r="C232" s="5" t="s">
        <v>351</v>
      </c>
      <c r="D232" s="6" t="s">
        <v>352</v>
      </c>
      <c r="E232" s="1">
        <v>17400</v>
      </c>
      <c r="F232" s="1">
        <v>9000</v>
      </c>
      <c r="G232" s="19">
        <f t="shared" si="3"/>
        <v>0</v>
      </c>
      <c r="H232" s="1">
        <v>0</v>
      </c>
      <c r="I232" s="1">
        <v>0</v>
      </c>
      <c r="J232" s="38">
        <v>0</v>
      </c>
      <c r="K232" s="8" t="s">
        <v>1210</v>
      </c>
      <c r="L232" s="40"/>
    </row>
    <row r="233" spans="1:12" s="10" customFormat="1" x14ac:dyDescent="0.25">
      <c r="A233" s="3" t="s">
        <v>20</v>
      </c>
      <c r="B233" s="5" t="s">
        <v>42</v>
      </c>
      <c r="C233" s="5" t="s">
        <v>353</v>
      </c>
      <c r="D233" s="6" t="s">
        <v>354</v>
      </c>
      <c r="E233" s="1">
        <v>124264</v>
      </c>
      <c r="F233" s="1">
        <v>124264</v>
      </c>
      <c r="G233" s="19">
        <f t="shared" si="3"/>
        <v>100000</v>
      </c>
      <c r="H233" s="1">
        <v>100000</v>
      </c>
      <c r="I233" s="1">
        <v>0</v>
      </c>
      <c r="J233" s="38">
        <v>0</v>
      </c>
      <c r="K233" s="8" t="s">
        <v>1211</v>
      </c>
      <c r="L233" s="40"/>
    </row>
    <row r="234" spans="1:12" s="10" customFormat="1" x14ac:dyDescent="0.25">
      <c r="A234" s="3" t="s">
        <v>20</v>
      </c>
      <c r="B234" s="5" t="s">
        <v>42</v>
      </c>
      <c r="C234" s="5" t="s">
        <v>355</v>
      </c>
      <c r="D234" s="6" t="s">
        <v>356</v>
      </c>
      <c r="E234" s="1">
        <v>17100</v>
      </c>
      <c r="F234" s="1">
        <v>11000</v>
      </c>
      <c r="G234" s="19">
        <f t="shared" si="3"/>
        <v>0</v>
      </c>
      <c r="H234" s="1">
        <v>0</v>
      </c>
      <c r="I234" s="1">
        <v>0</v>
      </c>
      <c r="J234" s="38">
        <v>0</v>
      </c>
      <c r="K234" s="8" t="s">
        <v>1210</v>
      </c>
      <c r="L234" s="40"/>
    </row>
    <row r="235" spans="1:12" s="10" customFormat="1" x14ac:dyDescent="0.25">
      <c r="A235" s="3" t="s">
        <v>20</v>
      </c>
      <c r="B235" s="5" t="s">
        <v>42</v>
      </c>
      <c r="C235" s="5" t="s">
        <v>357</v>
      </c>
      <c r="D235" s="6" t="s">
        <v>358</v>
      </c>
      <c r="E235" s="1">
        <v>61738</v>
      </c>
      <c r="F235" s="1">
        <v>8963</v>
      </c>
      <c r="G235" s="19">
        <f t="shared" si="3"/>
        <v>8900</v>
      </c>
      <c r="H235" s="1">
        <v>8900</v>
      </c>
      <c r="I235" s="1">
        <v>0</v>
      </c>
      <c r="J235" s="38">
        <v>0</v>
      </c>
      <c r="K235" s="8" t="s">
        <v>1211</v>
      </c>
      <c r="L235" s="40"/>
    </row>
    <row r="236" spans="1:12" s="10" customFormat="1" x14ac:dyDescent="0.25">
      <c r="A236" s="3" t="s">
        <v>20</v>
      </c>
      <c r="B236" s="5" t="s">
        <v>42</v>
      </c>
      <c r="C236" s="5" t="s">
        <v>359</v>
      </c>
      <c r="D236" s="6" t="s">
        <v>360</v>
      </c>
      <c r="E236" s="1">
        <v>159047</v>
      </c>
      <c r="F236" s="1">
        <v>90490</v>
      </c>
      <c r="G236" s="19">
        <f t="shared" si="3"/>
        <v>75000</v>
      </c>
      <c r="H236" s="1">
        <v>60000</v>
      </c>
      <c r="I236" s="1">
        <v>15000</v>
      </c>
      <c r="J236" s="38">
        <v>0</v>
      </c>
      <c r="K236" s="8" t="s">
        <v>1213</v>
      </c>
      <c r="L236" s="40"/>
    </row>
    <row r="237" spans="1:12" s="10" customFormat="1" x14ac:dyDescent="0.25">
      <c r="A237" s="3" t="s">
        <v>20</v>
      </c>
      <c r="B237" s="5" t="s">
        <v>42</v>
      </c>
      <c r="C237" s="5" t="s">
        <v>361</v>
      </c>
      <c r="D237" s="6" t="s">
        <v>362</v>
      </c>
      <c r="E237" s="1">
        <v>10005</v>
      </c>
      <c r="F237" s="1">
        <v>1131</v>
      </c>
      <c r="G237" s="19">
        <f t="shared" si="3"/>
        <v>0</v>
      </c>
      <c r="H237" s="1">
        <v>0</v>
      </c>
      <c r="I237" s="1">
        <v>0</v>
      </c>
      <c r="J237" s="38">
        <v>0</v>
      </c>
      <c r="K237" s="8" t="s">
        <v>1210</v>
      </c>
      <c r="L237" s="40"/>
    </row>
    <row r="238" spans="1:12" s="10" customFormat="1" x14ac:dyDescent="0.25">
      <c r="A238" s="3" t="s">
        <v>20</v>
      </c>
      <c r="B238" s="5" t="s">
        <v>42</v>
      </c>
      <c r="C238" s="5" t="s">
        <v>363</v>
      </c>
      <c r="D238" s="6" t="s">
        <v>364</v>
      </c>
      <c r="E238" s="1">
        <v>20219</v>
      </c>
      <c r="F238" s="1">
        <v>20219</v>
      </c>
      <c r="G238" s="19">
        <f t="shared" si="3"/>
        <v>20000</v>
      </c>
      <c r="H238" s="1">
        <v>11700</v>
      </c>
      <c r="I238" s="1">
        <v>8300</v>
      </c>
      <c r="J238" s="38">
        <v>0</v>
      </c>
      <c r="K238" s="8" t="s">
        <v>1213</v>
      </c>
      <c r="L238" s="40"/>
    </row>
    <row r="239" spans="1:12" s="10" customFormat="1" x14ac:dyDescent="0.25">
      <c r="A239" s="3" t="s">
        <v>20</v>
      </c>
      <c r="B239" s="5" t="s">
        <v>42</v>
      </c>
      <c r="C239" s="5" t="s">
        <v>365</v>
      </c>
      <c r="D239" s="6" t="s">
        <v>366</v>
      </c>
      <c r="E239" s="1">
        <v>98500</v>
      </c>
      <c r="F239" s="1">
        <v>98500</v>
      </c>
      <c r="G239" s="19">
        <f t="shared" si="3"/>
        <v>95000</v>
      </c>
      <c r="H239" s="1">
        <v>95000</v>
      </c>
      <c r="I239" s="1">
        <v>0</v>
      </c>
      <c r="J239" s="38">
        <v>0</v>
      </c>
      <c r="K239" s="8" t="s">
        <v>1211</v>
      </c>
      <c r="L239" s="40"/>
    </row>
    <row r="240" spans="1:12" s="10" customFormat="1" x14ac:dyDescent="0.25">
      <c r="A240" s="29" t="s">
        <v>20</v>
      </c>
      <c r="B240" s="4" t="s">
        <v>42</v>
      </c>
      <c r="C240" s="4" t="s">
        <v>367</v>
      </c>
      <c r="D240" s="28" t="s">
        <v>368</v>
      </c>
      <c r="E240" s="1">
        <v>32000</v>
      </c>
      <c r="F240" s="1">
        <v>32000</v>
      </c>
      <c r="G240" s="19">
        <f t="shared" si="3"/>
        <v>30000</v>
      </c>
      <c r="H240" s="1">
        <v>20000</v>
      </c>
      <c r="I240" s="1">
        <v>10000</v>
      </c>
      <c r="J240" s="38">
        <v>0</v>
      </c>
      <c r="K240" s="8" t="s">
        <v>1213</v>
      </c>
      <c r="L240" s="40"/>
    </row>
    <row r="241" spans="1:12" s="10" customFormat="1" x14ac:dyDescent="0.25">
      <c r="A241" s="29" t="s">
        <v>20</v>
      </c>
      <c r="B241" s="4" t="s">
        <v>42</v>
      </c>
      <c r="C241" s="4" t="s">
        <v>369</v>
      </c>
      <c r="D241" s="28" t="s">
        <v>370</v>
      </c>
      <c r="E241" s="1">
        <v>30274</v>
      </c>
      <c r="F241" s="1">
        <v>5000</v>
      </c>
      <c r="G241" s="19">
        <f t="shared" si="3"/>
        <v>0</v>
      </c>
      <c r="H241" s="1">
        <v>0</v>
      </c>
      <c r="I241" s="1">
        <v>0</v>
      </c>
      <c r="J241" s="38">
        <v>0</v>
      </c>
      <c r="K241" s="8" t="s">
        <v>1210</v>
      </c>
      <c r="L241" s="40"/>
    </row>
    <row r="242" spans="1:12" s="10" customFormat="1" x14ac:dyDescent="0.25">
      <c r="A242" s="3" t="s">
        <v>20</v>
      </c>
      <c r="B242" s="5" t="s">
        <v>42</v>
      </c>
      <c r="C242" s="5" t="s">
        <v>371</v>
      </c>
      <c r="D242" s="6" t="s">
        <v>372</v>
      </c>
      <c r="E242" s="1">
        <v>76412</v>
      </c>
      <c r="F242" s="1">
        <v>76412</v>
      </c>
      <c r="G242" s="19">
        <f t="shared" si="3"/>
        <v>76000</v>
      </c>
      <c r="H242" s="1">
        <v>66000</v>
      </c>
      <c r="I242" s="1">
        <v>10000</v>
      </c>
      <c r="J242" s="38">
        <v>0</v>
      </c>
      <c r="K242" s="8" t="s">
        <v>1213</v>
      </c>
      <c r="L242" s="40"/>
    </row>
    <row r="243" spans="1:12" s="10" customFormat="1" x14ac:dyDescent="0.25">
      <c r="A243" s="3" t="s">
        <v>20</v>
      </c>
      <c r="B243" s="5" t="s">
        <v>42</v>
      </c>
      <c r="C243" s="5" t="s">
        <v>373</v>
      </c>
      <c r="D243" s="6" t="s">
        <v>374</v>
      </c>
      <c r="E243" s="1">
        <v>95915</v>
      </c>
      <c r="F243" s="1">
        <v>33608</v>
      </c>
      <c r="G243" s="19">
        <f t="shared" si="3"/>
        <v>33550</v>
      </c>
      <c r="H243" s="1">
        <v>20750</v>
      </c>
      <c r="I243" s="1">
        <v>0</v>
      </c>
      <c r="J243" s="38">
        <v>12800</v>
      </c>
      <c r="K243" s="8" t="s">
        <v>1214</v>
      </c>
      <c r="L243" s="40"/>
    </row>
    <row r="244" spans="1:12" s="10" customFormat="1" x14ac:dyDescent="0.25">
      <c r="A244" s="3" t="s">
        <v>20</v>
      </c>
      <c r="B244" s="5" t="s">
        <v>42</v>
      </c>
      <c r="C244" s="5" t="s">
        <v>375</v>
      </c>
      <c r="D244" s="6" t="s">
        <v>376</v>
      </c>
      <c r="E244" s="1">
        <v>3699</v>
      </c>
      <c r="F244" s="1">
        <v>0</v>
      </c>
      <c r="G244" s="19">
        <f t="shared" si="3"/>
        <v>0</v>
      </c>
      <c r="H244" s="1">
        <v>0</v>
      </c>
      <c r="I244" s="1">
        <v>0</v>
      </c>
      <c r="J244" s="38">
        <v>0</v>
      </c>
      <c r="K244" s="8" t="s">
        <v>1210</v>
      </c>
      <c r="L244" s="40"/>
    </row>
    <row r="245" spans="1:12" s="10" customFormat="1" x14ac:dyDescent="0.25">
      <c r="A245" s="3" t="s">
        <v>20</v>
      </c>
      <c r="B245" s="5" t="s">
        <v>42</v>
      </c>
      <c r="C245" s="5" t="s">
        <v>674</v>
      </c>
      <c r="D245" s="6" t="s">
        <v>675</v>
      </c>
      <c r="E245" s="1">
        <v>22942</v>
      </c>
      <c r="F245" s="1">
        <v>13802</v>
      </c>
      <c r="G245" s="19">
        <f t="shared" si="3"/>
        <v>13800</v>
      </c>
      <c r="H245" s="1">
        <v>13800</v>
      </c>
      <c r="I245" s="1">
        <v>0</v>
      </c>
      <c r="J245" s="38">
        <v>0</v>
      </c>
      <c r="K245" s="8" t="s">
        <v>1211</v>
      </c>
      <c r="L245" s="40"/>
    </row>
    <row r="246" spans="1:12" s="10" customFormat="1" x14ac:dyDescent="0.25">
      <c r="A246" s="3" t="s">
        <v>20</v>
      </c>
      <c r="B246" s="5" t="s">
        <v>42</v>
      </c>
      <c r="C246" s="5" t="s">
        <v>377</v>
      </c>
      <c r="D246" s="6" t="s">
        <v>378</v>
      </c>
      <c r="E246" s="1">
        <v>39300</v>
      </c>
      <c r="F246" s="1">
        <v>17315</v>
      </c>
      <c r="G246" s="19">
        <f t="shared" si="3"/>
        <v>16000</v>
      </c>
      <c r="H246" s="1">
        <v>16000</v>
      </c>
      <c r="I246" s="1">
        <v>0</v>
      </c>
      <c r="J246" s="38">
        <v>0</v>
      </c>
      <c r="K246" s="8" t="s">
        <v>1211</v>
      </c>
      <c r="L246" s="40"/>
    </row>
    <row r="247" spans="1:12" s="10" customFormat="1" x14ac:dyDescent="0.25">
      <c r="A247" s="3" t="s">
        <v>20</v>
      </c>
      <c r="B247" s="5" t="s">
        <v>42</v>
      </c>
      <c r="C247" s="5" t="s">
        <v>380</v>
      </c>
      <c r="D247" s="6" t="s">
        <v>381</v>
      </c>
      <c r="E247" s="1">
        <v>38781</v>
      </c>
      <c r="F247" s="1">
        <v>24375</v>
      </c>
      <c r="G247" s="19">
        <f t="shared" si="3"/>
        <v>8600</v>
      </c>
      <c r="H247" s="1">
        <v>8600</v>
      </c>
      <c r="I247" s="1">
        <v>0</v>
      </c>
      <c r="J247" s="38">
        <v>0</v>
      </c>
      <c r="K247" s="8" t="s">
        <v>1211</v>
      </c>
      <c r="L247" s="40"/>
    </row>
    <row r="248" spans="1:12" s="10" customFormat="1" x14ac:dyDescent="0.25">
      <c r="A248" s="3" t="s">
        <v>20</v>
      </c>
      <c r="B248" s="5" t="s">
        <v>42</v>
      </c>
      <c r="C248" s="5" t="s">
        <v>382</v>
      </c>
      <c r="D248" s="6" t="s">
        <v>383</v>
      </c>
      <c r="E248" s="1">
        <v>99399</v>
      </c>
      <c r="F248" s="1">
        <v>89545</v>
      </c>
      <c r="G248" s="19">
        <f t="shared" si="3"/>
        <v>78900</v>
      </c>
      <c r="H248" s="1">
        <v>68900</v>
      </c>
      <c r="I248" s="1">
        <v>10000</v>
      </c>
      <c r="J248" s="38">
        <v>0</v>
      </c>
      <c r="K248" s="8" t="s">
        <v>1213</v>
      </c>
      <c r="L248" s="40"/>
    </row>
    <row r="249" spans="1:12" s="10" customFormat="1" x14ac:dyDescent="0.25">
      <c r="A249" s="3" t="s">
        <v>20</v>
      </c>
      <c r="B249" s="5" t="s">
        <v>42</v>
      </c>
      <c r="C249" s="5" t="s">
        <v>676</v>
      </c>
      <c r="D249" s="6" t="s">
        <v>677</v>
      </c>
      <c r="E249" s="1">
        <v>12713</v>
      </c>
      <c r="F249" s="1">
        <v>4900</v>
      </c>
      <c r="G249" s="19">
        <f t="shared" si="3"/>
        <v>0</v>
      </c>
      <c r="H249" s="1">
        <v>0</v>
      </c>
      <c r="I249" s="1">
        <v>0</v>
      </c>
      <c r="J249" s="38">
        <v>0</v>
      </c>
      <c r="K249" s="8" t="s">
        <v>1210</v>
      </c>
      <c r="L249" s="40"/>
    </row>
    <row r="250" spans="1:12" s="10" customFormat="1" x14ac:dyDescent="0.25">
      <c r="A250" s="3" t="s">
        <v>20</v>
      </c>
      <c r="B250" s="5" t="s">
        <v>42</v>
      </c>
      <c r="C250" s="5" t="s">
        <v>678</v>
      </c>
      <c r="D250" s="6" t="s">
        <v>679</v>
      </c>
      <c r="E250" s="1">
        <v>4855</v>
      </c>
      <c r="F250" s="1">
        <v>4855</v>
      </c>
      <c r="G250" s="19">
        <f t="shared" si="3"/>
        <v>0</v>
      </c>
      <c r="H250" s="1">
        <v>0</v>
      </c>
      <c r="I250" s="1">
        <v>0</v>
      </c>
      <c r="J250" s="38">
        <v>0</v>
      </c>
      <c r="K250" s="8" t="s">
        <v>1210</v>
      </c>
      <c r="L250" s="40"/>
    </row>
    <row r="251" spans="1:12" s="10" customFormat="1" x14ac:dyDescent="0.25">
      <c r="A251" s="3" t="s">
        <v>20</v>
      </c>
      <c r="B251" s="5" t="s">
        <v>42</v>
      </c>
      <c r="C251" s="5" t="s">
        <v>805</v>
      </c>
      <c r="D251" s="6" t="s">
        <v>879</v>
      </c>
      <c r="E251" s="1">
        <v>4013</v>
      </c>
      <c r="F251" s="1">
        <v>2361</v>
      </c>
      <c r="G251" s="19">
        <f t="shared" si="3"/>
        <v>2000</v>
      </c>
      <c r="H251" s="1">
        <v>2000</v>
      </c>
      <c r="I251" s="1">
        <v>0</v>
      </c>
      <c r="J251" s="38">
        <v>0</v>
      </c>
      <c r="K251" s="8" t="s">
        <v>1211</v>
      </c>
      <c r="L251" s="40"/>
    </row>
    <row r="252" spans="1:12" s="10" customFormat="1" x14ac:dyDescent="0.25">
      <c r="A252" s="3" t="s">
        <v>20</v>
      </c>
      <c r="B252" s="5" t="s">
        <v>42</v>
      </c>
      <c r="C252" s="5" t="s">
        <v>384</v>
      </c>
      <c r="D252" s="6" t="s">
        <v>385</v>
      </c>
      <c r="E252" s="1">
        <v>6137</v>
      </c>
      <c r="F252" s="1">
        <v>0</v>
      </c>
      <c r="G252" s="19">
        <f t="shared" si="3"/>
        <v>0</v>
      </c>
      <c r="H252" s="1">
        <v>0</v>
      </c>
      <c r="I252" s="1">
        <v>0</v>
      </c>
      <c r="J252" s="38">
        <v>0</v>
      </c>
      <c r="K252" s="8" t="s">
        <v>1210</v>
      </c>
      <c r="L252" s="40"/>
    </row>
    <row r="253" spans="1:12" s="10" customFormat="1" x14ac:dyDescent="0.25">
      <c r="A253" s="3" t="s">
        <v>20</v>
      </c>
      <c r="B253" s="5" t="s">
        <v>42</v>
      </c>
      <c r="C253" s="5" t="s">
        <v>386</v>
      </c>
      <c r="D253" s="6" t="s">
        <v>387</v>
      </c>
      <c r="E253" s="1">
        <v>65801</v>
      </c>
      <c r="F253" s="1">
        <v>65801</v>
      </c>
      <c r="G253" s="19">
        <f t="shared" si="3"/>
        <v>65000</v>
      </c>
      <c r="H253" s="1">
        <v>65000</v>
      </c>
      <c r="I253" s="1">
        <v>0</v>
      </c>
      <c r="J253" s="38">
        <v>0</v>
      </c>
      <c r="K253" s="8" t="s">
        <v>1211</v>
      </c>
      <c r="L253" s="40"/>
    </row>
    <row r="254" spans="1:12" s="10" customFormat="1" x14ac:dyDescent="0.25">
      <c r="A254" s="3" t="s">
        <v>20</v>
      </c>
      <c r="B254" s="5" t="s">
        <v>42</v>
      </c>
      <c r="C254" s="5" t="s">
        <v>388</v>
      </c>
      <c r="D254" s="6" t="s">
        <v>389</v>
      </c>
      <c r="E254" s="1">
        <v>67600</v>
      </c>
      <c r="F254" s="1">
        <v>66262</v>
      </c>
      <c r="G254" s="19">
        <f t="shared" si="3"/>
        <v>32000</v>
      </c>
      <c r="H254" s="1">
        <v>27000</v>
      </c>
      <c r="I254" s="1">
        <v>5000</v>
      </c>
      <c r="J254" s="38">
        <v>0</v>
      </c>
      <c r="K254" s="8" t="s">
        <v>1213</v>
      </c>
      <c r="L254" s="40"/>
    </row>
    <row r="255" spans="1:12" s="10" customFormat="1" x14ac:dyDescent="0.25">
      <c r="A255" s="3" t="s">
        <v>20</v>
      </c>
      <c r="B255" s="5" t="s">
        <v>42</v>
      </c>
      <c r="C255" s="5" t="s">
        <v>1018</v>
      </c>
      <c r="D255" s="6" t="s">
        <v>1019</v>
      </c>
      <c r="E255" s="1">
        <v>28000</v>
      </c>
      <c r="F255" s="1">
        <v>0</v>
      </c>
      <c r="G255" s="19">
        <f t="shared" si="3"/>
        <v>0</v>
      </c>
      <c r="H255" s="1">
        <v>0</v>
      </c>
      <c r="I255" s="1">
        <v>0</v>
      </c>
      <c r="J255" s="38">
        <v>0</v>
      </c>
      <c r="K255" s="8" t="s">
        <v>1210</v>
      </c>
      <c r="L255" s="40"/>
    </row>
    <row r="256" spans="1:12" s="10" customFormat="1" x14ac:dyDescent="0.25">
      <c r="A256" s="3" t="s">
        <v>20</v>
      </c>
      <c r="B256" s="5" t="s">
        <v>42</v>
      </c>
      <c r="C256" s="5" t="s">
        <v>390</v>
      </c>
      <c r="D256" s="6" t="s">
        <v>391</v>
      </c>
      <c r="E256" s="1">
        <v>55247</v>
      </c>
      <c r="F256" s="1">
        <v>15000</v>
      </c>
      <c r="G256" s="19">
        <f t="shared" si="3"/>
        <v>0</v>
      </c>
      <c r="H256" s="1">
        <v>0</v>
      </c>
      <c r="I256" s="1">
        <v>0</v>
      </c>
      <c r="J256" s="38">
        <v>0</v>
      </c>
      <c r="K256" s="8" t="s">
        <v>1210</v>
      </c>
      <c r="L256" s="40"/>
    </row>
    <row r="257" spans="1:12" s="10" customFormat="1" x14ac:dyDescent="0.25">
      <c r="A257" s="3" t="s">
        <v>20</v>
      </c>
      <c r="B257" s="5" t="s">
        <v>42</v>
      </c>
      <c r="C257" s="5" t="s">
        <v>806</v>
      </c>
      <c r="D257" s="6" t="s">
        <v>880</v>
      </c>
      <c r="E257" s="1">
        <v>5000</v>
      </c>
      <c r="F257" s="1">
        <v>5000</v>
      </c>
      <c r="G257" s="19">
        <f t="shared" si="3"/>
        <v>5000</v>
      </c>
      <c r="H257" s="1">
        <v>0</v>
      </c>
      <c r="I257" s="1">
        <v>5000</v>
      </c>
      <c r="J257" s="38">
        <v>0</v>
      </c>
      <c r="K257" s="8" t="s">
        <v>1212</v>
      </c>
      <c r="L257" s="40"/>
    </row>
    <row r="258" spans="1:12" s="10" customFormat="1" x14ac:dyDescent="0.25">
      <c r="A258" s="3" t="s">
        <v>20</v>
      </c>
      <c r="B258" s="5" t="s">
        <v>42</v>
      </c>
      <c r="C258" s="5" t="s">
        <v>392</v>
      </c>
      <c r="D258" s="6" t="s">
        <v>393</v>
      </c>
      <c r="E258" s="1">
        <v>30820</v>
      </c>
      <c r="F258" s="1">
        <v>30820</v>
      </c>
      <c r="G258" s="19">
        <f t="shared" si="3"/>
        <v>30000</v>
      </c>
      <c r="H258" s="1">
        <v>18000</v>
      </c>
      <c r="I258" s="1">
        <v>12000</v>
      </c>
      <c r="J258" s="38">
        <v>0</v>
      </c>
      <c r="K258" s="8" t="s">
        <v>1213</v>
      </c>
      <c r="L258" s="40"/>
    </row>
    <row r="259" spans="1:12" s="10" customFormat="1" x14ac:dyDescent="0.25">
      <c r="A259" s="3" t="s">
        <v>20</v>
      </c>
      <c r="B259" s="5" t="s">
        <v>42</v>
      </c>
      <c r="C259" s="5" t="s">
        <v>680</v>
      </c>
      <c r="D259" s="6" t="s">
        <v>681</v>
      </c>
      <c r="E259" s="1">
        <v>8587</v>
      </c>
      <c r="F259" s="1">
        <v>0</v>
      </c>
      <c r="G259" s="19">
        <f t="shared" si="3"/>
        <v>0</v>
      </c>
      <c r="H259" s="1">
        <v>0</v>
      </c>
      <c r="I259" s="1">
        <v>0</v>
      </c>
      <c r="J259" s="38">
        <v>0</v>
      </c>
      <c r="K259" s="8" t="s">
        <v>1210</v>
      </c>
      <c r="L259" s="40"/>
    </row>
    <row r="260" spans="1:12" s="10" customFormat="1" x14ac:dyDescent="0.25">
      <c r="A260" s="3" t="s">
        <v>20</v>
      </c>
      <c r="B260" s="5" t="s">
        <v>42</v>
      </c>
      <c r="C260" s="5" t="s">
        <v>394</v>
      </c>
      <c r="D260" s="6" t="s">
        <v>395</v>
      </c>
      <c r="E260" s="1">
        <v>57892</v>
      </c>
      <c r="F260" s="1">
        <v>57892</v>
      </c>
      <c r="G260" s="19">
        <f t="shared" si="3"/>
        <v>57000</v>
      </c>
      <c r="H260" s="1">
        <v>57000</v>
      </c>
      <c r="I260" s="1">
        <v>0</v>
      </c>
      <c r="J260" s="38">
        <v>0</v>
      </c>
      <c r="K260" s="8" t="s">
        <v>1211</v>
      </c>
      <c r="L260" s="40"/>
    </row>
    <row r="261" spans="1:12" s="10" customFormat="1" x14ac:dyDescent="0.25">
      <c r="A261" s="3" t="s">
        <v>20</v>
      </c>
      <c r="B261" s="5" t="s">
        <v>42</v>
      </c>
      <c r="C261" s="5" t="s">
        <v>807</v>
      </c>
      <c r="D261" s="6" t="s">
        <v>881</v>
      </c>
      <c r="E261" s="1">
        <v>40800</v>
      </c>
      <c r="F261" s="1">
        <v>10000</v>
      </c>
      <c r="G261" s="19">
        <f t="shared" si="3"/>
        <v>10000</v>
      </c>
      <c r="H261" s="1">
        <v>10000</v>
      </c>
      <c r="I261" s="1">
        <v>0</v>
      </c>
      <c r="J261" s="38">
        <v>0</v>
      </c>
      <c r="K261" s="8" t="s">
        <v>1211</v>
      </c>
      <c r="L261" s="40"/>
    </row>
    <row r="262" spans="1:12" s="10" customFormat="1" x14ac:dyDescent="0.25">
      <c r="A262" s="3" t="s">
        <v>20</v>
      </c>
      <c r="B262" s="5" t="s">
        <v>42</v>
      </c>
      <c r="C262" s="5" t="s">
        <v>808</v>
      </c>
      <c r="D262" s="6" t="s">
        <v>882</v>
      </c>
      <c r="E262" s="1">
        <v>19849</v>
      </c>
      <c r="F262" s="1">
        <v>17047</v>
      </c>
      <c r="G262" s="19">
        <f t="shared" ref="G262:G325" si="4">H262+I262+J262</f>
        <v>11600</v>
      </c>
      <c r="H262" s="1">
        <v>4000</v>
      </c>
      <c r="I262" s="1">
        <v>0</v>
      </c>
      <c r="J262" s="38">
        <v>7600</v>
      </c>
      <c r="K262" s="8" t="s">
        <v>1214</v>
      </c>
      <c r="L262" s="40"/>
    </row>
    <row r="263" spans="1:12" s="10" customFormat="1" x14ac:dyDescent="0.25">
      <c r="A263" s="3" t="s">
        <v>20</v>
      </c>
      <c r="B263" s="5" t="s">
        <v>42</v>
      </c>
      <c r="C263" s="5" t="s">
        <v>396</v>
      </c>
      <c r="D263" s="6" t="s">
        <v>397</v>
      </c>
      <c r="E263" s="1">
        <v>31273</v>
      </c>
      <c r="F263" s="1">
        <v>10000</v>
      </c>
      <c r="G263" s="19">
        <f t="shared" si="4"/>
        <v>0</v>
      </c>
      <c r="H263" s="1">
        <v>0</v>
      </c>
      <c r="I263" s="1">
        <v>0</v>
      </c>
      <c r="J263" s="38">
        <v>0</v>
      </c>
      <c r="K263" s="8" t="s">
        <v>1210</v>
      </c>
      <c r="L263" s="40"/>
    </row>
    <row r="264" spans="1:12" s="10" customFormat="1" x14ac:dyDescent="0.25">
      <c r="A264" s="3" t="s">
        <v>20</v>
      </c>
      <c r="B264" s="5" t="s">
        <v>42</v>
      </c>
      <c r="C264" s="5" t="s">
        <v>398</v>
      </c>
      <c r="D264" s="6" t="s">
        <v>399</v>
      </c>
      <c r="E264" s="1">
        <v>1932</v>
      </c>
      <c r="F264" s="1">
        <v>0</v>
      </c>
      <c r="G264" s="19">
        <f t="shared" si="4"/>
        <v>0</v>
      </c>
      <c r="H264" s="1">
        <v>0</v>
      </c>
      <c r="I264" s="1">
        <v>0</v>
      </c>
      <c r="J264" s="38">
        <v>0</v>
      </c>
      <c r="K264" s="8" t="s">
        <v>1210</v>
      </c>
      <c r="L264" s="40"/>
    </row>
    <row r="265" spans="1:12" s="10" customFormat="1" x14ac:dyDescent="0.25">
      <c r="A265" s="3" t="s">
        <v>20</v>
      </c>
      <c r="B265" s="5" t="s">
        <v>42</v>
      </c>
      <c r="C265" s="5" t="s">
        <v>400</v>
      </c>
      <c r="D265" s="6" t="s">
        <v>401</v>
      </c>
      <c r="E265" s="1">
        <v>115825</v>
      </c>
      <c r="F265" s="1">
        <v>23507</v>
      </c>
      <c r="G265" s="19">
        <f t="shared" si="4"/>
        <v>0</v>
      </c>
      <c r="H265" s="1">
        <v>0</v>
      </c>
      <c r="I265" s="1">
        <v>0</v>
      </c>
      <c r="J265" s="38">
        <v>0</v>
      </c>
      <c r="K265" s="8" t="s">
        <v>1210</v>
      </c>
      <c r="L265" s="40"/>
    </row>
    <row r="266" spans="1:12" s="10" customFormat="1" x14ac:dyDescent="0.25">
      <c r="A266" s="3" t="s">
        <v>20</v>
      </c>
      <c r="B266" s="5" t="s">
        <v>42</v>
      </c>
      <c r="C266" s="5" t="s">
        <v>402</v>
      </c>
      <c r="D266" s="6" t="s">
        <v>403</v>
      </c>
      <c r="E266" s="1">
        <v>3815</v>
      </c>
      <c r="F266" s="1">
        <v>3815</v>
      </c>
      <c r="G266" s="19">
        <f t="shared" si="4"/>
        <v>3800</v>
      </c>
      <c r="H266" s="1">
        <v>3800</v>
      </c>
      <c r="I266" s="1">
        <v>0</v>
      </c>
      <c r="J266" s="38">
        <v>0</v>
      </c>
      <c r="K266" s="8" t="s">
        <v>1211</v>
      </c>
      <c r="L266" s="40"/>
    </row>
    <row r="267" spans="1:12" s="10" customFormat="1" x14ac:dyDescent="0.25">
      <c r="A267" s="3" t="s">
        <v>20</v>
      </c>
      <c r="B267" s="5" t="s">
        <v>42</v>
      </c>
      <c r="C267" s="5" t="s">
        <v>809</v>
      </c>
      <c r="D267" s="6" t="s">
        <v>883</v>
      </c>
      <c r="E267" s="1">
        <v>3500</v>
      </c>
      <c r="F267" s="1">
        <v>3500</v>
      </c>
      <c r="G267" s="19">
        <f t="shared" si="4"/>
        <v>3500</v>
      </c>
      <c r="H267" s="1">
        <v>0</v>
      </c>
      <c r="I267" s="1">
        <v>3500</v>
      </c>
      <c r="J267" s="38">
        <v>0</v>
      </c>
      <c r="K267" s="8" t="s">
        <v>1212</v>
      </c>
      <c r="L267" s="40"/>
    </row>
    <row r="268" spans="1:12" s="10" customFormat="1" x14ac:dyDescent="0.25">
      <c r="A268" s="3" t="s">
        <v>20</v>
      </c>
      <c r="B268" s="5" t="s">
        <v>42</v>
      </c>
      <c r="C268" s="5" t="s">
        <v>1161</v>
      </c>
      <c r="D268" s="6" t="s">
        <v>1162</v>
      </c>
      <c r="E268" s="1">
        <v>2068</v>
      </c>
      <c r="F268" s="1">
        <v>0</v>
      </c>
      <c r="G268" s="19">
        <f t="shared" si="4"/>
        <v>0</v>
      </c>
      <c r="H268" s="1">
        <v>0</v>
      </c>
      <c r="I268" s="1">
        <v>0</v>
      </c>
      <c r="J268" s="38">
        <v>0</v>
      </c>
      <c r="K268" s="8" t="s">
        <v>1210</v>
      </c>
      <c r="L268" s="40"/>
    </row>
    <row r="269" spans="1:12" s="10" customFormat="1" x14ac:dyDescent="0.25">
      <c r="A269" s="3" t="s">
        <v>20</v>
      </c>
      <c r="B269" s="5" t="s">
        <v>42</v>
      </c>
      <c r="C269" s="5" t="s">
        <v>404</v>
      </c>
      <c r="D269" s="6" t="s">
        <v>405</v>
      </c>
      <c r="E269" s="1">
        <v>28652</v>
      </c>
      <c r="F269" s="1">
        <v>13494</v>
      </c>
      <c r="G269" s="19">
        <f t="shared" si="4"/>
        <v>10647</v>
      </c>
      <c r="H269" s="1">
        <v>10647</v>
      </c>
      <c r="I269" s="1">
        <v>0</v>
      </c>
      <c r="J269" s="38">
        <v>0</v>
      </c>
      <c r="K269" s="8" t="s">
        <v>1211</v>
      </c>
      <c r="L269" s="40"/>
    </row>
    <row r="270" spans="1:12" s="10" customFormat="1" x14ac:dyDescent="0.25">
      <c r="A270" s="3" t="s">
        <v>20</v>
      </c>
      <c r="B270" s="5" t="s">
        <v>42</v>
      </c>
      <c r="C270" s="5" t="s">
        <v>406</v>
      </c>
      <c r="D270" s="6" t="s">
        <v>407</v>
      </c>
      <c r="E270" s="1">
        <v>55000</v>
      </c>
      <c r="F270" s="1">
        <v>55000</v>
      </c>
      <c r="G270" s="19">
        <f t="shared" si="4"/>
        <v>0</v>
      </c>
      <c r="H270" s="1">
        <v>0</v>
      </c>
      <c r="I270" s="1">
        <v>0</v>
      </c>
      <c r="J270" s="38">
        <v>0</v>
      </c>
      <c r="K270" s="8" t="s">
        <v>1210</v>
      </c>
      <c r="L270" s="40"/>
    </row>
    <row r="271" spans="1:12" s="10" customFormat="1" x14ac:dyDescent="0.25">
      <c r="A271" s="3" t="s">
        <v>20</v>
      </c>
      <c r="B271" s="5" t="s">
        <v>42</v>
      </c>
      <c r="C271" s="5" t="s">
        <v>408</v>
      </c>
      <c r="D271" s="6" t="s">
        <v>409</v>
      </c>
      <c r="E271" s="1">
        <v>39181</v>
      </c>
      <c r="F271" s="1">
        <v>27298</v>
      </c>
      <c r="G271" s="19">
        <f t="shared" si="4"/>
        <v>9428</v>
      </c>
      <c r="H271" s="1">
        <v>0</v>
      </c>
      <c r="I271" s="1">
        <v>0</v>
      </c>
      <c r="J271" s="38">
        <v>9428</v>
      </c>
      <c r="K271" s="8" t="s">
        <v>1215</v>
      </c>
      <c r="L271" s="40"/>
    </row>
    <row r="272" spans="1:12" s="10" customFormat="1" x14ac:dyDescent="0.25">
      <c r="A272" s="3" t="s">
        <v>20</v>
      </c>
      <c r="B272" s="5" t="s">
        <v>42</v>
      </c>
      <c r="C272" s="5" t="s">
        <v>410</v>
      </c>
      <c r="D272" s="6" t="s">
        <v>411</v>
      </c>
      <c r="E272" s="1">
        <v>6000</v>
      </c>
      <c r="F272" s="1">
        <v>6000</v>
      </c>
      <c r="G272" s="19">
        <f t="shared" si="4"/>
        <v>6000</v>
      </c>
      <c r="H272" s="1">
        <v>0</v>
      </c>
      <c r="I272" s="1">
        <v>6000</v>
      </c>
      <c r="J272" s="38">
        <v>0</v>
      </c>
      <c r="K272" s="8" t="s">
        <v>1212</v>
      </c>
      <c r="L272" s="40"/>
    </row>
    <row r="273" spans="1:12" s="10" customFormat="1" x14ac:dyDescent="0.25">
      <c r="A273" s="3" t="s">
        <v>20</v>
      </c>
      <c r="B273" s="5" t="s">
        <v>42</v>
      </c>
      <c r="C273" s="5" t="s">
        <v>810</v>
      </c>
      <c r="D273" s="6" t="s">
        <v>884</v>
      </c>
      <c r="E273" s="1">
        <v>82975</v>
      </c>
      <c r="F273" s="1">
        <v>14672</v>
      </c>
      <c r="G273" s="19">
        <f t="shared" si="4"/>
        <v>14500</v>
      </c>
      <c r="H273" s="1">
        <v>9000</v>
      </c>
      <c r="I273" s="1">
        <v>5500</v>
      </c>
      <c r="J273" s="38">
        <v>0</v>
      </c>
      <c r="K273" s="8" t="s">
        <v>1213</v>
      </c>
      <c r="L273" s="40"/>
    </row>
    <row r="274" spans="1:12" s="10" customFormat="1" x14ac:dyDescent="0.25">
      <c r="A274" s="3" t="s">
        <v>20</v>
      </c>
      <c r="B274" s="5" t="s">
        <v>42</v>
      </c>
      <c r="C274" s="5" t="s">
        <v>412</v>
      </c>
      <c r="D274" s="6" t="s">
        <v>413</v>
      </c>
      <c r="E274" s="1">
        <v>213807</v>
      </c>
      <c r="F274" s="1">
        <v>125542</v>
      </c>
      <c r="G274" s="19">
        <f t="shared" si="4"/>
        <v>30000</v>
      </c>
      <c r="H274" s="1">
        <v>30000</v>
      </c>
      <c r="I274" s="1">
        <v>0</v>
      </c>
      <c r="J274" s="38">
        <v>0</v>
      </c>
      <c r="K274" s="8" t="s">
        <v>1211</v>
      </c>
      <c r="L274" s="40"/>
    </row>
    <row r="275" spans="1:12" s="10" customFormat="1" x14ac:dyDescent="0.25">
      <c r="A275" s="3" t="s">
        <v>20</v>
      </c>
      <c r="B275" s="5" t="s">
        <v>42</v>
      </c>
      <c r="C275" s="5" t="s">
        <v>414</v>
      </c>
      <c r="D275" s="6" t="s">
        <v>415</v>
      </c>
      <c r="E275" s="1">
        <v>40283</v>
      </c>
      <c r="F275" s="1">
        <v>8431</v>
      </c>
      <c r="G275" s="19">
        <f t="shared" si="4"/>
        <v>630</v>
      </c>
      <c r="H275" s="1">
        <v>630</v>
      </c>
      <c r="I275" s="1">
        <v>0</v>
      </c>
      <c r="J275" s="38">
        <v>0</v>
      </c>
      <c r="K275" s="8" t="s">
        <v>1211</v>
      </c>
      <c r="L275" s="40"/>
    </row>
    <row r="276" spans="1:12" s="10" customFormat="1" x14ac:dyDescent="0.25">
      <c r="A276" s="3" t="s">
        <v>20</v>
      </c>
      <c r="B276" s="5" t="s">
        <v>42</v>
      </c>
      <c r="C276" s="5" t="s">
        <v>684</v>
      </c>
      <c r="D276" s="6" t="s">
        <v>685</v>
      </c>
      <c r="E276" s="1">
        <v>40700</v>
      </c>
      <c r="F276" s="1">
        <v>40700</v>
      </c>
      <c r="G276" s="19">
        <f t="shared" si="4"/>
        <v>0</v>
      </c>
      <c r="H276" s="1">
        <v>0</v>
      </c>
      <c r="I276" s="1">
        <v>0</v>
      </c>
      <c r="J276" s="38">
        <v>0</v>
      </c>
      <c r="K276" s="8" t="s">
        <v>1210</v>
      </c>
      <c r="L276" s="40"/>
    </row>
    <row r="277" spans="1:12" s="10" customFormat="1" x14ac:dyDescent="0.25">
      <c r="A277" s="3" t="s">
        <v>20</v>
      </c>
      <c r="B277" s="5" t="s">
        <v>42</v>
      </c>
      <c r="C277" s="5" t="s">
        <v>416</v>
      </c>
      <c r="D277" s="6" t="s">
        <v>417</v>
      </c>
      <c r="E277" s="1">
        <v>339332</v>
      </c>
      <c r="F277" s="1">
        <v>92044</v>
      </c>
      <c r="G277" s="19">
        <f t="shared" si="4"/>
        <v>55000</v>
      </c>
      <c r="H277" s="1">
        <v>55000</v>
      </c>
      <c r="I277" s="1">
        <v>0</v>
      </c>
      <c r="J277" s="38">
        <v>0</v>
      </c>
      <c r="K277" s="8" t="s">
        <v>1211</v>
      </c>
      <c r="L277" s="40"/>
    </row>
    <row r="278" spans="1:12" s="10" customFormat="1" x14ac:dyDescent="0.25">
      <c r="A278" s="3" t="s">
        <v>20</v>
      </c>
      <c r="B278" s="5" t="s">
        <v>42</v>
      </c>
      <c r="C278" s="5" t="s">
        <v>418</v>
      </c>
      <c r="D278" s="6" t="s">
        <v>419</v>
      </c>
      <c r="E278" s="1">
        <v>35445</v>
      </c>
      <c r="F278" s="1">
        <v>21320</v>
      </c>
      <c r="G278" s="19">
        <f t="shared" si="4"/>
        <v>9400</v>
      </c>
      <c r="H278" s="1">
        <v>0</v>
      </c>
      <c r="I278" s="1">
        <v>0</v>
      </c>
      <c r="J278" s="38">
        <v>9400</v>
      </c>
      <c r="K278" s="8" t="s">
        <v>1215</v>
      </c>
      <c r="L278" s="40"/>
    </row>
    <row r="279" spans="1:12" s="10" customFormat="1" x14ac:dyDescent="0.25">
      <c r="A279" s="3" t="s">
        <v>20</v>
      </c>
      <c r="B279" s="5" t="s">
        <v>42</v>
      </c>
      <c r="C279" s="5" t="s">
        <v>686</v>
      </c>
      <c r="D279" s="6" t="s">
        <v>687</v>
      </c>
      <c r="E279" s="1">
        <v>23000</v>
      </c>
      <c r="F279" s="1">
        <v>5300</v>
      </c>
      <c r="G279" s="19">
        <f t="shared" si="4"/>
        <v>0</v>
      </c>
      <c r="H279" s="1">
        <v>0</v>
      </c>
      <c r="I279" s="1">
        <v>0</v>
      </c>
      <c r="J279" s="38">
        <v>0</v>
      </c>
      <c r="K279" s="8" t="s">
        <v>1210</v>
      </c>
      <c r="L279" s="40"/>
    </row>
    <row r="280" spans="1:12" s="10" customFormat="1" x14ac:dyDescent="0.25">
      <c r="A280" s="3" t="s">
        <v>20</v>
      </c>
      <c r="B280" s="5" t="s">
        <v>42</v>
      </c>
      <c r="C280" s="5" t="s">
        <v>1163</v>
      </c>
      <c r="D280" s="6" t="s">
        <v>1164</v>
      </c>
      <c r="E280" s="1">
        <v>2000</v>
      </c>
      <c r="F280" s="1">
        <v>2000</v>
      </c>
      <c r="G280" s="19">
        <f t="shared" si="4"/>
        <v>0</v>
      </c>
      <c r="H280" s="1">
        <v>0</v>
      </c>
      <c r="I280" s="1">
        <v>0</v>
      </c>
      <c r="J280" s="38">
        <v>0</v>
      </c>
      <c r="K280" s="8" t="s">
        <v>1210</v>
      </c>
      <c r="L280" s="40"/>
    </row>
    <row r="281" spans="1:12" s="10" customFormat="1" x14ac:dyDescent="0.25">
      <c r="A281" s="3" t="s">
        <v>20</v>
      </c>
      <c r="B281" s="5" t="s">
        <v>42</v>
      </c>
      <c r="C281" s="5" t="s">
        <v>420</v>
      </c>
      <c r="D281" s="6" t="s">
        <v>421</v>
      </c>
      <c r="E281" s="1">
        <v>156648</v>
      </c>
      <c r="F281" s="1">
        <v>76951</v>
      </c>
      <c r="G281" s="19">
        <f t="shared" si="4"/>
        <v>60725</v>
      </c>
      <c r="H281" s="1">
        <v>60725</v>
      </c>
      <c r="I281" s="1">
        <v>0</v>
      </c>
      <c r="J281" s="38">
        <v>0</v>
      </c>
      <c r="K281" s="8" t="s">
        <v>1211</v>
      </c>
      <c r="L281" s="40"/>
    </row>
    <row r="282" spans="1:12" s="10" customFormat="1" x14ac:dyDescent="0.25">
      <c r="A282" s="3" t="s">
        <v>20</v>
      </c>
      <c r="B282" s="5" t="s">
        <v>42</v>
      </c>
      <c r="C282" s="5" t="s">
        <v>1165</v>
      </c>
      <c r="D282" s="6" t="s">
        <v>1166</v>
      </c>
      <c r="E282" s="1">
        <v>6739</v>
      </c>
      <c r="F282" s="1">
        <v>6739</v>
      </c>
      <c r="G282" s="19">
        <f t="shared" si="4"/>
        <v>0</v>
      </c>
      <c r="H282" s="1">
        <v>0</v>
      </c>
      <c r="I282" s="1">
        <v>0</v>
      </c>
      <c r="J282" s="38">
        <v>0</v>
      </c>
      <c r="K282" s="8" t="s">
        <v>1210</v>
      </c>
      <c r="L282" s="40"/>
    </row>
    <row r="283" spans="1:12" s="10" customFormat="1" x14ac:dyDescent="0.25">
      <c r="A283" s="3" t="s">
        <v>20</v>
      </c>
      <c r="B283" s="5" t="s">
        <v>42</v>
      </c>
      <c r="C283" s="5" t="s">
        <v>422</v>
      </c>
      <c r="D283" s="6" t="s">
        <v>423</v>
      </c>
      <c r="E283" s="1">
        <v>31000</v>
      </c>
      <c r="F283" s="1">
        <v>23785</v>
      </c>
      <c r="G283" s="19">
        <f t="shared" si="4"/>
        <v>1000</v>
      </c>
      <c r="H283" s="1">
        <v>1000</v>
      </c>
      <c r="I283" s="1">
        <v>0</v>
      </c>
      <c r="J283" s="38">
        <v>0</v>
      </c>
      <c r="K283" s="8" t="s">
        <v>1211</v>
      </c>
      <c r="L283" s="40"/>
    </row>
    <row r="284" spans="1:12" s="10" customFormat="1" x14ac:dyDescent="0.25">
      <c r="A284" s="3" t="s">
        <v>20</v>
      </c>
      <c r="B284" s="5" t="s">
        <v>42</v>
      </c>
      <c r="C284" s="5" t="s">
        <v>424</v>
      </c>
      <c r="D284" s="6" t="s">
        <v>425</v>
      </c>
      <c r="E284" s="1">
        <v>15670</v>
      </c>
      <c r="F284" s="1">
        <v>15670</v>
      </c>
      <c r="G284" s="19">
        <f t="shared" si="4"/>
        <v>1000</v>
      </c>
      <c r="H284" s="1">
        <v>1000</v>
      </c>
      <c r="I284" s="1">
        <v>0</v>
      </c>
      <c r="J284" s="38">
        <v>0</v>
      </c>
      <c r="K284" s="8" t="s">
        <v>1211</v>
      </c>
      <c r="L284" s="40"/>
    </row>
    <row r="285" spans="1:12" s="10" customFormat="1" x14ac:dyDescent="0.25">
      <c r="A285" s="3" t="s">
        <v>20</v>
      </c>
      <c r="B285" s="5" t="s">
        <v>42</v>
      </c>
      <c r="C285" s="5" t="s">
        <v>426</v>
      </c>
      <c r="D285" s="6" t="s">
        <v>427</v>
      </c>
      <c r="E285" s="1">
        <v>2795</v>
      </c>
      <c r="F285" s="1">
        <v>2795</v>
      </c>
      <c r="G285" s="19">
        <f t="shared" si="4"/>
        <v>0</v>
      </c>
      <c r="H285" s="1">
        <v>0</v>
      </c>
      <c r="I285" s="1">
        <v>0</v>
      </c>
      <c r="J285" s="38">
        <v>0</v>
      </c>
      <c r="K285" s="8" t="s">
        <v>1210</v>
      </c>
      <c r="L285" s="40"/>
    </row>
    <row r="286" spans="1:12" s="10" customFormat="1" x14ac:dyDescent="0.25">
      <c r="A286" s="3" t="s">
        <v>20</v>
      </c>
      <c r="B286" s="5" t="s">
        <v>42</v>
      </c>
      <c r="C286" s="5" t="s">
        <v>811</v>
      </c>
      <c r="D286" s="6" t="s">
        <v>885</v>
      </c>
      <c r="E286" s="1">
        <v>14435</v>
      </c>
      <c r="F286" s="1">
        <v>14435</v>
      </c>
      <c r="G286" s="19">
        <f t="shared" si="4"/>
        <v>10600</v>
      </c>
      <c r="H286" s="1">
        <v>10600</v>
      </c>
      <c r="I286" s="1">
        <v>0</v>
      </c>
      <c r="J286" s="38">
        <v>0</v>
      </c>
      <c r="K286" s="8" t="s">
        <v>1211</v>
      </c>
      <c r="L286" s="40"/>
    </row>
    <row r="287" spans="1:12" s="10" customFormat="1" x14ac:dyDescent="0.25">
      <c r="A287" s="3" t="s">
        <v>20</v>
      </c>
      <c r="B287" s="5" t="s">
        <v>42</v>
      </c>
      <c r="C287" s="5" t="s">
        <v>1167</v>
      </c>
      <c r="D287" s="6" t="s">
        <v>1168</v>
      </c>
      <c r="E287" s="1">
        <v>935</v>
      </c>
      <c r="F287" s="1">
        <v>0</v>
      </c>
      <c r="G287" s="19">
        <f t="shared" si="4"/>
        <v>0</v>
      </c>
      <c r="H287" s="1">
        <v>0</v>
      </c>
      <c r="I287" s="1">
        <v>0</v>
      </c>
      <c r="J287" s="38">
        <v>0</v>
      </c>
      <c r="K287" s="8" t="s">
        <v>1210</v>
      </c>
      <c r="L287" s="40"/>
    </row>
    <row r="288" spans="1:12" s="10" customFormat="1" x14ac:dyDescent="0.25">
      <c r="A288" s="3" t="s">
        <v>20</v>
      </c>
      <c r="B288" s="5" t="s">
        <v>42</v>
      </c>
      <c r="C288" s="5" t="s">
        <v>428</v>
      </c>
      <c r="D288" s="6" t="s">
        <v>429</v>
      </c>
      <c r="E288" s="1">
        <v>36240</v>
      </c>
      <c r="F288" s="1">
        <v>35028</v>
      </c>
      <c r="G288" s="19">
        <f t="shared" si="4"/>
        <v>1000</v>
      </c>
      <c r="H288" s="1">
        <v>1000</v>
      </c>
      <c r="I288" s="1">
        <v>0</v>
      </c>
      <c r="J288" s="38">
        <v>0</v>
      </c>
      <c r="K288" s="8" t="s">
        <v>1211</v>
      </c>
      <c r="L288" s="40"/>
    </row>
    <row r="289" spans="1:12" s="10" customFormat="1" x14ac:dyDescent="0.25">
      <c r="A289" s="3" t="s">
        <v>20</v>
      </c>
      <c r="B289" s="5" t="s">
        <v>42</v>
      </c>
      <c r="C289" s="5" t="s">
        <v>688</v>
      </c>
      <c r="D289" s="6" t="s">
        <v>689</v>
      </c>
      <c r="E289" s="1">
        <v>8592</v>
      </c>
      <c r="F289" s="1">
        <v>0</v>
      </c>
      <c r="G289" s="19">
        <f t="shared" si="4"/>
        <v>0</v>
      </c>
      <c r="H289" s="1">
        <v>0</v>
      </c>
      <c r="I289" s="1">
        <v>0</v>
      </c>
      <c r="J289" s="38">
        <v>0</v>
      </c>
      <c r="K289" s="8" t="s">
        <v>1210</v>
      </c>
      <c r="L289" s="40"/>
    </row>
    <row r="290" spans="1:12" s="10" customFormat="1" x14ac:dyDescent="0.25">
      <c r="A290" s="3" t="s">
        <v>20</v>
      </c>
      <c r="B290" s="5" t="s">
        <v>42</v>
      </c>
      <c r="C290" s="5" t="s">
        <v>812</v>
      </c>
      <c r="D290" s="6" t="s">
        <v>886</v>
      </c>
      <c r="E290" s="1">
        <v>3079</v>
      </c>
      <c r="F290" s="1">
        <v>3079</v>
      </c>
      <c r="G290" s="19">
        <f t="shared" si="4"/>
        <v>1000</v>
      </c>
      <c r="H290" s="1">
        <v>1000</v>
      </c>
      <c r="I290" s="1">
        <v>0</v>
      </c>
      <c r="J290" s="38">
        <v>0</v>
      </c>
      <c r="K290" s="8" t="s">
        <v>1211</v>
      </c>
      <c r="L290" s="40"/>
    </row>
    <row r="291" spans="1:12" s="10" customFormat="1" x14ac:dyDescent="0.25">
      <c r="A291" s="3" t="s">
        <v>20</v>
      </c>
      <c r="B291" s="5" t="s">
        <v>42</v>
      </c>
      <c r="C291" s="5" t="s">
        <v>430</v>
      </c>
      <c r="D291" s="6" t="s">
        <v>431</v>
      </c>
      <c r="E291" s="1">
        <v>36100</v>
      </c>
      <c r="F291" s="1">
        <v>32367</v>
      </c>
      <c r="G291" s="19">
        <f t="shared" si="4"/>
        <v>1000</v>
      </c>
      <c r="H291" s="1">
        <v>1000</v>
      </c>
      <c r="I291" s="1">
        <v>0</v>
      </c>
      <c r="J291" s="38">
        <v>0</v>
      </c>
      <c r="K291" s="8" t="s">
        <v>1211</v>
      </c>
      <c r="L291" s="40"/>
    </row>
    <row r="292" spans="1:12" s="10" customFormat="1" x14ac:dyDescent="0.25">
      <c r="A292" s="3" t="s">
        <v>20</v>
      </c>
      <c r="B292" s="5" t="s">
        <v>42</v>
      </c>
      <c r="C292" s="5" t="s">
        <v>432</v>
      </c>
      <c r="D292" s="6" t="s">
        <v>433</v>
      </c>
      <c r="E292" s="1">
        <v>40713</v>
      </c>
      <c r="F292" s="1">
        <v>40713</v>
      </c>
      <c r="G292" s="19">
        <f t="shared" si="4"/>
        <v>30000</v>
      </c>
      <c r="H292" s="1">
        <v>30000</v>
      </c>
      <c r="I292" s="1">
        <v>0</v>
      </c>
      <c r="J292" s="38">
        <v>0</v>
      </c>
      <c r="K292" s="8" t="s">
        <v>1211</v>
      </c>
      <c r="L292" s="40"/>
    </row>
    <row r="293" spans="1:12" s="10" customFormat="1" x14ac:dyDescent="0.25">
      <c r="A293" s="3" t="s">
        <v>20</v>
      </c>
      <c r="B293" s="5" t="s">
        <v>42</v>
      </c>
      <c r="C293" s="5" t="s">
        <v>690</v>
      </c>
      <c r="D293" s="6" t="s">
        <v>691</v>
      </c>
      <c r="E293" s="1">
        <v>74140</v>
      </c>
      <c r="F293" s="1">
        <v>5600</v>
      </c>
      <c r="G293" s="19">
        <f t="shared" si="4"/>
        <v>0</v>
      </c>
      <c r="H293" s="1">
        <v>0</v>
      </c>
      <c r="I293" s="1">
        <v>0</v>
      </c>
      <c r="J293" s="38">
        <v>0</v>
      </c>
      <c r="K293" s="8" t="s">
        <v>1210</v>
      </c>
      <c r="L293" s="40"/>
    </row>
    <row r="294" spans="1:12" s="10" customFormat="1" x14ac:dyDescent="0.25">
      <c r="A294" s="3" t="s">
        <v>20</v>
      </c>
      <c r="B294" s="5" t="s">
        <v>42</v>
      </c>
      <c r="C294" s="5" t="s">
        <v>434</v>
      </c>
      <c r="D294" s="6" t="s">
        <v>435</v>
      </c>
      <c r="E294" s="1">
        <v>4680</v>
      </c>
      <c r="F294" s="1">
        <v>4680</v>
      </c>
      <c r="G294" s="19">
        <f t="shared" si="4"/>
        <v>0</v>
      </c>
      <c r="H294" s="1">
        <v>0</v>
      </c>
      <c r="I294" s="1">
        <v>0</v>
      </c>
      <c r="J294" s="38">
        <v>0</v>
      </c>
      <c r="K294" s="8" t="s">
        <v>1210</v>
      </c>
      <c r="L294" s="40"/>
    </row>
    <row r="295" spans="1:12" s="10" customFormat="1" x14ac:dyDescent="0.25">
      <c r="A295" s="3" t="s">
        <v>20</v>
      </c>
      <c r="B295" s="5" t="s">
        <v>42</v>
      </c>
      <c r="C295" s="5" t="s">
        <v>692</v>
      </c>
      <c r="D295" s="6" t="s">
        <v>693</v>
      </c>
      <c r="E295" s="1">
        <v>10079</v>
      </c>
      <c r="F295" s="1">
        <v>10079</v>
      </c>
      <c r="G295" s="19">
        <f t="shared" si="4"/>
        <v>10000</v>
      </c>
      <c r="H295" s="1">
        <v>0</v>
      </c>
      <c r="I295" s="1">
        <v>10000</v>
      </c>
      <c r="J295" s="38">
        <v>0</v>
      </c>
      <c r="K295" s="8" t="s">
        <v>1212</v>
      </c>
      <c r="L295" s="40"/>
    </row>
    <row r="296" spans="1:12" s="10" customFormat="1" x14ac:dyDescent="0.25">
      <c r="A296" s="3" t="s">
        <v>20</v>
      </c>
      <c r="B296" s="5" t="s">
        <v>42</v>
      </c>
      <c r="C296" s="5" t="s">
        <v>436</v>
      </c>
      <c r="D296" s="6" t="s">
        <v>437</v>
      </c>
      <c r="E296" s="1">
        <v>43269</v>
      </c>
      <c r="F296" s="1">
        <v>0</v>
      </c>
      <c r="G296" s="19">
        <f t="shared" si="4"/>
        <v>0</v>
      </c>
      <c r="H296" s="1">
        <v>0</v>
      </c>
      <c r="I296" s="1">
        <v>0</v>
      </c>
      <c r="J296" s="38">
        <v>0</v>
      </c>
      <c r="K296" s="8" t="s">
        <v>1210</v>
      </c>
      <c r="L296" s="40"/>
    </row>
    <row r="297" spans="1:12" s="10" customFormat="1" x14ac:dyDescent="0.25">
      <c r="A297" s="3" t="s">
        <v>20</v>
      </c>
      <c r="B297" s="5" t="s">
        <v>42</v>
      </c>
      <c r="C297" s="5" t="s">
        <v>438</v>
      </c>
      <c r="D297" s="6" t="s">
        <v>439</v>
      </c>
      <c r="E297" s="1">
        <v>21799</v>
      </c>
      <c r="F297" s="1">
        <v>13523</v>
      </c>
      <c r="G297" s="19">
        <f t="shared" si="4"/>
        <v>0</v>
      </c>
      <c r="H297" s="1">
        <v>0</v>
      </c>
      <c r="I297" s="1">
        <v>0</v>
      </c>
      <c r="J297" s="38">
        <v>0</v>
      </c>
      <c r="K297" s="8" t="s">
        <v>1210</v>
      </c>
      <c r="L297" s="40"/>
    </row>
    <row r="298" spans="1:12" s="10" customFormat="1" x14ac:dyDescent="0.25">
      <c r="A298" s="3" t="s">
        <v>20</v>
      </c>
      <c r="B298" s="5" t="s">
        <v>42</v>
      </c>
      <c r="C298" s="5" t="s">
        <v>440</v>
      </c>
      <c r="D298" s="6" t="s">
        <v>441</v>
      </c>
      <c r="E298" s="1">
        <v>1318384</v>
      </c>
      <c r="F298" s="1">
        <v>944799</v>
      </c>
      <c r="G298" s="19">
        <f t="shared" si="4"/>
        <v>0</v>
      </c>
      <c r="H298" s="1">
        <v>0</v>
      </c>
      <c r="I298" s="1">
        <v>0</v>
      </c>
      <c r="J298" s="38">
        <v>0</v>
      </c>
      <c r="K298" s="8" t="s">
        <v>1210</v>
      </c>
      <c r="L298" s="40"/>
    </row>
    <row r="299" spans="1:12" s="10" customFormat="1" x14ac:dyDescent="0.25">
      <c r="A299" s="3" t="s">
        <v>20</v>
      </c>
      <c r="B299" s="5" t="s">
        <v>42</v>
      </c>
      <c r="C299" s="5" t="s">
        <v>442</v>
      </c>
      <c r="D299" s="6" t="s">
        <v>443</v>
      </c>
      <c r="E299" s="1">
        <v>18000</v>
      </c>
      <c r="F299" s="1">
        <v>18000</v>
      </c>
      <c r="G299" s="19">
        <f t="shared" si="4"/>
        <v>15000</v>
      </c>
      <c r="H299" s="1">
        <v>0</v>
      </c>
      <c r="I299" s="1">
        <v>15000</v>
      </c>
      <c r="J299" s="38">
        <v>0</v>
      </c>
      <c r="K299" s="8" t="s">
        <v>1212</v>
      </c>
      <c r="L299" s="40"/>
    </row>
    <row r="300" spans="1:12" s="10" customFormat="1" x14ac:dyDescent="0.25">
      <c r="A300" s="3" t="s">
        <v>20</v>
      </c>
      <c r="B300" s="5" t="s">
        <v>42</v>
      </c>
      <c r="C300" s="5" t="s">
        <v>694</v>
      </c>
      <c r="D300" s="6" t="s">
        <v>695</v>
      </c>
      <c r="E300" s="1">
        <v>45210</v>
      </c>
      <c r="F300" s="1">
        <v>45210</v>
      </c>
      <c r="G300" s="19">
        <f t="shared" si="4"/>
        <v>45000</v>
      </c>
      <c r="H300" s="1">
        <v>45000</v>
      </c>
      <c r="I300" s="1">
        <v>0</v>
      </c>
      <c r="J300" s="38">
        <v>0</v>
      </c>
      <c r="K300" s="8" t="s">
        <v>1211</v>
      </c>
      <c r="L300" s="40"/>
    </row>
    <row r="301" spans="1:12" s="10" customFormat="1" x14ac:dyDescent="0.25">
      <c r="A301" s="3" t="s">
        <v>20</v>
      </c>
      <c r="B301" s="5" t="s">
        <v>42</v>
      </c>
      <c r="C301" s="5" t="s">
        <v>444</v>
      </c>
      <c r="D301" s="6" t="s">
        <v>445</v>
      </c>
      <c r="E301" s="1">
        <v>30710</v>
      </c>
      <c r="F301" s="1">
        <v>30710</v>
      </c>
      <c r="G301" s="19">
        <f t="shared" si="4"/>
        <v>26000</v>
      </c>
      <c r="H301" s="1">
        <v>26000</v>
      </c>
      <c r="I301" s="1">
        <v>0</v>
      </c>
      <c r="J301" s="38">
        <v>0</v>
      </c>
      <c r="K301" s="8" t="s">
        <v>1211</v>
      </c>
      <c r="L301" s="40"/>
    </row>
    <row r="302" spans="1:12" s="10" customFormat="1" x14ac:dyDescent="0.25">
      <c r="A302" s="3" t="s">
        <v>20</v>
      </c>
      <c r="B302" s="5" t="s">
        <v>42</v>
      </c>
      <c r="C302" s="5" t="s">
        <v>446</v>
      </c>
      <c r="D302" s="6" t="s">
        <v>447</v>
      </c>
      <c r="E302" s="1">
        <v>29230</v>
      </c>
      <c r="F302" s="1">
        <v>22526</v>
      </c>
      <c r="G302" s="19">
        <f t="shared" si="4"/>
        <v>22500</v>
      </c>
      <c r="H302" s="1">
        <v>22500</v>
      </c>
      <c r="I302" s="1">
        <v>0</v>
      </c>
      <c r="J302" s="38">
        <v>0</v>
      </c>
      <c r="K302" s="8" t="s">
        <v>1211</v>
      </c>
      <c r="L302" s="40"/>
    </row>
    <row r="303" spans="1:12" s="10" customFormat="1" x14ac:dyDescent="0.25">
      <c r="A303" s="3" t="s">
        <v>20</v>
      </c>
      <c r="B303" s="5" t="s">
        <v>42</v>
      </c>
      <c r="C303" s="5" t="s">
        <v>813</v>
      </c>
      <c r="D303" s="6" t="s">
        <v>887</v>
      </c>
      <c r="E303" s="1">
        <v>8160</v>
      </c>
      <c r="F303" s="1">
        <v>3400</v>
      </c>
      <c r="G303" s="19">
        <f t="shared" si="4"/>
        <v>2000</v>
      </c>
      <c r="H303" s="1">
        <v>2000</v>
      </c>
      <c r="I303" s="1">
        <v>0</v>
      </c>
      <c r="J303" s="38">
        <v>0</v>
      </c>
      <c r="K303" s="8" t="s">
        <v>1211</v>
      </c>
      <c r="L303" s="40"/>
    </row>
    <row r="304" spans="1:12" s="10" customFormat="1" x14ac:dyDescent="0.25">
      <c r="A304" s="3" t="s">
        <v>20</v>
      </c>
      <c r="B304" s="5" t="s">
        <v>42</v>
      </c>
      <c r="C304" s="5" t="s">
        <v>448</v>
      </c>
      <c r="D304" s="6" t="s">
        <v>449</v>
      </c>
      <c r="E304" s="1">
        <v>19274</v>
      </c>
      <c r="F304" s="1">
        <v>15160</v>
      </c>
      <c r="G304" s="19">
        <f t="shared" si="4"/>
        <v>8000</v>
      </c>
      <c r="H304" s="1">
        <v>0</v>
      </c>
      <c r="I304" s="1">
        <v>8000</v>
      </c>
      <c r="J304" s="38">
        <v>0</v>
      </c>
      <c r="K304" s="8" t="s">
        <v>1212</v>
      </c>
      <c r="L304" s="40"/>
    </row>
    <row r="305" spans="1:12" s="10" customFormat="1" x14ac:dyDescent="0.25">
      <c r="A305" s="3" t="s">
        <v>20</v>
      </c>
      <c r="B305" s="5" t="s">
        <v>42</v>
      </c>
      <c r="C305" s="5" t="s">
        <v>450</v>
      </c>
      <c r="D305" s="6" t="s">
        <v>451</v>
      </c>
      <c r="E305" s="1">
        <v>24000</v>
      </c>
      <c r="F305" s="1">
        <v>24000</v>
      </c>
      <c r="G305" s="19">
        <f t="shared" si="4"/>
        <v>10000</v>
      </c>
      <c r="H305" s="1">
        <v>10000</v>
      </c>
      <c r="I305" s="1">
        <v>0</v>
      </c>
      <c r="J305" s="38">
        <v>0</v>
      </c>
      <c r="K305" s="8" t="s">
        <v>1211</v>
      </c>
      <c r="L305" s="40"/>
    </row>
    <row r="306" spans="1:12" s="10" customFormat="1" x14ac:dyDescent="0.25">
      <c r="A306" s="3" t="s">
        <v>20</v>
      </c>
      <c r="B306" s="5" t="s">
        <v>42</v>
      </c>
      <c r="C306" s="5" t="s">
        <v>452</v>
      </c>
      <c r="D306" s="6" t="s">
        <v>453</v>
      </c>
      <c r="E306" s="1">
        <v>16000</v>
      </c>
      <c r="F306" s="1">
        <v>16000</v>
      </c>
      <c r="G306" s="19">
        <f t="shared" si="4"/>
        <v>6700</v>
      </c>
      <c r="H306" s="1">
        <v>0</v>
      </c>
      <c r="I306" s="1">
        <v>6700</v>
      </c>
      <c r="J306" s="38">
        <v>0</v>
      </c>
      <c r="K306" s="8" t="s">
        <v>1212</v>
      </c>
      <c r="L306" s="40"/>
    </row>
    <row r="307" spans="1:12" s="10" customFormat="1" x14ac:dyDescent="0.25">
      <c r="A307" s="3" t="s">
        <v>20</v>
      </c>
      <c r="B307" s="5" t="s">
        <v>42</v>
      </c>
      <c r="C307" s="5" t="s">
        <v>454</v>
      </c>
      <c r="D307" s="6" t="s">
        <v>455</v>
      </c>
      <c r="E307" s="1">
        <v>18828</v>
      </c>
      <c r="F307" s="1">
        <v>13600</v>
      </c>
      <c r="G307" s="19">
        <f t="shared" si="4"/>
        <v>4300</v>
      </c>
      <c r="H307" s="1">
        <v>4300</v>
      </c>
      <c r="I307" s="1">
        <v>0</v>
      </c>
      <c r="J307" s="38">
        <v>0</v>
      </c>
      <c r="K307" s="8" t="s">
        <v>1211</v>
      </c>
      <c r="L307" s="40"/>
    </row>
    <row r="308" spans="1:12" s="10" customFormat="1" x14ac:dyDescent="0.25">
      <c r="A308" s="3" t="s">
        <v>20</v>
      </c>
      <c r="B308" s="5" t="s">
        <v>42</v>
      </c>
      <c r="C308" s="5" t="s">
        <v>814</v>
      </c>
      <c r="D308" s="6" t="s">
        <v>888</v>
      </c>
      <c r="E308" s="1">
        <v>6000</v>
      </c>
      <c r="F308" s="1">
        <v>6000</v>
      </c>
      <c r="G308" s="19">
        <f t="shared" si="4"/>
        <v>6000</v>
      </c>
      <c r="H308" s="1">
        <v>2000</v>
      </c>
      <c r="I308" s="1">
        <v>4000</v>
      </c>
      <c r="J308" s="38">
        <v>0</v>
      </c>
      <c r="K308" s="8" t="s">
        <v>1213</v>
      </c>
      <c r="L308" s="40"/>
    </row>
    <row r="309" spans="1:12" s="10" customFormat="1" x14ac:dyDescent="0.25">
      <c r="A309" s="3" t="s">
        <v>20</v>
      </c>
      <c r="B309" s="5" t="s">
        <v>42</v>
      </c>
      <c r="C309" s="5" t="s">
        <v>458</v>
      </c>
      <c r="D309" s="6" t="s">
        <v>459</v>
      </c>
      <c r="E309" s="1">
        <v>22120</v>
      </c>
      <c r="F309" s="1">
        <v>15617</v>
      </c>
      <c r="G309" s="19">
        <f t="shared" si="4"/>
        <v>5000</v>
      </c>
      <c r="H309" s="1">
        <v>5000</v>
      </c>
      <c r="I309" s="1">
        <v>0</v>
      </c>
      <c r="J309" s="38">
        <v>0</v>
      </c>
      <c r="K309" s="8" t="s">
        <v>1211</v>
      </c>
      <c r="L309" s="40"/>
    </row>
    <row r="310" spans="1:12" s="10" customFormat="1" x14ac:dyDescent="0.25">
      <c r="A310" s="3" t="s">
        <v>20</v>
      </c>
      <c r="B310" s="5" t="s">
        <v>42</v>
      </c>
      <c r="C310" s="5" t="s">
        <v>696</v>
      </c>
      <c r="D310" s="6" t="s">
        <v>697</v>
      </c>
      <c r="E310" s="1">
        <v>17947</v>
      </c>
      <c r="F310" s="1">
        <v>0</v>
      </c>
      <c r="G310" s="19">
        <f t="shared" si="4"/>
        <v>0</v>
      </c>
      <c r="H310" s="1">
        <v>0</v>
      </c>
      <c r="I310" s="1">
        <v>0</v>
      </c>
      <c r="J310" s="38">
        <v>0</v>
      </c>
      <c r="K310" s="8" t="s">
        <v>1210</v>
      </c>
      <c r="L310" s="40"/>
    </row>
    <row r="311" spans="1:12" s="10" customFormat="1" x14ac:dyDescent="0.25">
      <c r="A311" s="3" t="s">
        <v>20</v>
      </c>
      <c r="B311" s="5" t="s">
        <v>42</v>
      </c>
      <c r="C311" s="5" t="s">
        <v>698</v>
      </c>
      <c r="D311" s="6" t="s">
        <v>699</v>
      </c>
      <c r="E311" s="1">
        <v>14334</v>
      </c>
      <c r="F311" s="1">
        <v>14334</v>
      </c>
      <c r="G311" s="19">
        <f t="shared" si="4"/>
        <v>14000</v>
      </c>
      <c r="H311" s="1">
        <v>14000</v>
      </c>
      <c r="I311" s="1">
        <v>0</v>
      </c>
      <c r="J311" s="38">
        <v>0</v>
      </c>
      <c r="K311" s="8" t="s">
        <v>1211</v>
      </c>
      <c r="L311" s="40"/>
    </row>
    <row r="312" spans="1:12" s="10" customFormat="1" x14ac:dyDescent="0.25">
      <c r="A312" s="3" t="s">
        <v>20</v>
      </c>
      <c r="B312" s="5" t="s">
        <v>42</v>
      </c>
      <c r="C312" s="5" t="s">
        <v>460</v>
      </c>
      <c r="D312" s="6" t="s">
        <v>461</v>
      </c>
      <c r="E312" s="1">
        <v>33267</v>
      </c>
      <c r="F312" s="1">
        <v>33267</v>
      </c>
      <c r="G312" s="19">
        <f t="shared" si="4"/>
        <v>23700</v>
      </c>
      <c r="H312" s="1">
        <v>23700</v>
      </c>
      <c r="I312" s="1">
        <v>0</v>
      </c>
      <c r="J312" s="38">
        <v>0</v>
      </c>
      <c r="K312" s="8" t="s">
        <v>1211</v>
      </c>
      <c r="L312" s="40"/>
    </row>
    <row r="313" spans="1:12" s="10" customFormat="1" x14ac:dyDescent="0.25">
      <c r="A313" s="3" t="s">
        <v>20</v>
      </c>
      <c r="B313" s="5" t="s">
        <v>42</v>
      </c>
      <c r="C313" s="5" t="s">
        <v>462</v>
      </c>
      <c r="D313" s="6" t="s">
        <v>463</v>
      </c>
      <c r="E313" s="1">
        <v>24380</v>
      </c>
      <c r="F313" s="1">
        <v>24380</v>
      </c>
      <c r="G313" s="19">
        <f t="shared" si="4"/>
        <v>23500</v>
      </c>
      <c r="H313" s="1">
        <v>20000</v>
      </c>
      <c r="I313" s="1">
        <v>3500</v>
      </c>
      <c r="J313" s="38">
        <v>0</v>
      </c>
      <c r="K313" s="8" t="s">
        <v>1213</v>
      </c>
      <c r="L313" s="40"/>
    </row>
    <row r="314" spans="1:12" s="10" customFormat="1" x14ac:dyDescent="0.25">
      <c r="A314" s="3" t="s">
        <v>20</v>
      </c>
      <c r="B314" s="5" t="s">
        <v>42</v>
      </c>
      <c r="C314" s="5" t="s">
        <v>464</v>
      </c>
      <c r="D314" s="6" t="s">
        <v>465</v>
      </c>
      <c r="E314" s="1">
        <v>20700</v>
      </c>
      <c r="F314" s="1">
        <v>20700</v>
      </c>
      <c r="G314" s="19">
        <f t="shared" si="4"/>
        <v>20700</v>
      </c>
      <c r="H314" s="1">
        <v>20700</v>
      </c>
      <c r="I314" s="1">
        <v>0</v>
      </c>
      <c r="J314" s="38">
        <v>0</v>
      </c>
      <c r="K314" s="8" t="s">
        <v>1211</v>
      </c>
      <c r="L314" s="40"/>
    </row>
    <row r="315" spans="1:12" s="10" customFormat="1" x14ac:dyDescent="0.25">
      <c r="A315" s="3" t="s">
        <v>20</v>
      </c>
      <c r="B315" s="5" t="s">
        <v>42</v>
      </c>
      <c r="C315" s="5" t="s">
        <v>1040</v>
      </c>
      <c r="D315" s="6" t="s">
        <v>1041</v>
      </c>
      <c r="E315" s="1">
        <v>10259</v>
      </c>
      <c r="F315" s="1">
        <v>0</v>
      </c>
      <c r="G315" s="19">
        <f t="shared" si="4"/>
        <v>0</v>
      </c>
      <c r="H315" s="1">
        <v>0</v>
      </c>
      <c r="I315" s="1">
        <v>0</v>
      </c>
      <c r="J315" s="38">
        <v>0</v>
      </c>
      <c r="K315" s="8" t="s">
        <v>1210</v>
      </c>
      <c r="L315" s="40"/>
    </row>
    <row r="316" spans="1:12" s="10" customFormat="1" x14ac:dyDescent="0.25">
      <c r="A316" s="3" t="s">
        <v>20</v>
      </c>
      <c r="B316" s="5" t="s">
        <v>42</v>
      </c>
      <c r="C316" s="5" t="s">
        <v>466</v>
      </c>
      <c r="D316" s="6" t="s">
        <v>467</v>
      </c>
      <c r="E316" s="1">
        <v>88500</v>
      </c>
      <c r="F316" s="1">
        <v>88500</v>
      </c>
      <c r="G316" s="19">
        <f t="shared" si="4"/>
        <v>85000</v>
      </c>
      <c r="H316" s="1">
        <v>85000</v>
      </c>
      <c r="I316" s="1">
        <v>0</v>
      </c>
      <c r="J316" s="38">
        <v>0</v>
      </c>
      <c r="K316" s="8" t="s">
        <v>1211</v>
      </c>
      <c r="L316" s="40"/>
    </row>
    <row r="317" spans="1:12" s="10" customFormat="1" x14ac:dyDescent="0.25">
      <c r="A317" s="3" t="s">
        <v>20</v>
      </c>
      <c r="B317" s="5" t="s">
        <v>42</v>
      </c>
      <c r="C317" s="5" t="s">
        <v>1169</v>
      </c>
      <c r="D317" s="6" t="s">
        <v>1170</v>
      </c>
      <c r="E317" s="1">
        <v>58050</v>
      </c>
      <c r="F317" s="1">
        <v>0</v>
      </c>
      <c r="G317" s="19">
        <f t="shared" si="4"/>
        <v>0</v>
      </c>
      <c r="H317" s="1">
        <v>0</v>
      </c>
      <c r="I317" s="1">
        <v>0</v>
      </c>
      <c r="J317" s="38">
        <v>0</v>
      </c>
      <c r="K317" s="8" t="s">
        <v>1210</v>
      </c>
      <c r="L317" s="40"/>
    </row>
    <row r="318" spans="1:12" s="10" customFormat="1" x14ac:dyDescent="0.25">
      <c r="A318" s="3" t="s">
        <v>20</v>
      </c>
      <c r="B318" s="5" t="s">
        <v>42</v>
      </c>
      <c r="C318" s="5" t="s">
        <v>468</v>
      </c>
      <c r="D318" s="6" t="s">
        <v>469</v>
      </c>
      <c r="E318" s="1">
        <v>348311</v>
      </c>
      <c r="F318" s="1">
        <v>348311</v>
      </c>
      <c r="G318" s="19">
        <f t="shared" si="4"/>
        <v>120000</v>
      </c>
      <c r="H318" s="1">
        <v>120000</v>
      </c>
      <c r="I318" s="1">
        <v>0</v>
      </c>
      <c r="J318" s="38">
        <v>0</v>
      </c>
      <c r="K318" s="8" t="s">
        <v>1211</v>
      </c>
      <c r="L318" s="40"/>
    </row>
    <row r="319" spans="1:12" s="10" customFormat="1" x14ac:dyDescent="0.25">
      <c r="A319" s="3" t="s">
        <v>20</v>
      </c>
      <c r="B319" s="5" t="s">
        <v>42</v>
      </c>
      <c r="C319" s="5" t="s">
        <v>1044</v>
      </c>
      <c r="D319" s="6" t="s">
        <v>1045</v>
      </c>
      <c r="E319" s="1">
        <v>14500</v>
      </c>
      <c r="F319" s="1">
        <v>3500</v>
      </c>
      <c r="G319" s="19">
        <f t="shared" si="4"/>
        <v>0</v>
      </c>
      <c r="H319" s="1">
        <v>0</v>
      </c>
      <c r="I319" s="1">
        <v>0</v>
      </c>
      <c r="J319" s="38">
        <v>0</v>
      </c>
      <c r="K319" s="8" t="s">
        <v>1210</v>
      </c>
      <c r="L319" s="40"/>
    </row>
    <row r="320" spans="1:12" s="10" customFormat="1" x14ac:dyDescent="0.25">
      <c r="A320" s="3" t="s">
        <v>20</v>
      </c>
      <c r="B320" s="5" t="s">
        <v>42</v>
      </c>
      <c r="C320" s="5" t="s">
        <v>470</v>
      </c>
      <c r="D320" s="6" t="s">
        <v>471</v>
      </c>
      <c r="E320" s="1">
        <v>12071</v>
      </c>
      <c r="F320" s="1">
        <v>0</v>
      </c>
      <c r="G320" s="19">
        <f t="shared" si="4"/>
        <v>0</v>
      </c>
      <c r="H320" s="1">
        <v>0</v>
      </c>
      <c r="I320" s="1">
        <v>0</v>
      </c>
      <c r="J320" s="38">
        <v>0</v>
      </c>
      <c r="K320" s="8" t="s">
        <v>1210</v>
      </c>
      <c r="L320" s="40"/>
    </row>
    <row r="321" spans="1:12" s="10" customFormat="1" x14ac:dyDescent="0.25">
      <c r="A321" s="3" t="s">
        <v>20</v>
      </c>
      <c r="B321" s="5" t="s">
        <v>42</v>
      </c>
      <c r="C321" s="5" t="s">
        <v>472</v>
      </c>
      <c r="D321" s="6" t="s">
        <v>473</v>
      </c>
      <c r="E321" s="1">
        <v>3648</v>
      </c>
      <c r="F321" s="1">
        <v>3648</v>
      </c>
      <c r="G321" s="19">
        <f t="shared" si="4"/>
        <v>3600</v>
      </c>
      <c r="H321" s="1">
        <v>3600</v>
      </c>
      <c r="I321" s="1">
        <v>0</v>
      </c>
      <c r="J321" s="38">
        <v>0</v>
      </c>
      <c r="K321" s="8" t="s">
        <v>1211</v>
      </c>
      <c r="L321" s="40"/>
    </row>
    <row r="322" spans="1:12" s="10" customFormat="1" x14ac:dyDescent="0.25">
      <c r="A322" s="3" t="s">
        <v>20</v>
      </c>
      <c r="B322" s="5" t="s">
        <v>42</v>
      </c>
      <c r="C322" s="5" t="s">
        <v>474</v>
      </c>
      <c r="D322" s="6" t="s">
        <v>475</v>
      </c>
      <c r="E322" s="1">
        <v>328312</v>
      </c>
      <c r="F322" s="1">
        <v>328312</v>
      </c>
      <c r="G322" s="19">
        <f t="shared" si="4"/>
        <v>135000</v>
      </c>
      <c r="H322" s="1">
        <v>135000</v>
      </c>
      <c r="I322" s="1">
        <v>0</v>
      </c>
      <c r="J322" s="38">
        <v>0</v>
      </c>
      <c r="K322" s="8" t="s">
        <v>1211</v>
      </c>
      <c r="L322" s="40"/>
    </row>
    <row r="323" spans="1:12" s="10" customFormat="1" x14ac:dyDescent="0.25">
      <c r="A323" s="3" t="s">
        <v>20</v>
      </c>
      <c r="B323" s="5" t="s">
        <v>42</v>
      </c>
      <c r="C323" s="5" t="s">
        <v>476</v>
      </c>
      <c r="D323" s="6" t="s">
        <v>477</v>
      </c>
      <c r="E323" s="1">
        <v>98000</v>
      </c>
      <c r="F323" s="1">
        <v>98000</v>
      </c>
      <c r="G323" s="19">
        <f t="shared" si="4"/>
        <v>90000</v>
      </c>
      <c r="H323" s="1">
        <v>90000</v>
      </c>
      <c r="I323" s="1">
        <v>0</v>
      </c>
      <c r="J323" s="38">
        <v>0</v>
      </c>
      <c r="K323" s="8" t="s">
        <v>1211</v>
      </c>
      <c r="L323" s="40"/>
    </row>
    <row r="324" spans="1:12" s="10" customFormat="1" x14ac:dyDescent="0.25">
      <c r="A324" s="3" t="s">
        <v>20</v>
      </c>
      <c r="B324" s="5" t="s">
        <v>42</v>
      </c>
      <c r="C324" s="5" t="s">
        <v>478</v>
      </c>
      <c r="D324" s="6" t="s">
        <v>479</v>
      </c>
      <c r="E324" s="1">
        <v>9314</v>
      </c>
      <c r="F324" s="1">
        <v>9314</v>
      </c>
      <c r="G324" s="19">
        <f t="shared" si="4"/>
        <v>9200</v>
      </c>
      <c r="H324" s="1">
        <v>7000</v>
      </c>
      <c r="I324" s="1">
        <v>2200</v>
      </c>
      <c r="J324" s="38">
        <v>0</v>
      </c>
      <c r="K324" s="8" t="s">
        <v>1213</v>
      </c>
      <c r="L324" s="40"/>
    </row>
    <row r="325" spans="1:12" s="10" customFormat="1" x14ac:dyDescent="0.25">
      <c r="A325" s="3" t="s">
        <v>20</v>
      </c>
      <c r="B325" s="5" t="s">
        <v>93</v>
      </c>
      <c r="C325" s="5" t="s">
        <v>480</v>
      </c>
      <c r="D325" s="6" t="s">
        <v>481</v>
      </c>
      <c r="E325" s="1">
        <v>81573</v>
      </c>
      <c r="F325" s="1">
        <v>81573</v>
      </c>
      <c r="G325" s="19">
        <f t="shared" si="4"/>
        <v>23960</v>
      </c>
      <c r="H325" s="1">
        <v>19000</v>
      </c>
      <c r="I325" s="1">
        <v>0</v>
      </c>
      <c r="J325" s="38">
        <v>4960</v>
      </c>
      <c r="K325" s="8" t="s">
        <v>1214</v>
      </c>
      <c r="L325" s="40"/>
    </row>
    <row r="326" spans="1:12" s="10" customFormat="1" x14ac:dyDescent="0.25">
      <c r="A326" s="3" t="s">
        <v>20</v>
      </c>
      <c r="B326" s="5" t="s">
        <v>93</v>
      </c>
      <c r="C326" s="5" t="s">
        <v>482</v>
      </c>
      <c r="D326" s="6" t="s">
        <v>483</v>
      </c>
      <c r="E326" s="1">
        <v>46000</v>
      </c>
      <c r="F326" s="1">
        <v>46000</v>
      </c>
      <c r="G326" s="19">
        <f t="shared" ref="G326:G389" si="5">H326+I326+J326</f>
        <v>46000</v>
      </c>
      <c r="H326" s="1">
        <v>46000</v>
      </c>
      <c r="I326" s="1">
        <v>0</v>
      </c>
      <c r="J326" s="38">
        <v>0</v>
      </c>
      <c r="K326" s="8" t="s">
        <v>1211</v>
      </c>
      <c r="L326" s="40"/>
    </row>
    <row r="327" spans="1:12" s="10" customFormat="1" x14ac:dyDescent="0.25">
      <c r="A327" s="3" t="s">
        <v>20</v>
      </c>
      <c r="B327" s="5" t="s">
        <v>93</v>
      </c>
      <c r="C327" s="5" t="s">
        <v>484</v>
      </c>
      <c r="D327" s="6" t="s">
        <v>485</v>
      </c>
      <c r="E327" s="1">
        <v>538775</v>
      </c>
      <c r="F327" s="1">
        <v>184302</v>
      </c>
      <c r="G327" s="19">
        <f t="shared" si="5"/>
        <v>0</v>
      </c>
      <c r="H327" s="1">
        <v>0</v>
      </c>
      <c r="I327" s="1">
        <v>0</v>
      </c>
      <c r="J327" s="38">
        <v>0</v>
      </c>
      <c r="K327" s="8" t="s">
        <v>1210</v>
      </c>
      <c r="L327" s="40"/>
    </row>
    <row r="328" spans="1:12" s="10" customFormat="1" x14ac:dyDescent="0.25">
      <c r="A328" s="3" t="s">
        <v>20</v>
      </c>
      <c r="B328" s="5" t="s">
        <v>93</v>
      </c>
      <c r="C328" s="5" t="s">
        <v>486</v>
      </c>
      <c r="D328" s="6" t="s">
        <v>487</v>
      </c>
      <c r="E328" s="1">
        <v>23813</v>
      </c>
      <c r="F328" s="1">
        <v>23813</v>
      </c>
      <c r="G328" s="19">
        <f t="shared" si="5"/>
        <v>16000</v>
      </c>
      <c r="H328" s="1">
        <v>11000</v>
      </c>
      <c r="I328" s="1">
        <v>5000</v>
      </c>
      <c r="J328" s="38">
        <v>0</v>
      </c>
      <c r="K328" s="8" t="s">
        <v>1213</v>
      </c>
      <c r="L328" s="40"/>
    </row>
    <row r="329" spans="1:12" s="10" customFormat="1" x14ac:dyDescent="0.25">
      <c r="A329" s="3" t="s">
        <v>20</v>
      </c>
      <c r="B329" s="5" t="s">
        <v>102</v>
      </c>
      <c r="C329" s="5" t="s">
        <v>1171</v>
      </c>
      <c r="D329" s="6" t="s">
        <v>1172</v>
      </c>
      <c r="E329" s="1">
        <v>2929</v>
      </c>
      <c r="F329" s="1">
        <v>0</v>
      </c>
      <c r="G329" s="19">
        <f t="shared" si="5"/>
        <v>0</v>
      </c>
      <c r="H329" s="1">
        <v>0</v>
      </c>
      <c r="I329" s="1">
        <v>0</v>
      </c>
      <c r="J329" s="38">
        <v>0</v>
      </c>
      <c r="K329" s="8" t="s">
        <v>1210</v>
      </c>
      <c r="L329" s="40"/>
    </row>
    <row r="330" spans="1:12" s="10" customFormat="1" x14ac:dyDescent="0.25">
      <c r="A330" s="3" t="s">
        <v>20</v>
      </c>
      <c r="B330" s="5" t="s">
        <v>102</v>
      </c>
      <c r="C330" s="5" t="s">
        <v>488</v>
      </c>
      <c r="D330" s="6" t="s">
        <v>489</v>
      </c>
      <c r="E330" s="1">
        <v>56143</v>
      </c>
      <c r="F330" s="1">
        <v>35887</v>
      </c>
      <c r="G330" s="19">
        <f t="shared" si="5"/>
        <v>20000</v>
      </c>
      <c r="H330" s="1">
        <v>20000</v>
      </c>
      <c r="I330" s="1">
        <v>0</v>
      </c>
      <c r="J330" s="38">
        <v>0</v>
      </c>
      <c r="K330" s="8" t="s">
        <v>1211</v>
      </c>
      <c r="L330" s="40"/>
    </row>
    <row r="331" spans="1:12" s="10" customFormat="1" x14ac:dyDescent="0.25">
      <c r="A331" s="3" t="s">
        <v>20</v>
      </c>
      <c r="B331" s="5" t="s">
        <v>102</v>
      </c>
      <c r="C331" s="5" t="s">
        <v>490</v>
      </c>
      <c r="D331" s="6" t="s">
        <v>491</v>
      </c>
      <c r="E331" s="1">
        <v>29220</v>
      </c>
      <c r="F331" s="1">
        <v>29220</v>
      </c>
      <c r="G331" s="19">
        <f t="shared" si="5"/>
        <v>25000</v>
      </c>
      <c r="H331" s="1">
        <v>25000</v>
      </c>
      <c r="I331" s="1">
        <v>0</v>
      </c>
      <c r="J331" s="38">
        <v>0</v>
      </c>
      <c r="K331" s="8" t="s">
        <v>1211</v>
      </c>
      <c r="L331" s="40"/>
    </row>
    <row r="332" spans="1:12" s="10" customFormat="1" x14ac:dyDescent="0.25">
      <c r="A332" s="3" t="s">
        <v>20</v>
      </c>
      <c r="B332" s="5" t="s">
        <v>102</v>
      </c>
      <c r="C332" s="5" t="s">
        <v>229</v>
      </c>
      <c r="D332" s="6" t="s">
        <v>230</v>
      </c>
      <c r="E332" s="1">
        <v>83135</v>
      </c>
      <c r="F332" s="1">
        <v>46863</v>
      </c>
      <c r="G332" s="19">
        <f t="shared" si="5"/>
        <v>15000</v>
      </c>
      <c r="H332" s="1">
        <v>15000</v>
      </c>
      <c r="I332" s="1">
        <v>0</v>
      </c>
      <c r="J332" s="38">
        <v>0</v>
      </c>
      <c r="K332" s="8" t="s">
        <v>1211</v>
      </c>
      <c r="L332" s="40"/>
    </row>
    <row r="333" spans="1:12" s="10" customFormat="1" x14ac:dyDescent="0.25">
      <c r="A333" s="3" t="s">
        <v>20</v>
      </c>
      <c r="B333" s="5" t="s">
        <v>102</v>
      </c>
      <c r="C333" s="5" t="s">
        <v>700</v>
      </c>
      <c r="D333" s="6" t="s">
        <v>701</v>
      </c>
      <c r="E333" s="1">
        <v>10000</v>
      </c>
      <c r="F333" s="1">
        <v>0</v>
      </c>
      <c r="G333" s="19">
        <f t="shared" si="5"/>
        <v>0</v>
      </c>
      <c r="H333" s="1">
        <v>0</v>
      </c>
      <c r="I333" s="1">
        <v>0</v>
      </c>
      <c r="J333" s="38">
        <v>0</v>
      </c>
      <c r="K333" s="8" t="s">
        <v>1210</v>
      </c>
      <c r="L333" s="40"/>
    </row>
    <row r="334" spans="1:12" s="10" customFormat="1" x14ac:dyDescent="0.25">
      <c r="A334" s="3" t="s">
        <v>20</v>
      </c>
      <c r="B334" s="5" t="s">
        <v>102</v>
      </c>
      <c r="C334" s="5" t="s">
        <v>492</v>
      </c>
      <c r="D334" s="6" t="s">
        <v>493</v>
      </c>
      <c r="E334" s="1">
        <v>14750</v>
      </c>
      <c r="F334" s="1">
        <v>1750</v>
      </c>
      <c r="G334" s="19">
        <f t="shared" si="5"/>
        <v>0</v>
      </c>
      <c r="H334" s="1">
        <v>0</v>
      </c>
      <c r="I334" s="1">
        <v>0</v>
      </c>
      <c r="J334" s="38">
        <v>0</v>
      </c>
      <c r="K334" s="8" t="s">
        <v>1210</v>
      </c>
      <c r="L334" s="40"/>
    </row>
    <row r="335" spans="1:12" s="10" customFormat="1" x14ac:dyDescent="0.25">
      <c r="A335" s="3" t="s">
        <v>20</v>
      </c>
      <c r="B335" s="5" t="s">
        <v>102</v>
      </c>
      <c r="C335" s="5" t="s">
        <v>702</v>
      </c>
      <c r="D335" s="6" t="s">
        <v>703</v>
      </c>
      <c r="E335" s="1">
        <v>15956</v>
      </c>
      <c r="F335" s="1">
        <v>15956</v>
      </c>
      <c r="G335" s="19">
        <f t="shared" si="5"/>
        <v>5000</v>
      </c>
      <c r="H335" s="1">
        <v>0</v>
      </c>
      <c r="I335" s="1">
        <v>5000</v>
      </c>
      <c r="J335" s="38">
        <v>0</v>
      </c>
      <c r="K335" s="8" t="s">
        <v>1212</v>
      </c>
      <c r="L335" s="40"/>
    </row>
    <row r="336" spans="1:12" s="10" customFormat="1" x14ac:dyDescent="0.25">
      <c r="A336" s="3" t="s">
        <v>20</v>
      </c>
      <c r="B336" s="5" t="s">
        <v>102</v>
      </c>
      <c r="C336" s="5" t="s">
        <v>494</v>
      </c>
      <c r="D336" s="6" t="s">
        <v>495</v>
      </c>
      <c r="E336" s="1">
        <v>68047</v>
      </c>
      <c r="F336" s="1">
        <v>68047</v>
      </c>
      <c r="G336" s="19">
        <f t="shared" si="5"/>
        <v>0</v>
      </c>
      <c r="H336" s="1">
        <v>0</v>
      </c>
      <c r="I336" s="1">
        <v>0</v>
      </c>
      <c r="J336" s="38">
        <v>0</v>
      </c>
      <c r="K336" s="8" t="s">
        <v>1210</v>
      </c>
      <c r="L336" s="40"/>
    </row>
    <row r="337" spans="1:18" s="10" customFormat="1" x14ac:dyDescent="0.25">
      <c r="A337" s="3" t="s">
        <v>20</v>
      </c>
      <c r="B337" s="5" t="s">
        <v>102</v>
      </c>
      <c r="C337" s="5" t="s">
        <v>496</v>
      </c>
      <c r="D337" s="6" t="s">
        <v>497</v>
      </c>
      <c r="E337" s="1">
        <v>5367</v>
      </c>
      <c r="F337" s="1">
        <v>0</v>
      </c>
      <c r="G337" s="19">
        <f t="shared" si="5"/>
        <v>0</v>
      </c>
      <c r="H337" s="1">
        <v>0</v>
      </c>
      <c r="I337" s="1">
        <v>0</v>
      </c>
      <c r="J337" s="38">
        <v>0</v>
      </c>
      <c r="K337" s="8" t="s">
        <v>1210</v>
      </c>
      <c r="L337" s="40"/>
    </row>
    <row r="338" spans="1:18" s="10" customFormat="1" ht="25.5" x14ac:dyDescent="0.25">
      <c r="A338" s="3" t="s">
        <v>23</v>
      </c>
      <c r="B338" s="5" t="s">
        <v>8</v>
      </c>
      <c r="C338" s="5" t="s">
        <v>22</v>
      </c>
      <c r="D338" s="6" t="s">
        <v>24</v>
      </c>
      <c r="E338" s="1">
        <v>1620700</v>
      </c>
      <c r="F338" s="1">
        <v>1620700</v>
      </c>
      <c r="G338" s="19">
        <f t="shared" si="5"/>
        <v>685700</v>
      </c>
      <c r="H338" s="1">
        <v>300000</v>
      </c>
      <c r="I338" s="1">
        <v>250700</v>
      </c>
      <c r="J338" s="38">
        <v>135000</v>
      </c>
      <c r="K338" s="52" t="s">
        <v>1218</v>
      </c>
      <c r="L338" s="40"/>
      <c r="M338" s="40"/>
      <c r="N338" s="40"/>
      <c r="O338" s="40"/>
      <c r="P338" s="40"/>
      <c r="Q338" s="40"/>
      <c r="R338" s="40"/>
    </row>
    <row r="339" spans="1:18" s="10" customFormat="1" x14ac:dyDescent="0.25">
      <c r="A339" s="3" t="s">
        <v>23</v>
      </c>
      <c r="B339" s="5" t="s">
        <v>29</v>
      </c>
      <c r="C339" s="5" t="s">
        <v>38</v>
      </c>
      <c r="D339" s="6" t="s">
        <v>39</v>
      </c>
      <c r="E339" s="1">
        <v>367166</v>
      </c>
      <c r="F339" s="1">
        <v>97627</v>
      </c>
      <c r="G339" s="19">
        <f t="shared" si="5"/>
        <v>22338</v>
      </c>
      <c r="H339" s="1">
        <v>0</v>
      </c>
      <c r="I339" s="1">
        <v>22338</v>
      </c>
      <c r="J339" s="38">
        <v>0</v>
      </c>
      <c r="K339" s="8" t="s">
        <v>1222</v>
      </c>
      <c r="L339" s="40"/>
      <c r="M339" s="40"/>
      <c r="N339" s="40"/>
      <c r="O339" s="40"/>
      <c r="P339" s="40"/>
      <c r="Q339" s="40"/>
      <c r="R339" s="40"/>
    </row>
    <row r="340" spans="1:18" s="10" customFormat="1" x14ac:dyDescent="0.25">
      <c r="A340" s="3" t="s">
        <v>23</v>
      </c>
      <c r="B340" s="5" t="s">
        <v>42</v>
      </c>
      <c r="C340" s="5" t="s">
        <v>502</v>
      </c>
      <c r="D340" s="6" t="s">
        <v>503</v>
      </c>
      <c r="E340" s="1">
        <v>7606</v>
      </c>
      <c r="F340" s="1">
        <v>0</v>
      </c>
      <c r="G340" s="19">
        <f t="shared" si="5"/>
        <v>0</v>
      </c>
      <c r="H340" s="1">
        <v>0</v>
      </c>
      <c r="I340" s="1">
        <v>0</v>
      </c>
      <c r="J340" s="38">
        <v>0</v>
      </c>
      <c r="K340" s="8" t="s">
        <v>1210</v>
      </c>
      <c r="L340" s="40"/>
    </row>
    <row r="341" spans="1:18" s="10" customFormat="1" x14ac:dyDescent="0.25">
      <c r="A341" s="3" t="s">
        <v>23</v>
      </c>
      <c r="B341" s="5" t="s">
        <v>42</v>
      </c>
      <c r="C341" s="5" t="s">
        <v>815</v>
      </c>
      <c r="D341" s="6" t="s">
        <v>889</v>
      </c>
      <c r="E341" s="1">
        <v>13360</v>
      </c>
      <c r="F341" s="1">
        <v>13360</v>
      </c>
      <c r="G341" s="19">
        <f t="shared" si="5"/>
        <v>13360</v>
      </c>
      <c r="H341" s="1">
        <v>13360</v>
      </c>
      <c r="I341" s="1">
        <v>0</v>
      </c>
      <c r="J341" s="38">
        <v>0</v>
      </c>
      <c r="K341" s="8" t="s">
        <v>1211</v>
      </c>
      <c r="L341" s="40"/>
    </row>
    <row r="342" spans="1:18" s="10" customFormat="1" x14ac:dyDescent="0.25">
      <c r="A342" s="3" t="s">
        <v>23</v>
      </c>
      <c r="B342" s="5" t="s">
        <v>42</v>
      </c>
      <c r="C342" s="5" t="s">
        <v>504</v>
      </c>
      <c r="D342" s="6" t="s">
        <v>505</v>
      </c>
      <c r="E342" s="1">
        <v>29348</v>
      </c>
      <c r="F342" s="1">
        <v>5993</v>
      </c>
      <c r="G342" s="19">
        <f t="shared" si="5"/>
        <v>0</v>
      </c>
      <c r="H342" s="1">
        <v>0</v>
      </c>
      <c r="I342" s="1">
        <v>0</v>
      </c>
      <c r="J342" s="38">
        <v>0</v>
      </c>
      <c r="K342" s="8" t="s">
        <v>1210</v>
      </c>
      <c r="L342" s="40"/>
    </row>
    <row r="343" spans="1:18" s="10" customFormat="1" x14ac:dyDescent="0.25">
      <c r="A343" s="3" t="s">
        <v>23</v>
      </c>
      <c r="B343" s="5" t="s">
        <v>42</v>
      </c>
      <c r="C343" s="5" t="s">
        <v>816</v>
      </c>
      <c r="D343" s="6" t="s">
        <v>890</v>
      </c>
      <c r="E343" s="1">
        <v>3972</v>
      </c>
      <c r="F343" s="1">
        <v>3972</v>
      </c>
      <c r="G343" s="19">
        <f t="shared" si="5"/>
        <v>3900</v>
      </c>
      <c r="H343" s="1">
        <v>3900</v>
      </c>
      <c r="I343" s="1">
        <v>0</v>
      </c>
      <c r="J343" s="38">
        <v>0</v>
      </c>
      <c r="K343" s="8" t="s">
        <v>1211</v>
      </c>
      <c r="L343" s="40"/>
    </row>
    <row r="344" spans="1:18" s="10" customFormat="1" x14ac:dyDescent="0.25">
      <c r="A344" s="3" t="s">
        <v>23</v>
      </c>
      <c r="B344" s="5" t="s">
        <v>42</v>
      </c>
      <c r="C344" s="5" t="s">
        <v>704</v>
      </c>
      <c r="D344" s="6" t="s">
        <v>705</v>
      </c>
      <c r="E344" s="1">
        <v>26369</v>
      </c>
      <c r="F344" s="1">
        <v>26369</v>
      </c>
      <c r="G344" s="19">
        <f t="shared" si="5"/>
        <v>0</v>
      </c>
      <c r="H344" s="1">
        <v>0</v>
      </c>
      <c r="I344" s="1">
        <v>0</v>
      </c>
      <c r="J344" s="38">
        <v>0</v>
      </c>
      <c r="K344" s="8" t="s">
        <v>1210</v>
      </c>
      <c r="L344" s="40"/>
    </row>
    <row r="345" spans="1:18" s="10" customFormat="1" x14ac:dyDescent="0.25">
      <c r="A345" s="3" t="s">
        <v>23</v>
      </c>
      <c r="B345" s="5" t="s">
        <v>42</v>
      </c>
      <c r="C345" s="5" t="s">
        <v>706</v>
      </c>
      <c r="D345" s="6" t="s">
        <v>707</v>
      </c>
      <c r="E345" s="1">
        <v>47721</v>
      </c>
      <c r="F345" s="1">
        <v>47721</v>
      </c>
      <c r="G345" s="19">
        <f t="shared" si="5"/>
        <v>47000</v>
      </c>
      <c r="H345" s="1">
        <v>47000</v>
      </c>
      <c r="I345" s="1">
        <v>0</v>
      </c>
      <c r="J345" s="38">
        <v>0</v>
      </c>
      <c r="K345" s="8" t="s">
        <v>1211</v>
      </c>
      <c r="L345" s="40"/>
    </row>
    <row r="346" spans="1:18" s="10" customFormat="1" x14ac:dyDescent="0.25">
      <c r="A346" s="3" t="s">
        <v>23</v>
      </c>
      <c r="B346" s="5" t="s">
        <v>42</v>
      </c>
      <c r="C346" s="5" t="s">
        <v>1173</v>
      </c>
      <c r="D346" s="6" t="s">
        <v>1174</v>
      </c>
      <c r="E346" s="1">
        <v>2766</v>
      </c>
      <c r="F346" s="1">
        <v>0</v>
      </c>
      <c r="G346" s="19">
        <f t="shared" si="5"/>
        <v>0</v>
      </c>
      <c r="H346" s="1">
        <v>0</v>
      </c>
      <c r="I346" s="1">
        <v>0</v>
      </c>
      <c r="J346" s="38">
        <v>0</v>
      </c>
      <c r="K346" s="8" t="s">
        <v>1210</v>
      </c>
      <c r="L346" s="40"/>
    </row>
    <row r="347" spans="1:18" s="10" customFormat="1" x14ac:dyDescent="0.25">
      <c r="A347" s="3" t="s">
        <v>23</v>
      </c>
      <c r="B347" s="5" t="s">
        <v>42</v>
      </c>
      <c r="C347" s="5" t="s">
        <v>817</v>
      </c>
      <c r="D347" s="6" t="s">
        <v>891</v>
      </c>
      <c r="E347" s="1">
        <v>23160</v>
      </c>
      <c r="F347" s="1">
        <v>23160</v>
      </c>
      <c r="G347" s="19">
        <f t="shared" si="5"/>
        <v>23160</v>
      </c>
      <c r="H347" s="1">
        <v>23160</v>
      </c>
      <c r="I347" s="1">
        <v>0</v>
      </c>
      <c r="J347" s="38">
        <v>0</v>
      </c>
      <c r="K347" s="8" t="s">
        <v>1211</v>
      </c>
      <c r="L347" s="40"/>
    </row>
    <row r="348" spans="1:18" s="10" customFormat="1" x14ac:dyDescent="0.25">
      <c r="A348" s="3" t="s">
        <v>23</v>
      </c>
      <c r="B348" s="5" t="s">
        <v>42</v>
      </c>
      <c r="C348" s="5" t="s">
        <v>506</v>
      </c>
      <c r="D348" s="6" t="s">
        <v>507</v>
      </c>
      <c r="E348" s="1">
        <v>46630</v>
      </c>
      <c r="F348" s="1">
        <v>46630</v>
      </c>
      <c r="G348" s="19">
        <f t="shared" si="5"/>
        <v>25000</v>
      </c>
      <c r="H348" s="1">
        <v>25000</v>
      </c>
      <c r="I348" s="1">
        <v>0</v>
      </c>
      <c r="J348" s="38">
        <v>0</v>
      </c>
      <c r="K348" s="8" t="s">
        <v>1211</v>
      </c>
      <c r="L348" s="40"/>
    </row>
    <row r="349" spans="1:18" s="10" customFormat="1" x14ac:dyDescent="0.25">
      <c r="A349" s="3" t="s">
        <v>23</v>
      </c>
      <c r="B349" s="5" t="s">
        <v>42</v>
      </c>
      <c r="C349" s="5" t="s">
        <v>818</v>
      </c>
      <c r="D349" s="6" t="s">
        <v>892</v>
      </c>
      <c r="E349" s="1">
        <v>39230</v>
      </c>
      <c r="F349" s="1">
        <v>28930</v>
      </c>
      <c r="G349" s="19">
        <f t="shared" si="5"/>
        <v>11800</v>
      </c>
      <c r="H349" s="1">
        <v>11800</v>
      </c>
      <c r="I349" s="1">
        <v>0</v>
      </c>
      <c r="J349" s="38">
        <v>0</v>
      </c>
      <c r="K349" s="8" t="s">
        <v>1211</v>
      </c>
      <c r="L349" s="40"/>
    </row>
    <row r="350" spans="1:18" s="10" customFormat="1" x14ac:dyDescent="0.25">
      <c r="A350" s="3" t="s">
        <v>23</v>
      </c>
      <c r="B350" s="5" t="s">
        <v>42</v>
      </c>
      <c r="C350" s="5" t="s">
        <v>508</v>
      </c>
      <c r="D350" s="6" t="s">
        <v>509</v>
      </c>
      <c r="E350" s="1">
        <v>29598</v>
      </c>
      <c r="F350" s="1">
        <v>29598</v>
      </c>
      <c r="G350" s="19">
        <f t="shared" si="5"/>
        <v>29500</v>
      </c>
      <c r="H350" s="1">
        <v>29500</v>
      </c>
      <c r="I350" s="1">
        <v>0</v>
      </c>
      <c r="J350" s="38">
        <v>0</v>
      </c>
      <c r="K350" s="8" t="s">
        <v>1211</v>
      </c>
      <c r="L350" s="40"/>
    </row>
    <row r="351" spans="1:18" s="10" customFormat="1" x14ac:dyDescent="0.25">
      <c r="A351" s="3" t="s">
        <v>23</v>
      </c>
      <c r="B351" s="5" t="s">
        <v>42</v>
      </c>
      <c r="C351" s="5" t="s">
        <v>819</v>
      </c>
      <c r="D351" s="6" t="s">
        <v>893</v>
      </c>
      <c r="E351" s="1">
        <v>17704</v>
      </c>
      <c r="F351" s="1">
        <v>17704</v>
      </c>
      <c r="G351" s="19">
        <f t="shared" si="5"/>
        <v>7704</v>
      </c>
      <c r="H351" s="1">
        <v>7704</v>
      </c>
      <c r="I351" s="1">
        <v>0</v>
      </c>
      <c r="J351" s="38">
        <v>0</v>
      </c>
      <c r="K351" s="8" t="s">
        <v>1211</v>
      </c>
      <c r="L351" s="40"/>
    </row>
    <row r="352" spans="1:18" s="10" customFormat="1" x14ac:dyDescent="0.25">
      <c r="A352" s="3" t="s">
        <v>23</v>
      </c>
      <c r="B352" s="5" t="s">
        <v>42</v>
      </c>
      <c r="C352" s="5" t="s">
        <v>510</v>
      </c>
      <c r="D352" s="6" t="s">
        <v>511</v>
      </c>
      <c r="E352" s="1">
        <v>15000</v>
      </c>
      <c r="F352" s="1">
        <v>11000</v>
      </c>
      <c r="G352" s="19">
        <f t="shared" si="5"/>
        <v>0</v>
      </c>
      <c r="H352" s="1">
        <v>0</v>
      </c>
      <c r="I352" s="1">
        <v>0</v>
      </c>
      <c r="J352" s="38">
        <v>0</v>
      </c>
      <c r="K352" s="8" t="s">
        <v>1210</v>
      </c>
      <c r="L352" s="40"/>
    </row>
    <row r="353" spans="1:12" s="10" customFormat="1" x14ac:dyDescent="0.25">
      <c r="A353" s="3" t="s">
        <v>23</v>
      </c>
      <c r="B353" s="5" t="s">
        <v>42</v>
      </c>
      <c r="C353" s="5" t="s">
        <v>820</v>
      </c>
      <c r="D353" s="6" t="s">
        <v>894</v>
      </c>
      <c r="E353" s="1">
        <v>75000</v>
      </c>
      <c r="F353" s="1">
        <v>75000</v>
      </c>
      <c r="G353" s="19">
        <f t="shared" si="5"/>
        <v>26000</v>
      </c>
      <c r="H353" s="1">
        <v>26000</v>
      </c>
      <c r="I353" s="1">
        <v>0</v>
      </c>
      <c r="J353" s="38">
        <v>0</v>
      </c>
      <c r="K353" s="8" t="s">
        <v>1211</v>
      </c>
      <c r="L353" s="40"/>
    </row>
    <row r="354" spans="1:12" s="10" customFormat="1" x14ac:dyDescent="0.25">
      <c r="A354" s="3" t="s">
        <v>23</v>
      </c>
      <c r="B354" s="5" t="s">
        <v>42</v>
      </c>
      <c r="C354" s="5" t="s">
        <v>1175</v>
      </c>
      <c r="D354" s="6" t="s">
        <v>1176</v>
      </c>
      <c r="E354" s="1">
        <v>36574</v>
      </c>
      <c r="F354" s="1">
        <v>36574</v>
      </c>
      <c r="G354" s="19">
        <f t="shared" si="5"/>
        <v>0</v>
      </c>
      <c r="H354" s="1">
        <v>0</v>
      </c>
      <c r="I354" s="1">
        <v>0</v>
      </c>
      <c r="J354" s="38">
        <v>0</v>
      </c>
      <c r="K354" s="8" t="s">
        <v>1210</v>
      </c>
      <c r="L354" s="40"/>
    </row>
    <row r="355" spans="1:12" s="10" customFormat="1" x14ac:dyDescent="0.25">
      <c r="A355" s="3" t="s">
        <v>23</v>
      </c>
      <c r="B355" s="5" t="s">
        <v>42</v>
      </c>
      <c r="C355" s="5" t="s">
        <v>821</v>
      </c>
      <c r="D355" s="6" t="s">
        <v>895</v>
      </c>
      <c r="E355" s="1">
        <v>9376</v>
      </c>
      <c r="F355" s="1">
        <v>9376</v>
      </c>
      <c r="G355" s="19">
        <f t="shared" si="5"/>
        <v>8500</v>
      </c>
      <c r="H355" s="1">
        <v>2500</v>
      </c>
      <c r="I355" s="1">
        <v>6000</v>
      </c>
      <c r="J355" s="38">
        <v>0</v>
      </c>
      <c r="K355" s="8" t="s">
        <v>1213</v>
      </c>
      <c r="L355" s="40"/>
    </row>
    <row r="356" spans="1:12" s="10" customFormat="1" x14ac:dyDescent="0.25">
      <c r="A356" s="3" t="s">
        <v>23</v>
      </c>
      <c r="B356" s="5" t="s">
        <v>42</v>
      </c>
      <c r="C356" s="5" t="s">
        <v>708</v>
      </c>
      <c r="D356" s="6" t="s">
        <v>709</v>
      </c>
      <c r="E356" s="1">
        <v>5278</v>
      </c>
      <c r="F356" s="1">
        <v>0</v>
      </c>
      <c r="G356" s="19">
        <f t="shared" si="5"/>
        <v>0</v>
      </c>
      <c r="H356" s="1">
        <v>0</v>
      </c>
      <c r="I356" s="1">
        <v>0</v>
      </c>
      <c r="J356" s="38">
        <v>0</v>
      </c>
      <c r="K356" s="8" t="s">
        <v>1210</v>
      </c>
      <c r="L356" s="40"/>
    </row>
    <row r="357" spans="1:12" s="10" customFormat="1" x14ac:dyDescent="0.25">
      <c r="A357" s="3" t="s">
        <v>23</v>
      </c>
      <c r="B357" s="5" t="s">
        <v>42</v>
      </c>
      <c r="C357" s="5" t="s">
        <v>512</v>
      </c>
      <c r="D357" s="6" t="s">
        <v>513</v>
      </c>
      <c r="E357" s="1">
        <v>14006</v>
      </c>
      <c r="F357" s="1">
        <v>14006</v>
      </c>
      <c r="G357" s="19">
        <f t="shared" si="5"/>
        <v>13890</v>
      </c>
      <c r="H357" s="1">
        <v>890</v>
      </c>
      <c r="I357" s="1">
        <v>13000</v>
      </c>
      <c r="J357" s="38">
        <v>0</v>
      </c>
      <c r="K357" s="8" t="s">
        <v>1213</v>
      </c>
      <c r="L357" s="40"/>
    </row>
    <row r="358" spans="1:12" s="10" customFormat="1" x14ac:dyDescent="0.25">
      <c r="A358" s="3" t="s">
        <v>23</v>
      </c>
      <c r="B358" s="5" t="s">
        <v>42</v>
      </c>
      <c r="C358" s="5" t="s">
        <v>822</v>
      </c>
      <c r="D358" s="6" t="s">
        <v>896</v>
      </c>
      <c r="E358" s="1">
        <v>13736</v>
      </c>
      <c r="F358" s="1">
        <v>13736</v>
      </c>
      <c r="G358" s="19">
        <f t="shared" si="5"/>
        <v>10000</v>
      </c>
      <c r="H358" s="1">
        <v>8200</v>
      </c>
      <c r="I358" s="1">
        <v>1800</v>
      </c>
      <c r="J358" s="38">
        <v>0</v>
      </c>
      <c r="K358" s="8" t="s">
        <v>1213</v>
      </c>
      <c r="L358" s="40"/>
    </row>
    <row r="359" spans="1:12" s="10" customFormat="1" x14ac:dyDescent="0.25">
      <c r="A359" s="3" t="s">
        <v>23</v>
      </c>
      <c r="B359" s="5" t="s">
        <v>42</v>
      </c>
      <c r="C359" s="5" t="s">
        <v>514</v>
      </c>
      <c r="D359" s="6" t="s">
        <v>515</v>
      </c>
      <c r="E359" s="1">
        <v>19422</v>
      </c>
      <c r="F359" s="1">
        <v>19422</v>
      </c>
      <c r="G359" s="19">
        <f t="shared" si="5"/>
        <v>18400</v>
      </c>
      <c r="H359" s="1">
        <v>8400</v>
      </c>
      <c r="I359" s="1">
        <v>10000</v>
      </c>
      <c r="J359" s="38">
        <v>0</v>
      </c>
      <c r="K359" s="8" t="s">
        <v>1213</v>
      </c>
      <c r="L359" s="40"/>
    </row>
    <row r="360" spans="1:12" s="10" customFormat="1" x14ac:dyDescent="0.25">
      <c r="A360" s="3" t="s">
        <v>23</v>
      </c>
      <c r="B360" s="5" t="s">
        <v>42</v>
      </c>
      <c r="C360" s="5" t="s">
        <v>710</v>
      </c>
      <c r="D360" s="6" t="s">
        <v>711</v>
      </c>
      <c r="E360" s="1">
        <v>3653</v>
      </c>
      <c r="F360" s="1">
        <v>3653</v>
      </c>
      <c r="G360" s="19">
        <f t="shared" si="5"/>
        <v>1000</v>
      </c>
      <c r="H360" s="1">
        <v>1000</v>
      </c>
      <c r="I360" s="1">
        <v>0</v>
      </c>
      <c r="J360" s="38">
        <v>0</v>
      </c>
      <c r="K360" s="8" t="s">
        <v>1211</v>
      </c>
      <c r="L360" s="40"/>
    </row>
    <row r="361" spans="1:12" s="10" customFormat="1" x14ac:dyDescent="0.25">
      <c r="A361" s="3" t="s">
        <v>23</v>
      </c>
      <c r="B361" s="5" t="s">
        <v>42</v>
      </c>
      <c r="C361" s="5" t="s">
        <v>516</v>
      </c>
      <c r="D361" s="6" t="s">
        <v>517</v>
      </c>
      <c r="E361" s="1">
        <v>16346</v>
      </c>
      <c r="F361" s="1">
        <v>16346</v>
      </c>
      <c r="G361" s="19">
        <f t="shared" si="5"/>
        <v>2000</v>
      </c>
      <c r="H361" s="1">
        <v>2000</v>
      </c>
      <c r="I361" s="1">
        <v>0</v>
      </c>
      <c r="J361" s="38">
        <v>0</v>
      </c>
      <c r="K361" s="8" t="s">
        <v>1211</v>
      </c>
      <c r="L361" s="40"/>
    </row>
    <row r="362" spans="1:12" s="10" customFormat="1" x14ac:dyDescent="0.25">
      <c r="A362" s="3" t="s">
        <v>23</v>
      </c>
      <c r="B362" s="5" t="s">
        <v>42</v>
      </c>
      <c r="C362" s="5" t="s">
        <v>518</v>
      </c>
      <c r="D362" s="6" t="s">
        <v>519</v>
      </c>
      <c r="E362" s="1">
        <v>301030</v>
      </c>
      <c r="F362" s="1">
        <v>114000</v>
      </c>
      <c r="G362" s="19">
        <f t="shared" si="5"/>
        <v>0</v>
      </c>
      <c r="H362" s="1">
        <v>0</v>
      </c>
      <c r="I362" s="1">
        <v>0</v>
      </c>
      <c r="J362" s="38">
        <v>0</v>
      </c>
      <c r="K362" s="8" t="s">
        <v>1210</v>
      </c>
      <c r="L362" s="40"/>
    </row>
    <row r="363" spans="1:12" s="10" customFormat="1" x14ac:dyDescent="0.25">
      <c r="A363" s="3" t="s">
        <v>23</v>
      </c>
      <c r="B363" s="5" t="s">
        <v>42</v>
      </c>
      <c r="C363" s="5" t="s">
        <v>823</v>
      </c>
      <c r="D363" s="6" t="s">
        <v>897</v>
      </c>
      <c r="E363" s="1">
        <v>70492</v>
      </c>
      <c r="F363" s="1">
        <v>70492</v>
      </c>
      <c r="G363" s="19">
        <f t="shared" si="5"/>
        <v>35000</v>
      </c>
      <c r="H363" s="1">
        <v>35000</v>
      </c>
      <c r="I363" s="1">
        <v>0</v>
      </c>
      <c r="J363" s="38">
        <v>0</v>
      </c>
      <c r="K363" s="8" t="s">
        <v>1211</v>
      </c>
      <c r="L363" s="40"/>
    </row>
    <row r="364" spans="1:12" s="10" customFormat="1" x14ac:dyDescent="0.25">
      <c r="A364" s="3" t="s">
        <v>23</v>
      </c>
      <c r="B364" s="5" t="s">
        <v>42</v>
      </c>
      <c r="C364" s="5" t="s">
        <v>520</v>
      </c>
      <c r="D364" s="6" t="s">
        <v>521</v>
      </c>
      <c r="E364" s="1">
        <v>9549</v>
      </c>
      <c r="F364" s="1">
        <v>9549</v>
      </c>
      <c r="G364" s="19">
        <f t="shared" si="5"/>
        <v>9500</v>
      </c>
      <c r="H364" s="1">
        <v>9500</v>
      </c>
      <c r="I364" s="1">
        <v>0</v>
      </c>
      <c r="J364" s="38">
        <v>0</v>
      </c>
      <c r="K364" s="8" t="s">
        <v>1211</v>
      </c>
      <c r="L364" s="40"/>
    </row>
    <row r="365" spans="1:12" s="10" customFormat="1" x14ac:dyDescent="0.25">
      <c r="A365" s="3" t="s">
        <v>23</v>
      </c>
      <c r="B365" s="5" t="s">
        <v>42</v>
      </c>
      <c r="C365" s="5" t="s">
        <v>522</v>
      </c>
      <c r="D365" s="6" t="s">
        <v>523</v>
      </c>
      <c r="E365" s="1">
        <v>35000</v>
      </c>
      <c r="F365" s="1">
        <v>35000</v>
      </c>
      <c r="G365" s="19">
        <f t="shared" si="5"/>
        <v>35000</v>
      </c>
      <c r="H365" s="1">
        <v>35000</v>
      </c>
      <c r="I365" s="1">
        <v>0</v>
      </c>
      <c r="J365" s="38">
        <v>0</v>
      </c>
      <c r="K365" s="8" t="s">
        <v>1211</v>
      </c>
      <c r="L365" s="40"/>
    </row>
    <row r="366" spans="1:12" s="10" customFormat="1" x14ac:dyDescent="0.25">
      <c r="A366" s="3" t="s">
        <v>23</v>
      </c>
      <c r="B366" s="5" t="s">
        <v>42</v>
      </c>
      <c r="C366" s="5" t="s">
        <v>824</v>
      </c>
      <c r="D366" s="6" t="s">
        <v>898</v>
      </c>
      <c r="E366" s="1">
        <v>38497</v>
      </c>
      <c r="F366" s="1">
        <v>38497</v>
      </c>
      <c r="G366" s="19">
        <f t="shared" si="5"/>
        <v>35000</v>
      </c>
      <c r="H366" s="1">
        <v>35000</v>
      </c>
      <c r="I366" s="1">
        <v>0</v>
      </c>
      <c r="J366" s="38">
        <v>0</v>
      </c>
      <c r="K366" s="8" t="s">
        <v>1211</v>
      </c>
      <c r="L366" s="40"/>
    </row>
    <row r="367" spans="1:12" s="10" customFormat="1" x14ac:dyDescent="0.25">
      <c r="A367" s="3" t="s">
        <v>23</v>
      </c>
      <c r="B367" s="5" t="s">
        <v>42</v>
      </c>
      <c r="C367" s="5" t="s">
        <v>524</v>
      </c>
      <c r="D367" s="6" t="s">
        <v>525</v>
      </c>
      <c r="E367" s="1">
        <v>172202</v>
      </c>
      <c r="F367" s="1">
        <v>133202</v>
      </c>
      <c r="G367" s="19">
        <f t="shared" si="5"/>
        <v>120000</v>
      </c>
      <c r="H367" s="1">
        <v>120000</v>
      </c>
      <c r="I367" s="1">
        <v>0</v>
      </c>
      <c r="J367" s="38">
        <v>0</v>
      </c>
      <c r="K367" s="8" t="s">
        <v>1211</v>
      </c>
      <c r="L367" s="40"/>
    </row>
    <row r="368" spans="1:12" s="10" customFormat="1" x14ac:dyDescent="0.25">
      <c r="A368" s="3" t="s">
        <v>23</v>
      </c>
      <c r="B368" s="5" t="s">
        <v>42</v>
      </c>
      <c r="C368" s="5" t="s">
        <v>526</v>
      </c>
      <c r="D368" s="6" t="s">
        <v>527</v>
      </c>
      <c r="E368" s="1">
        <v>122000</v>
      </c>
      <c r="F368" s="1">
        <v>122000</v>
      </c>
      <c r="G368" s="19">
        <f t="shared" si="5"/>
        <v>30000</v>
      </c>
      <c r="H368" s="1">
        <v>30000</v>
      </c>
      <c r="I368" s="1">
        <v>0</v>
      </c>
      <c r="J368" s="38">
        <v>0</v>
      </c>
      <c r="K368" s="8" t="s">
        <v>1211</v>
      </c>
      <c r="L368" s="40"/>
    </row>
    <row r="369" spans="1:12" s="10" customFormat="1" x14ac:dyDescent="0.25">
      <c r="A369" s="3" t="s">
        <v>23</v>
      </c>
      <c r="B369" s="5" t="s">
        <v>42</v>
      </c>
      <c r="C369" s="5" t="s">
        <v>1177</v>
      </c>
      <c r="D369" s="6" t="s">
        <v>1178</v>
      </c>
      <c r="E369" s="1">
        <v>8156</v>
      </c>
      <c r="F369" s="1">
        <v>8156</v>
      </c>
      <c r="G369" s="19">
        <f t="shared" si="5"/>
        <v>0</v>
      </c>
      <c r="H369" s="1">
        <v>0</v>
      </c>
      <c r="I369" s="1">
        <v>0</v>
      </c>
      <c r="J369" s="38">
        <v>0</v>
      </c>
      <c r="K369" s="8" t="s">
        <v>1210</v>
      </c>
      <c r="L369" s="40"/>
    </row>
    <row r="370" spans="1:12" s="10" customFormat="1" x14ac:dyDescent="0.25">
      <c r="A370" s="3" t="s">
        <v>23</v>
      </c>
      <c r="B370" s="5" t="s">
        <v>42</v>
      </c>
      <c r="C370" s="5" t="s">
        <v>528</v>
      </c>
      <c r="D370" s="6" t="s">
        <v>529</v>
      </c>
      <c r="E370" s="1">
        <v>57000</v>
      </c>
      <c r="F370" s="1">
        <v>57000</v>
      </c>
      <c r="G370" s="19">
        <f t="shared" si="5"/>
        <v>45000</v>
      </c>
      <c r="H370" s="1">
        <v>0</v>
      </c>
      <c r="I370" s="1">
        <v>45000</v>
      </c>
      <c r="J370" s="38">
        <v>0</v>
      </c>
      <c r="K370" s="8" t="s">
        <v>1212</v>
      </c>
      <c r="L370" s="40"/>
    </row>
    <row r="371" spans="1:12" s="10" customFormat="1" x14ac:dyDescent="0.25">
      <c r="A371" s="3" t="s">
        <v>23</v>
      </c>
      <c r="B371" s="5" t="s">
        <v>42</v>
      </c>
      <c r="C371" s="5" t="s">
        <v>530</v>
      </c>
      <c r="D371" s="6" t="s">
        <v>531</v>
      </c>
      <c r="E371" s="1">
        <v>70391</v>
      </c>
      <c r="F371" s="1">
        <v>70391</v>
      </c>
      <c r="G371" s="19">
        <f t="shared" si="5"/>
        <v>30000</v>
      </c>
      <c r="H371" s="1">
        <v>30000</v>
      </c>
      <c r="I371" s="1">
        <v>0</v>
      </c>
      <c r="J371" s="38">
        <v>0</v>
      </c>
      <c r="K371" s="8" t="s">
        <v>1211</v>
      </c>
      <c r="L371" s="40"/>
    </row>
    <row r="372" spans="1:12" s="10" customFormat="1" x14ac:dyDescent="0.25">
      <c r="A372" s="3" t="s">
        <v>23</v>
      </c>
      <c r="B372" s="5" t="s">
        <v>42</v>
      </c>
      <c r="C372" s="5" t="s">
        <v>712</v>
      </c>
      <c r="D372" s="6" t="s">
        <v>713</v>
      </c>
      <c r="E372" s="1">
        <v>93526</v>
      </c>
      <c r="F372" s="1">
        <v>93526</v>
      </c>
      <c r="G372" s="19">
        <f t="shared" si="5"/>
        <v>80000</v>
      </c>
      <c r="H372" s="1">
        <v>78000</v>
      </c>
      <c r="I372" s="1">
        <v>0</v>
      </c>
      <c r="J372" s="38">
        <v>2000</v>
      </c>
      <c r="K372" s="8" t="s">
        <v>1214</v>
      </c>
      <c r="L372" s="40"/>
    </row>
    <row r="373" spans="1:12" s="10" customFormat="1" x14ac:dyDescent="0.25">
      <c r="A373" s="3" t="s">
        <v>23</v>
      </c>
      <c r="B373" s="5" t="s">
        <v>42</v>
      </c>
      <c r="C373" s="5" t="s">
        <v>532</v>
      </c>
      <c r="D373" s="6" t="s">
        <v>533</v>
      </c>
      <c r="E373" s="1">
        <v>24774</v>
      </c>
      <c r="F373" s="1">
        <v>24774</v>
      </c>
      <c r="G373" s="19">
        <f t="shared" si="5"/>
        <v>20800</v>
      </c>
      <c r="H373" s="1">
        <v>20800</v>
      </c>
      <c r="I373" s="1">
        <v>0</v>
      </c>
      <c r="J373" s="38">
        <v>0</v>
      </c>
      <c r="K373" s="8" t="s">
        <v>1211</v>
      </c>
      <c r="L373" s="40"/>
    </row>
    <row r="374" spans="1:12" s="10" customFormat="1" x14ac:dyDescent="0.25">
      <c r="A374" s="3" t="s">
        <v>23</v>
      </c>
      <c r="B374" s="5" t="s">
        <v>42</v>
      </c>
      <c r="C374" s="5" t="s">
        <v>534</v>
      </c>
      <c r="D374" s="6" t="s">
        <v>535</v>
      </c>
      <c r="E374" s="1">
        <v>75000</v>
      </c>
      <c r="F374" s="1">
        <v>75000</v>
      </c>
      <c r="G374" s="19">
        <f t="shared" si="5"/>
        <v>15000</v>
      </c>
      <c r="H374" s="1">
        <v>15000</v>
      </c>
      <c r="I374" s="1">
        <v>0</v>
      </c>
      <c r="J374" s="38">
        <v>0</v>
      </c>
      <c r="K374" s="8" t="s">
        <v>1211</v>
      </c>
      <c r="L374" s="40"/>
    </row>
    <row r="375" spans="1:12" s="10" customFormat="1" x14ac:dyDescent="0.25">
      <c r="A375" s="3" t="s">
        <v>23</v>
      </c>
      <c r="B375" s="5" t="s">
        <v>42</v>
      </c>
      <c r="C375" s="5" t="s">
        <v>825</v>
      </c>
      <c r="D375" s="6" t="s">
        <v>899</v>
      </c>
      <c r="E375" s="1">
        <v>6202</v>
      </c>
      <c r="F375" s="1">
        <v>6202</v>
      </c>
      <c r="G375" s="19">
        <f t="shared" si="5"/>
        <v>4000</v>
      </c>
      <c r="H375" s="1">
        <v>0</v>
      </c>
      <c r="I375" s="1">
        <v>4000</v>
      </c>
      <c r="J375" s="38">
        <v>0</v>
      </c>
      <c r="K375" s="8" t="s">
        <v>1212</v>
      </c>
      <c r="L375" s="40"/>
    </row>
    <row r="376" spans="1:12" s="10" customFormat="1" x14ac:dyDescent="0.25">
      <c r="A376" s="3" t="s">
        <v>23</v>
      </c>
      <c r="B376" s="5" t="s">
        <v>42</v>
      </c>
      <c r="C376" s="5" t="s">
        <v>536</v>
      </c>
      <c r="D376" s="6" t="s">
        <v>537</v>
      </c>
      <c r="E376" s="1">
        <v>86300</v>
      </c>
      <c r="F376" s="1">
        <v>49800</v>
      </c>
      <c r="G376" s="19">
        <f t="shared" si="5"/>
        <v>10000</v>
      </c>
      <c r="H376" s="1">
        <v>0</v>
      </c>
      <c r="I376" s="1">
        <v>10000</v>
      </c>
      <c r="J376" s="38">
        <v>0</v>
      </c>
      <c r="K376" s="8" t="s">
        <v>1212</v>
      </c>
      <c r="L376" s="40"/>
    </row>
    <row r="377" spans="1:12" s="10" customFormat="1" x14ac:dyDescent="0.25">
      <c r="A377" s="3" t="s">
        <v>23</v>
      </c>
      <c r="B377" s="5" t="s">
        <v>42</v>
      </c>
      <c r="C377" s="5" t="s">
        <v>1179</v>
      </c>
      <c r="D377" s="6" t="s">
        <v>1180</v>
      </c>
      <c r="E377" s="1">
        <v>15741</v>
      </c>
      <c r="F377" s="1">
        <v>15741</v>
      </c>
      <c r="G377" s="19">
        <f t="shared" si="5"/>
        <v>0</v>
      </c>
      <c r="H377" s="1">
        <v>0</v>
      </c>
      <c r="I377" s="1">
        <v>0</v>
      </c>
      <c r="J377" s="38">
        <v>0</v>
      </c>
      <c r="K377" s="8" t="s">
        <v>1210</v>
      </c>
      <c r="L377" s="40"/>
    </row>
    <row r="378" spans="1:12" s="10" customFormat="1" x14ac:dyDescent="0.25">
      <c r="A378" s="3" t="s">
        <v>23</v>
      </c>
      <c r="B378" s="5" t="s">
        <v>42</v>
      </c>
      <c r="C378" s="5" t="s">
        <v>1181</v>
      </c>
      <c r="D378" s="6" t="s">
        <v>1182</v>
      </c>
      <c r="E378" s="1">
        <v>25656</v>
      </c>
      <c r="F378" s="1">
        <v>25656</v>
      </c>
      <c r="G378" s="19">
        <f t="shared" si="5"/>
        <v>0</v>
      </c>
      <c r="H378" s="1">
        <v>0</v>
      </c>
      <c r="I378" s="1">
        <v>0</v>
      </c>
      <c r="J378" s="38">
        <v>0</v>
      </c>
      <c r="K378" s="8" t="s">
        <v>1210</v>
      </c>
      <c r="L378" s="40"/>
    </row>
    <row r="379" spans="1:12" s="10" customFormat="1" x14ac:dyDescent="0.25">
      <c r="A379" s="3" t="s">
        <v>23</v>
      </c>
      <c r="B379" s="5" t="s">
        <v>42</v>
      </c>
      <c r="C379" s="5" t="s">
        <v>826</v>
      </c>
      <c r="D379" s="6" t="s">
        <v>900</v>
      </c>
      <c r="E379" s="1">
        <v>25230</v>
      </c>
      <c r="F379" s="1">
        <v>25230</v>
      </c>
      <c r="G379" s="19">
        <f t="shared" si="5"/>
        <v>18000</v>
      </c>
      <c r="H379" s="1">
        <v>18000</v>
      </c>
      <c r="I379" s="1">
        <v>0</v>
      </c>
      <c r="J379" s="38">
        <v>0</v>
      </c>
      <c r="K379" s="8" t="s">
        <v>1211</v>
      </c>
      <c r="L379" s="40"/>
    </row>
    <row r="380" spans="1:12" s="10" customFormat="1" x14ac:dyDescent="0.25">
      <c r="A380" s="3" t="s">
        <v>23</v>
      </c>
      <c r="B380" s="5" t="s">
        <v>93</v>
      </c>
      <c r="C380" s="5" t="s">
        <v>538</v>
      </c>
      <c r="D380" s="6" t="s">
        <v>539</v>
      </c>
      <c r="E380" s="1">
        <v>10429</v>
      </c>
      <c r="F380" s="1">
        <v>0</v>
      </c>
      <c r="G380" s="19">
        <f t="shared" si="5"/>
        <v>0</v>
      </c>
      <c r="H380" s="1">
        <v>0</v>
      </c>
      <c r="I380" s="1">
        <v>0</v>
      </c>
      <c r="J380" s="38">
        <v>0</v>
      </c>
      <c r="K380" s="8" t="s">
        <v>1210</v>
      </c>
      <c r="L380" s="40"/>
    </row>
    <row r="381" spans="1:12" s="10" customFormat="1" x14ac:dyDescent="0.25">
      <c r="A381" s="3" t="s">
        <v>23</v>
      </c>
      <c r="B381" s="5" t="s">
        <v>93</v>
      </c>
      <c r="C381" s="5" t="s">
        <v>844</v>
      </c>
      <c r="D381" s="6" t="s">
        <v>918</v>
      </c>
      <c r="E381" s="1">
        <v>16075</v>
      </c>
      <c r="F381" s="1">
        <v>16075</v>
      </c>
      <c r="G381" s="19">
        <f t="shared" si="5"/>
        <v>16075</v>
      </c>
      <c r="H381" s="1">
        <v>16075</v>
      </c>
      <c r="I381" s="1">
        <v>0</v>
      </c>
      <c r="J381" s="38">
        <v>0</v>
      </c>
      <c r="K381" s="8" t="s">
        <v>1211</v>
      </c>
      <c r="L381" s="40"/>
    </row>
    <row r="382" spans="1:12" s="10" customFormat="1" x14ac:dyDescent="0.25">
      <c r="A382" s="3" t="s">
        <v>23</v>
      </c>
      <c r="B382" s="5" t="s">
        <v>93</v>
      </c>
      <c r="C382" s="5" t="s">
        <v>540</v>
      </c>
      <c r="D382" s="6" t="s">
        <v>541</v>
      </c>
      <c r="E382" s="1">
        <v>19060</v>
      </c>
      <c r="F382" s="1">
        <v>19060</v>
      </c>
      <c r="G382" s="19">
        <f t="shared" si="5"/>
        <v>19000</v>
      </c>
      <c r="H382" s="1">
        <v>19000</v>
      </c>
      <c r="I382" s="1">
        <v>0</v>
      </c>
      <c r="J382" s="38">
        <v>0</v>
      </c>
      <c r="K382" s="8" t="s">
        <v>1211</v>
      </c>
      <c r="L382" s="40"/>
    </row>
    <row r="383" spans="1:12" s="10" customFormat="1" x14ac:dyDescent="0.25">
      <c r="A383" s="3" t="s">
        <v>23</v>
      </c>
      <c r="B383" s="5" t="s">
        <v>102</v>
      </c>
      <c r="C383" s="5" t="s">
        <v>851</v>
      </c>
      <c r="D383" s="6" t="s">
        <v>926</v>
      </c>
      <c r="E383" s="1">
        <v>13891</v>
      </c>
      <c r="F383" s="1">
        <v>13891</v>
      </c>
      <c r="G383" s="19">
        <f t="shared" si="5"/>
        <v>13891</v>
      </c>
      <c r="H383" s="1">
        <v>13891</v>
      </c>
      <c r="I383" s="1">
        <v>0</v>
      </c>
      <c r="J383" s="38">
        <v>0</v>
      </c>
      <c r="K383" s="8" t="s">
        <v>1211</v>
      </c>
      <c r="L383" s="40"/>
    </row>
    <row r="384" spans="1:12" s="10" customFormat="1" x14ac:dyDescent="0.25">
      <c r="A384" s="3" t="s">
        <v>23</v>
      </c>
      <c r="B384" s="5" t="s">
        <v>102</v>
      </c>
      <c r="C384" s="5" t="s">
        <v>852</v>
      </c>
      <c r="D384" s="6" t="s">
        <v>927</v>
      </c>
      <c r="E384" s="1">
        <v>84710</v>
      </c>
      <c r="F384" s="1">
        <v>42355</v>
      </c>
      <c r="G384" s="19">
        <f t="shared" si="5"/>
        <v>20000</v>
      </c>
      <c r="H384" s="1">
        <v>20000</v>
      </c>
      <c r="I384" s="1">
        <v>0</v>
      </c>
      <c r="J384" s="38">
        <v>0</v>
      </c>
      <c r="K384" s="8" t="s">
        <v>1211</v>
      </c>
      <c r="L384" s="40"/>
    </row>
    <row r="385" spans="1:18" s="10" customFormat="1" x14ac:dyDescent="0.25">
      <c r="A385" s="3" t="s">
        <v>25</v>
      </c>
      <c r="B385" s="5" t="s">
        <v>8</v>
      </c>
      <c r="C385" s="5" t="s">
        <v>1202</v>
      </c>
      <c r="D385" s="6" t="s">
        <v>1203</v>
      </c>
      <c r="E385" s="1">
        <v>700</v>
      </c>
      <c r="F385" s="1">
        <v>700</v>
      </c>
      <c r="G385" s="19">
        <f t="shared" si="5"/>
        <v>700</v>
      </c>
      <c r="H385" s="1"/>
      <c r="I385" s="1">
        <v>700</v>
      </c>
      <c r="J385" s="38"/>
      <c r="K385" s="8" t="s">
        <v>1201</v>
      </c>
      <c r="L385" s="40"/>
      <c r="M385" s="40"/>
      <c r="N385" s="40"/>
      <c r="O385" s="40"/>
      <c r="P385" s="40"/>
      <c r="Q385" s="40"/>
      <c r="R385" s="40"/>
    </row>
    <row r="386" spans="1:18" s="10" customFormat="1" x14ac:dyDescent="0.25">
      <c r="A386" s="3" t="s">
        <v>25</v>
      </c>
      <c r="B386" s="5" t="s">
        <v>29</v>
      </c>
      <c r="C386" s="5" t="s">
        <v>1206</v>
      </c>
      <c r="D386" s="6" t="s">
        <v>1207</v>
      </c>
      <c r="E386" s="1">
        <v>700</v>
      </c>
      <c r="F386" s="1">
        <v>700</v>
      </c>
      <c r="G386" s="19">
        <f t="shared" si="5"/>
        <v>700</v>
      </c>
      <c r="H386" s="1"/>
      <c r="I386" s="1">
        <v>700</v>
      </c>
      <c r="J386" s="38"/>
      <c r="K386" s="8" t="s">
        <v>1201</v>
      </c>
      <c r="L386" s="40"/>
      <c r="M386" s="40"/>
      <c r="N386" s="40"/>
      <c r="O386" s="40"/>
      <c r="P386" s="40"/>
      <c r="Q386" s="40"/>
      <c r="R386" s="40"/>
    </row>
    <row r="387" spans="1:18" s="10" customFormat="1" x14ac:dyDescent="0.25">
      <c r="A387" s="3" t="s">
        <v>25</v>
      </c>
      <c r="B387" s="5" t="s">
        <v>42</v>
      </c>
      <c r="C387" s="5" t="s">
        <v>542</v>
      </c>
      <c r="D387" s="6" t="s">
        <v>543</v>
      </c>
      <c r="E387" s="1">
        <v>10909</v>
      </c>
      <c r="F387" s="1">
        <v>9540</v>
      </c>
      <c r="G387" s="19">
        <f t="shared" si="5"/>
        <v>0</v>
      </c>
      <c r="H387" s="1">
        <v>0</v>
      </c>
      <c r="I387" s="1">
        <v>0</v>
      </c>
      <c r="J387" s="38">
        <v>0</v>
      </c>
      <c r="K387" s="8" t="s">
        <v>1210</v>
      </c>
      <c r="L387" s="40"/>
    </row>
    <row r="388" spans="1:18" s="10" customFormat="1" x14ac:dyDescent="0.25">
      <c r="A388" s="3" t="s">
        <v>25</v>
      </c>
      <c r="B388" s="5" t="s">
        <v>42</v>
      </c>
      <c r="C388" s="5" t="s">
        <v>544</v>
      </c>
      <c r="D388" s="6" t="s">
        <v>545</v>
      </c>
      <c r="E388" s="1">
        <v>42930</v>
      </c>
      <c r="F388" s="1">
        <v>42930</v>
      </c>
      <c r="G388" s="19">
        <f t="shared" si="5"/>
        <v>42000</v>
      </c>
      <c r="H388" s="1">
        <v>37000</v>
      </c>
      <c r="I388" s="1">
        <v>5000</v>
      </c>
      <c r="J388" s="38">
        <v>0</v>
      </c>
      <c r="K388" s="8" t="s">
        <v>1213</v>
      </c>
      <c r="L388" s="40"/>
    </row>
    <row r="389" spans="1:18" s="10" customFormat="1" x14ac:dyDescent="0.25">
      <c r="A389" s="3" t="s">
        <v>25</v>
      </c>
      <c r="B389" s="5" t="s">
        <v>42</v>
      </c>
      <c r="C389" s="5" t="s">
        <v>1183</v>
      </c>
      <c r="D389" s="6" t="s">
        <v>1184</v>
      </c>
      <c r="E389" s="1">
        <v>12354</v>
      </c>
      <c r="F389" s="1">
        <v>12354</v>
      </c>
      <c r="G389" s="19">
        <f t="shared" si="5"/>
        <v>0</v>
      </c>
      <c r="H389" s="1">
        <v>0</v>
      </c>
      <c r="I389" s="1">
        <v>0</v>
      </c>
      <c r="J389" s="38">
        <v>0</v>
      </c>
      <c r="K389" s="8" t="s">
        <v>1210</v>
      </c>
      <c r="L389" s="40"/>
    </row>
    <row r="390" spans="1:18" s="10" customFormat="1" x14ac:dyDescent="0.25">
      <c r="A390" s="3" t="s">
        <v>25</v>
      </c>
      <c r="B390" s="5" t="s">
        <v>42</v>
      </c>
      <c r="C390" s="5" t="s">
        <v>827</v>
      </c>
      <c r="D390" s="6" t="s">
        <v>901</v>
      </c>
      <c r="E390" s="1">
        <v>29413</v>
      </c>
      <c r="F390" s="1">
        <v>22083</v>
      </c>
      <c r="G390" s="19">
        <f t="shared" ref="G390:G453" si="6">H390+I390+J390</f>
        <v>6700</v>
      </c>
      <c r="H390" s="1">
        <v>6700</v>
      </c>
      <c r="I390" s="1">
        <v>0</v>
      </c>
      <c r="J390" s="38">
        <v>0</v>
      </c>
      <c r="K390" s="8" t="s">
        <v>1211</v>
      </c>
      <c r="L390" s="40"/>
    </row>
    <row r="391" spans="1:18" s="10" customFormat="1" x14ac:dyDescent="0.25">
      <c r="A391" s="3" t="s">
        <v>25</v>
      </c>
      <c r="B391" s="5" t="s">
        <v>42</v>
      </c>
      <c r="C391" s="5" t="s">
        <v>546</v>
      </c>
      <c r="D391" s="6" t="s">
        <v>547</v>
      </c>
      <c r="E391" s="1">
        <v>61106</v>
      </c>
      <c r="F391" s="1">
        <v>61106</v>
      </c>
      <c r="G391" s="19">
        <f t="shared" si="6"/>
        <v>50000</v>
      </c>
      <c r="H391" s="1">
        <v>50000</v>
      </c>
      <c r="I391" s="1">
        <v>0</v>
      </c>
      <c r="J391" s="38">
        <v>0</v>
      </c>
      <c r="K391" s="8" t="s">
        <v>1211</v>
      </c>
      <c r="L391" s="40"/>
    </row>
    <row r="392" spans="1:18" s="10" customFormat="1" x14ac:dyDescent="0.25">
      <c r="A392" s="3" t="s">
        <v>25</v>
      </c>
      <c r="B392" s="5" t="s">
        <v>42</v>
      </c>
      <c r="C392" s="5" t="s">
        <v>1185</v>
      </c>
      <c r="D392" s="6" t="s">
        <v>1186</v>
      </c>
      <c r="E392" s="1">
        <v>4290</v>
      </c>
      <c r="F392" s="1">
        <v>4290</v>
      </c>
      <c r="G392" s="19">
        <f t="shared" si="6"/>
        <v>0</v>
      </c>
      <c r="H392" s="1">
        <v>0</v>
      </c>
      <c r="I392" s="1">
        <v>0</v>
      </c>
      <c r="J392" s="38">
        <v>0</v>
      </c>
      <c r="K392" s="8" t="s">
        <v>1210</v>
      </c>
      <c r="L392" s="40"/>
    </row>
    <row r="393" spans="1:18" s="10" customFormat="1" x14ac:dyDescent="0.25">
      <c r="A393" s="3" t="s">
        <v>25</v>
      </c>
      <c r="B393" s="5" t="s">
        <v>42</v>
      </c>
      <c r="C393" s="5" t="s">
        <v>828</v>
      </c>
      <c r="D393" s="6" t="s">
        <v>902</v>
      </c>
      <c r="E393" s="1">
        <v>12128</v>
      </c>
      <c r="F393" s="1">
        <v>12128</v>
      </c>
      <c r="G393" s="19">
        <f t="shared" si="6"/>
        <v>11840</v>
      </c>
      <c r="H393" s="1">
        <v>11840</v>
      </c>
      <c r="I393" s="1">
        <v>0</v>
      </c>
      <c r="J393" s="38">
        <v>0</v>
      </c>
      <c r="K393" s="8" t="s">
        <v>1211</v>
      </c>
      <c r="L393" s="40"/>
    </row>
    <row r="394" spans="1:18" s="10" customFormat="1" x14ac:dyDescent="0.25">
      <c r="A394" s="3" t="s">
        <v>25</v>
      </c>
      <c r="B394" s="5" t="s">
        <v>42</v>
      </c>
      <c r="C394" s="5" t="s">
        <v>548</v>
      </c>
      <c r="D394" s="6" t="s">
        <v>549</v>
      </c>
      <c r="E394" s="1">
        <v>10196</v>
      </c>
      <c r="F394" s="1">
        <v>0</v>
      </c>
      <c r="G394" s="19">
        <f t="shared" si="6"/>
        <v>0</v>
      </c>
      <c r="H394" s="1">
        <v>0</v>
      </c>
      <c r="I394" s="1">
        <v>0</v>
      </c>
      <c r="J394" s="38">
        <v>0</v>
      </c>
      <c r="K394" s="8" t="s">
        <v>1210</v>
      </c>
      <c r="L394" s="40"/>
    </row>
    <row r="395" spans="1:18" s="10" customFormat="1" x14ac:dyDescent="0.25">
      <c r="A395" s="3" t="s">
        <v>25</v>
      </c>
      <c r="B395" s="5" t="s">
        <v>42</v>
      </c>
      <c r="C395" s="5" t="s">
        <v>829</v>
      </c>
      <c r="D395" s="6" t="s">
        <v>903</v>
      </c>
      <c r="E395" s="1">
        <v>11866</v>
      </c>
      <c r="F395" s="1">
        <v>11866</v>
      </c>
      <c r="G395" s="19">
        <f t="shared" si="6"/>
        <v>1000</v>
      </c>
      <c r="H395" s="1">
        <v>1000</v>
      </c>
      <c r="I395" s="1">
        <v>0</v>
      </c>
      <c r="J395" s="38">
        <v>0</v>
      </c>
      <c r="K395" s="8" t="s">
        <v>1211</v>
      </c>
      <c r="L395" s="40"/>
    </row>
    <row r="396" spans="1:18" s="10" customFormat="1" x14ac:dyDescent="0.25">
      <c r="A396" s="3" t="s">
        <v>25</v>
      </c>
      <c r="B396" s="5" t="s">
        <v>42</v>
      </c>
      <c r="C396" s="5" t="s">
        <v>1187</v>
      </c>
      <c r="D396" s="6" t="s">
        <v>1188</v>
      </c>
      <c r="E396" s="1">
        <v>54545</v>
      </c>
      <c r="F396" s="1">
        <v>47273</v>
      </c>
      <c r="G396" s="19">
        <f t="shared" si="6"/>
        <v>0</v>
      </c>
      <c r="H396" s="1">
        <v>0</v>
      </c>
      <c r="I396" s="1">
        <v>0</v>
      </c>
      <c r="J396" s="38">
        <v>0</v>
      </c>
      <c r="K396" s="8" t="s">
        <v>1210</v>
      </c>
      <c r="L396" s="40"/>
    </row>
    <row r="397" spans="1:18" s="10" customFormat="1" x14ac:dyDescent="0.25">
      <c r="A397" s="3" t="s">
        <v>25</v>
      </c>
      <c r="B397" s="5" t="s">
        <v>42</v>
      </c>
      <c r="C397" s="5" t="s">
        <v>550</v>
      </c>
      <c r="D397" s="6" t="s">
        <v>551</v>
      </c>
      <c r="E397" s="1">
        <v>21632</v>
      </c>
      <c r="F397" s="1">
        <v>21632</v>
      </c>
      <c r="G397" s="19">
        <f t="shared" si="6"/>
        <v>7000</v>
      </c>
      <c r="H397" s="1">
        <v>7000</v>
      </c>
      <c r="I397" s="1">
        <v>0</v>
      </c>
      <c r="J397" s="38">
        <v>0</v>
      </c>
      <c r="K397" s="8" t="s">
        <v>1211</v>
      </c>
      <c r="L397" s="40"/>
    </row>
    <row r="398" spans="1:18" s="10" customFormat="1" x14ac:dyDescent="0.25">
      <c r="A398" s="3" t="s">
        <v>25</v>
      </c>
      <c r="B398" s="5" t="s">
        <v>42</v>
      </c>
      <c r="C398" s="5" t="s">
        <v>552</v>
      </c>
      <c r="D398" s="6" t="s">
        <v>553</v>
      </c>
      <c r="E398" s="1">
        <v>50000</v>
      </c>
      <c r="F398" s="1">
        <v>36800</v>
      </c>
      <c r="G398" s="19">
        <f t="shared" si="6"/>
        <v>25000</v>
      </c>
      <c r="H398" s="1">
        <v>25000</v>
      </c>
      <c r="I398" s="1">
        <v>0</v>
      </c>
      <c r="J398" s="38">
        <v>0</v>
      </c>
      <c r="K398" s="8" t="s">
        <v>1211</v>
      </c>
      <c r="L398" s="40"/>
    </row>
    <row r="399" spans="1:18" s="10" customFormat="1" x14ac:dyDescent="0.25">
      <c r="A399" s="3" t="s">
        <v>25</v>
      </c>
      <c r="B399" s="5" t="s">
        <v>42</v>
      </c>
      <c r="C399" s="5" t="s">
        <v>554</v>
      </c>
      <c r="D399" s="6" t="s">
        <v>555</v>
      </c>
      <c r="E399" s="1">
        <v>20371</v>
      </c>
      <c r="F399" s="1">
        <v>19925</v>
      </c>
      <c r="G399" s="19">
        <f t="shared" si="6"/>
        <v>0</v>
      </c>
      <c r="H399" s="1">
        <v>0</v>
      </c>
      <c r="I399" s="1">
        <v>0</v>
      </c>
      <c r="J399" s="38">
        <v>0</v>
      </c>
      <c r="K399" s="8" t="s">
        <v>1210</v>
      </c>
      <c r="L399" s="40"/>
    </row>
    <row r="400" spans="1:18" s="10" customFormat="1" x14ac:dyDescent="0.25">
      <c r="A400" s="3" t="s">
        <v>25</v>
      </c>
      <c r="B400" s="5" t="s">
        <v>42</v>
      </c>
      <c r="C400" s="5" t="s">
        <v>556</v>
      </c>
      <c r="D400" s="6" t="s">
        <v>379</v>
      </c>
      <c r="E400" s="1">
        <v>54632</v>
      </c>
      <c r="F400" s="1">
        <v>54632</v>
      </c>
      <c r="G400" s="19">
        <f t="shared" si="6"/>
        <v>51000</v>
      </c>
      <c r="H400" s="1">
        <v>51000</v>
      </c>
      <c r="I400" s="1">
        <v>0</v>
      </c>
      <c r="J400" s="38">
        <v>0</v>
      </c>
      <c r="K400" s="8" t="s">
        <v>1211</v>
      </c>
      <c r="L400" s="40"/>
    </row>
    <row r="401" spans="1:12" s="10" customFormat="1" x14ac:dyDescent="0.25">
      <c r="A401" s="3" t="s">
        <v>25</v>
      </c>
      <c r="B401" s="5" t="s">
        <v>42</v>
      </c>
      <c r="C401" s="5" t="s">
        <v>718</v>
      </c>
      <c r="D401" s="6" t="s">
        <v>719</v>
      </c>
      <c r="E401" s="1">
        <v>43759</v>
      </c>
      <c r="F401" s="1">
        <v>13259</v>
      </c>
      <c r="G401" s="19">
        <f t="shared" si="6"/>
        <v>4700</v>
      </c>
      <c r="H401" s="1">
        <v>4700</v>
      </c>
      <c r="I401" s="1">
        <v>0</v>
      </c>
      <c r="J401" s="38">
        <v>0</v>
      </c>
      <c r="K401" s="8" t="s">
        <v>1211</v>
      </c>
      <c r="L401" s="40"/>
    </row>
    <row r="402" spans="1:12" s="10" customFormat="1" x14ac:dyDescent="0.25">
      <c r="A402" s="3" t="s">
        <v>25</v>
      </c>
      <c r="B402" s="5" t="s">
        <v>42</v>
      </c>
      <c r="C402" s="5" t="s">
        <v>720</v>
      </c>
      <c r="D402" s="6" t="s">
        <v>721</v>
      </c>
      <c r="E402" s="1">
        <v>28170</v>
      </c>
      <c r="F402" s="1">
        <v>9503</v>
      </c>
      <c r="G402" s="19">
        <f t="shared" si="6"/>
        <v>9500</v>
      </c>
      <c r="H402" s="1">
        <v>9500</v>
      </c>
      <c r="I402" s="1">
        <v>0</v>
      </c>
      <c r="J402" s="38">
        <v>0</v>
      </c>
      <c r="K402" s="8" t="s">
        <v>1211</v>
      </c>
      <c r="L402" s="40"/>
    </row>
    <row r="403" spans="1:12" s="10" customFormat="1" x14ac:dyDescent="0.25">
      <c r="A403" s="3" t="s">
        <v>25</v>
      </c>
      <c r="B403" s="5" t="s">
        <v>42</v>
      </c>
      <c r="C403" s="5" t="s">
        <v>1189</v>
      </c>
      <c r="D403" s="6" t="s">
        <v>1190</v>
      </c>
      <c r="E403" s="1">
        <v>3450</v>
      </c>
      <c r="F403" s="1">
        <v>3450</v>
      </c>
      <c r="G403" s="19">
        <f t="shared" si="6"/>
        <v>0</v>
      </c>
      <c r="H403" s="1">
        <v>0</v>
      </c>
      <c r="I403" s="1">
        <v>0</v>
      </c>
      <c r="J403" s="38">
        <v>0</v>
      </c>
      <c r="K403" s="8" t="s">
        <v>1210</v>
      </c>
      <c r="L403" s="40"/>
    </row>
    <row r="404" spans="1:12" s="10" customFormat="1" x14ac:dyDescent="0.25">
      <c r="A404" s="3" t="s">
        <v>25</v>
      </c>
      <c r="B404" s="5" t="s">
        <v>42</v>
      </c>
      <c r="C404" s="5" t="s">
        <v>830</v>
      </c>
      <c r="D404" s="6" t="s">
        <v>904</v>
      </c>
      <c r="E404" s="1">
        <v>2585</v>
      </c>
      <c r="F404" s="1">
        <v>2585</v>
      </c>
      <c r="G404" s="19">
        <f t="shared" si="6"/>
        <v>2585</v>
      </c>
      <c r="H404" s="1">
        <v>2585</v>
      </c>
      <c r="I404" s="1">
        <v>0</v>
      </c>
      <c r="J404" s="38">
        <v>0</v>
      </c>
      <c r="K404" s="8" t="s">
        <v>1211</v>
      </c>
      <c r="L404" s="40"/>
    </row>
    <row r="405" spans="1:12" s="10" customFormat="1" x14ac:dyDescent="0.25">
      <c r="A405" s="3" t="s">
        <v>25</v>
      </c>
      <c r="B405" s="5" t="s">
        <v>42</v>
      </c>
      <c r="C405" s="5" t="s">
        <v>557</v>
      </c>
      <c r="D405" s="6" t="s">
        <v>558</v>
      </c>
      <c r="E405" s="1">
        <v>70055</v>
      </c>
      <c r="F405" s="1">
        <v>50518</v>
      </c>
      <c r="G405" s="19">
        <f t="shared" si="6"/>
        <v>27900</v>
      </c>
      <c r="H405" s="1">
        <v>27900</v>
      </c>
      <c r="I405" s="1">
        <v>0</v>
      </c>
      <c r="J405" s="38">
        <v>0</v>
      </c>
      <c r="K405" s="8" t="s">
        <v>1211</v>
      </c>
      <c r="L405" s="40"/>
    </row>
    <row r="406" spans="1:12" s="10" customFormat="1" x14ac:dyDescent="0.25">
      <c r="A406" s="3" t="s">
        <v>25</v>
      </c>
      <c r="B406" s="5" t="s">
        <v>42</v>
      </c>
      <c r="C406" s="5" t="s">
        <v>559</v>
      </c>
      <c r="D406" s="6" t="s">
        <v>560</v>
      </c>
      <c r="E406" s="1">
        <v>12099</v>
      </c>
      <c r="F406" s="1">
        <v>12099</v>
      </c>
      <c r="G406" s="19">
        <f t="shared" si="6"/>
        <v>12099</v>
      </c>
      <c r="H406" s="1">
        <v>12099</v>
      </c>
      <c r="I406" s="1">
        <v>0</v>
      </c>
      <c r="J406" s="38">
        <v>0</v>
      </c>
      <c r="K406" s="8" t="s">
        <v>1211</v>
      </c>
      <c r="L406" s="40"/>
    </row>
    <row r="407" spans="1:12" s="10" customFormat="1" x14ac:dyDescent="0.25">
      <c r="A407" s="3" t="s">
        <v>25</v>
      </c>
      <c r="B407" s="5" t="s">
        <v>42</v>
      </c>
      <c r="C407" s="5" t="s">
        <v>831</v>
      </c>
      <c r="D407" s="6" t="s">
        <v>905</v>
      </c>
      <c r="E407" s="1">
        <v>51223</v>
      </c>
      <c r="F407" s="1">
        <v>43160</v>
      </c>
      <c r="G407" s="19">
        <f t="shared" si="6"/>
        <v>20000</v>
      </c>
      <c r="H407" s="1">
        <v>6000</v>
      </c>
      <c r="I407" s="1">
        <v>0</v>
      </c>
      <c r="J407" s="38">
        <v>14000</v>
      </c>
      <c r="K407" s="8" t="s">
        <v>1214</v>
      </c>
      <c r="L407" s="40"/>
    </row>
    <row r="408" spans="1:12" s="10" customFormat="1" x14ac:dyDescent="0.25">
      <c r="A408" s="3" t="s">
        <v>25</v>
      </c>
      <c r="B408" s="5" t="s">
        <v>42</v>
      </c>
      <c r="C408" s="5" t="s">
        <v>832</v>
      </c>
      <c r="D408" s="6" t="s">
        <v>906</v>
      </c>
      <c r="E408" s="1">
        <v>27840</v>
      </c>
      <c r="F408" s="1">
        <v>27840</v>
      </c>
      <c r="G408" s="19">
        <f t="shared" si="6"/>
        <v>10000</v>
      </c>
      <c r="H408" s="1">
        <v>0</v>
      </c>
      <c r="I408" s="1">
        <v>10000</v>
      </c>
      <c r="J408" s="38">
        <v>0</v>
      </c>
      <c r="K408" s="8" t="s">
        <v>1212</v>
      </c>
      <c r="L408" s="40"/>
    </row>
    <row r="409" spans="1:12" s="10" customFormat="1" x14ac:dyDescent="0.25">
      <c r="A409" s="3" t="s">
        <v>25</v>
      </c>
      <c r="B409" s="5" t="s">
        <v>42</v>
      </c>
      <c r="C409" s="5" t="s">
        <v>561</v>
      </c>
      <c r="D409" s="6" t="s">
        <v>562</v>
      </c>
      <c r="E409" s="1">
        <v>3778</v>
      </c>
      <c r="F409" s="1">
        <v>3416</v>
      </c>
      <c r="G409" s="19">
        <f t="shared" si="6"/>
        <v>1000</v>
      </c>
      <c r="H409" s="1">
        <v>1000</v>
      </c>
      <c r="I409" s="1">
        <v>0</v>
      </c>
      <c r="J409" s="38">
        <v>0</v>
      </c>
      <c r="K409" s="8" t="s">
        <v>1211</v>
      </c>
      <c r="L409" s="40"/>
    </row>
    <row r="410" spans="1:12" s="10" customFormat="1" x14ac:dyDescent="0.25">
      <c r="A410" s="3" t="s">
        <v>25</v>
      </c>
      <c r="B410" s="5" t="s">
        <v>42</v>
      </c>
      <c r="C410" s="5" t="s">
        <v>722</v>
      </c>
      <c r="D410" s="6" t="s">
        <v>723</v>
      </c>
      <c r="E410" s="1">
        <v>5150</v>
      </c>
      <c r="F410" s="1">
        <v>3788</v>
      </c>
      <c r="G410" s="19">
        <f t="shared" si="6"/>
        <v>0</v>
      </c>
      <c r="H410" s="1">
        <v>0</v>
      </c>
      <c r="I410" s="1">
        <v>0</v>
      </c>
      <c r="J410" s="38">
        <v>0</v>
      </c>
      <c r="K410" s="8" t="s">
        <v>1210</v>
      </c>
      <c r="L410" s="40"/>
    </row>
    <row r="411" spans="1:12" s="10" customFormat="1" x14ac:dyDescent="0.25">
      <c r="A411" s="3" t="s">
        <v>25</v>
      </c>
      <c r="B411" s="5" t="s">
        <v>42</v>
      </c>
      <c r="C411" s="5" t="s">
        <v>563</v>
      </c>
      <c r="D411" s="6" t="s">
        <v>564</v>
      </c>
      <c r="E411" s="1">
        <v>220390</v>
      </c>
      <c r="F411" s="1">
        <v>120603</v>
      </c>
      <c r="G411" s="19">
        <f t="shared" si="6"/>
        <v>120000</v>
      </c>
      <c r="H411" s="1">
        <v>100000</v>
      </c>
      <c r="I411" s="1">
        <v>20000</v>
      </c>
      <c r="J411" s="38">
        <v>0</v>
      </c>
      <c r="K411" s="8" t="s">
        <v>1213</v>
      </c>
      <c r="L411" s="40"/>
    </row>
    <row r="412" spans="1:12" s="10" customFormat="1" x14ac:dyDescent="0.25">
      <c r="A412" s="3" t="s">
        <v>25</v>
      </c>
      <c r="B412" s="5" t="s">
        <v>42</v>
      </c>
      <c r="C412" s="5" t="s">
        <v>724</v>
      </c>
      <c r="D412" s="6" t="s">
        <v>725</v>
      </c>
      <c r="E412" s="1">
        <v>33169</v>
      </c>
      <c r="F412" s="1">
        <v>27452</v>
      </c>
      <c r="G412" s="19">
        <f t="shared" si="6"/>
        <v>21000</v>
      </c>
      <c r="H412" s="1">
        <v>21000</v>
      </c>
      <c r="I412" s="1">
        <v>0</v>
      </c>
      <c r="J412" s="38">
        <v>0</v>
      </c>
      <c r="K412" s="8" t="s">
        <v>1211</v>
      </c>
      <c r="L412" s="40"/>
    </row>
    <row r="413" spans="1:12" s="10" customFormat="1" x14ac:dyDescent="0.25">
      <c r="A413" s="3" t="s">
        <v>25</v>
      </c>
      <c r="B413" s="5" t="s">
        <v>42</v>
      </c>
      <c r="C413" s="5" t="s">
        <v>726</v>
      </c>
      <c r="D413" s="6" t="s">
        <v>727</v>
      </c>
      <c r="E413" s="1">
        <v>5640</v>
      </c>
      <c r="F413" s="1">
        <v>5640</v>
      </c>
      <c r="G413" s="19">
        <f t="shared" si="6"/>
        <v>5000</v>
      </c>
      <c r="H413" s="1">
        <v>0</v>
      </c>
      <c r="I413" s="1">
        <v>5000</v>
      </c>
      <c r="J413" s="38">
        <v>0</v>
      </c>
      <c r="K413" s="8" t="s">
        <v>1212</v>
      </c>
      <c r="L413" s="40"/>
    </row>
    <row r="414" spans="1:12" s="10" customFormat="1" x14ac:dyDescent="0.25">
      <c r="A414" s="3" t="s">
        <v>25</v>
      </c>
      <c r="B414" s="5" t="s">
        <v>42</v>
      </c>
      <c r="C414" s="5" t="s">
        <v>1191</v>
      </c>
      <c r="D414" s="6" t="s">
        <v>1192</v>
      </c>
      <c r="E414" s="1">
        <v>6275</v>
      </c>
      <c r="F414" s="1">
        <v>6275</v>
      </c>
      <c r="G414" s="19">
        <f t="shared" si="6"/>
        <v>0</v>
      </c>
      <c r="H414" s="1">
        <v>0</v>
      </c>
      <c r="I414" s="1">
        <v>0</v>
      </c>
      <c r="J414" s="38">
        <v>0</v>
      </c>
      <c r="K414" s="8" t="s">
        <v>1210</v>
      </c>
      <c r="L414" s="40"/>
    </row>
    <row r="415" spans="1:12" s="10" customFormat="1" x14ac:dyDescent="0.25">
      <c r="A415" s="3" t="s">
        <v>25</v>
      </c>
      <c r="B415" s="5" t="s">
        <v>42</v>
      </c>
      <c r="C415" s="5" t="s">
        <v>565</v>
      </c>
      <c r="D415" s="6" t="s">
        <v>566</v>
      </c>
      <c r="E415" s="1">
        <v>55240</v>
      </c>
      <c r="F415" s="1">
        <v>55240</v>
      </c>
      <c r="G415" s="19">
        <f t="shared" si="6"/>
        <v>28000</v>
      </c>
      <c r="H415" s="1">
        <v>28000</v>
      </c>
      <c r="I415" s="1">
        <v>0</v>
      </c>
      <c r="J415" s="38">
        <v>0</v>
      </c>
      <c r="K415" s="8" t="s">
        <v>1211</v>
      </c>
      <c r="L415" s="40"/>
    </row>
    <row r="416" spans="1:12" s="10" customFormat="1" x14ac:dyDescent="0.25">
      <c r="A416" s="3" t="s">
        <v>25</v>
      </c>
      <c r="B416" s="5" t="s">
        <v>93</v>
      </c>
      <c r="C416" s="5" t="s">
        <v>567</v>
      </c>
      <c r="D416" s="6" t="s">
        <v>568</v>
      </c>
      <c r="E416" s="1">
        <v>9294</v>
      </c>
      <c r="F416" s="1">
        <v>9294</v>
      </c>
      <c r="G416" s="19">
        <f t="shared" si="6"/>
        <v>9294</v>
      </c>
      <c r="H416" s="1">
        <v>9294</v>
      </c>
      <c r="I416" s="1">
        <v>0</v>
      </c>
      <c r="J416" s="38">
        <v>0</v>
      </c>
      <c r="K416" s="8" t="s">
        <v>1211</v>
      </c>
      <c r="L416" s="40"/>
    </row>
    <row r="417" spans="1:18" s="10" customFormat="1" x14ac:dyDescent="0.25">
      <c r="A417" s="3" t="s">
        <v>25</v>
      </c>
      <c r="B417" s="5" t="s">
        <v>102</v>
      </c>
      <c r="C417" s="5" t="s">
        <v>569</v>
      </c>
      <c r="D417" s="6" t="s">
        <v>570</v>
      </c>
      <c r="E417" s="1">
        <v>10800</v>
      </c>
      <c r="F417" s="1">
        <v>10800</v>
      </c>
      <c r="G417" s="19">
        <f t="shared" si="6"/>
        <v>10800</v>
      </c>
      <c r="H417" s="1">
        <v>10800</v>
      </c>
      <c r="I417" s="1">
        <v>0</v>
      </c>
      <c r="J417" s="38">
        <v>0</v>
      </c>
      <c r="K417" s="8" t="s">
        <v>1211</v>
      </c>
      <c r="L417" s="40"/>
    </row>
    <row r="418" spans="1:18" s="10" customFormat="1" x14ac:dyDescent="0.25">
      <c r="A418" s="3" t="s">
        <v>27</v>
      </c>
      <c r="B418" s="5" t="s">
        <v>8</v>
      </c>
      <c r="C418" s="5" t="s">
        <v>26</v>
      </c>
      <c r="D418" s="6" t="s">
        <v>28</v>
      </c>
      <c r="E418" s="1">
        <v>1366653</v>
      </c>
      <c r="F418" s="1">
        <v>1366653</v>
      </c>
      <c r="G418" s="19">
        <f t="shared" si="6"/>
        <v>325000</v>
      </c>
      <c r="H418" s="1">
        <v>0</v>
      </c>
      <c r="I418" s="1">
        <v>200000</v>
      </c>
      <c r="J418" s="38">
        <v>125000</v>
      </c>
      <c r="K418" s="8" t="s">
        <v>1217</v>
      </c>
      <c r="L418" s="40"/>
    </row>
    <row r="419" spans="1:18" s="10" customFormat="1" ht="25.5" x14ac:dyDescent="0.25">
      <c r="A419" s="3" t="s">
        <v>27</v>
      </c>
      <c r="B419" s="5" t="s">
        <v>29</v>
      </c>
      <c r="C419" s="5" t="s">
        <v>40</v>
      </c>
      <c r="D419" s="6" t="s">
        <v>41</v>
      </c>
      <c r="E419" s="1">
        <v>345892</v>
      </c>
      <c r="F419" s="1">
        <v>305392</v>
      </c>
      <c r="G419" s="19">
        <f t="shared" si="6"/>
        <v>239416</v>
      </c>
      <c r="H419" s="1">
        <v>238016</v>
      </c>
      <c r="I419" s="1">
        <v>1400</v>
      </c>
      <c r="J419" s="38">
        <v>0</v>
      </c>
      <c r="K419" s="52" t="s">
        <v>1223</v>
      </c>
      <c r="L419" s="40"/>
      <c r="M419" s="40"/>
      <c r="N419" s="40"/>
      <c r="O419" s="40"/>
      <c r="P419" s="40"/>
      <c r="Q419" s="40"/>
      <c r="R419" s="40"/>
    </row>
    <row r="420" spans="1:18" s="10" customFormat="1" x14ac:dyDescent="0.25">
      <c r="A420" s="3" t="s">
        <v>27</v>
      </c>
      <c r="B420" s="5" t="s">
        <v>42</v>
      </c>
      <c r="C420" s="5" t="s">
        <v>571</v>
      </c>
      <c r="D420" s="6" t="s">
        <v>572</v>
      </c>
      <c r="E420" s="1">
        <v>5530</v>
      </c>
      <c r="F420" s="1">
        <v>5530</v>
      </c>
      <c r="G420" s="19">
        <f t="shared" si="6"/>
        <v>3000</v>
      </c>
      <c r="H420" s="1">
        <v>0</v>
      </c>
      <c r="I420" s="1">
        <v>3000</v>
      </c>
      <c r="J420" s="38">
        <v>0</v>
      </c>
      <c r="K420" s="8" t="s">
        <v>1212</v>
      </c>
      <c r="L420" s="40"/>
    </row>
    <row r="421" spans="1:18" s="10" customFormat="1" x14ac:dyDescent="0.25">
      <c r="A421" s="3" t="s">
        <v>27</v>
      </c>
      <c r="B421" s="5" t="s">
        <v>42</v>
      </c>
      <c r="C421" s="5" t="s">
        <v>833</v>
      </c>
      <c r="D421" s="6" t="s">
        <v>907</v>
      </c>
      <c r="E421" s="1">
        <v>42185</v>
      </c>
      <c r="F421" s="1">
        <v>42185</v>
      </c>
      <c r="G421" s="19">
        <f t="shared" si="6"/>
        <v>41400</v>
      </c>
      <c r="H421" s="1">
        <v>41400</v>
      </c>
      <c r="I421" s="1">
        <v>0</v>
      </c>
      <c r="J421" s="38">
        <v>0</v>
      </c>
      <c r="K421" s="8" t="s">
        <v>1211</v>
      </c>
      <c r="L421" s="40"/>
    </row>
    <row r="422" spans="1:18" s="10" customFormat="1" x14ac:dyDescent="0.25">
      <c r="A422" s="3" t="s">
        <v>27</v>
      </c>
      <c r="B422" s="5" t="s">
        <v>42</v>
      </c>
      <c r="C422" s="5" t="s">
        <v>728</v>
      </c>
      <c r="D422" s="6" t="s">
        <v>729</v>
      </c>
      <c r="E422" s="1">
        <v>4761</v>
      </c>
      <c r="F422" s="1">
        <v>4761</v>
      </c>
      <c r="G422" s="19">
        <f t="shared" si="6"/>
        <v>0</v>
      </c>
      <c r="H422" s="1">
        <v>0</v>
      </c>
      <c r="I422" s="1">
        <v>0</v>
      </c>
      <c r="J422" s="38">
        <v>0</v>
      </c>
      <c r="K422" s="8" t="s">
        <v>1210</v>
      </c>
      <c r="L422" s="40"/>
    </row>
    <row r="423" spans="1:18" s="10" customFormat="1" x14ac:dyDescent="0.25">
      <c r="A423" s="3" t="s">
        <v>27</v>
      </c>
      <c r="B423" s="5" t="s">
        <v>42</v>
      </c>
      <c r="C423" s="5" t="s">
        <v>573</v>
      </c>
      <c r="D423" s="6" t="s">
        <v>574</v>
      </c>
      <c r="E423" s="1">
        <v>60000</v>
      </c>
      <c r="F423" s="1">
        <v>60000</v>
      </c>
      <c r="G423" s="19">
        <f t="shared" si="6"/>
        <v>60000</v>
      </c>
      <c r="H423" s="1">
        <v>0</v>
      </c>
      <c r="I423" s="1">
        <v>60000</v>
      </c>
      <c r="J423" s="38">
        <v>0</v>
      </c>
      <c r="K423" s="8" t="s">
        <v>1212</v>
      </c>
      <c r="L423" s="40"/>
    </row>
    <row r="424" spans="1:18" s="10" customFormat="1" x14ac:dyDescent="0.25">
      <c r="A424" s="3" t="s">
        <v>27</v>
      </c>
      <c r="B424" s="5" t="s">
        <v>42</v>
      </c>
      <c r="C424" s="5" t="s">
        <v>1193</v>
      </c>
      <c r="D424" s="6" t="s">
        <v>1194</v>
      </c>
      <c r="E424" s="1">
        <v>1634</v>
      </c>
      <c r="F424" s="1">
        <v>1634</v>
      </c>
      <c r="G424" s="19">
        <f t="shared" si="6"/>
        <v>0</v>
      </c>
      <c r="H424" s="1">
        <v>0</v>
      </c>
      <c r="I424" s="1">
        <v>0</v>
      </c>
      <c r="J424" s="38">
        <v>0</v>
      </c>
      <c r="K424" s="8" t="s">
        <v>1210</v>
      </c>
      <c r="L424" s="40"/>
    </row>
    <row r="425" spans="1:18" s="10" customFormat="1" x14ac:dyDescent="0.25">
      <c r="A425" s="3" t="s">
        <v>27</v>
      </c>
      <c r="B425" s="5" t="s">
        <v>42</v>
      </c>
      <c r="C425" s="5" t="s">
        <v>575</v>
      </c>
      <c r="D425" s="6" t="s">
        <v>576</v>
      </c>
      <c r="E425" s="1">
        <v>10445</v>
      </c>
      <c r="F425" s="1">
        <v>10445</v>
      </c>
      <c r="G425" s="19">
        <f t="shared" si="6"/>
        <v>6900</v>
      </c>
      <c r="H425" s="1">
        <v>6900</v>
      </c>
      <c r="I425" s="1">
        <v>0</v>
      </c>
      <c r="J425" s="38">
        <v>0</v>
      </c>
      <c r="K425" s="8" t="s">
        <v>1211</v>
      </c>
      <c r="L425" s="40"/>
    </row>
    <row r="426" spans="1:18" s="10" customFormat="1" x14ac:dyDescent="0.25">
      <c r="A426" s="3" t="s">
        <v>27</v>
      </c>
      <c r="B426" s="5" t="s">
        <v>42</v>
      </c>
      <c r="C426" s="5" t="s">
        <v>834</v>
      </c>
      <c r="D426" s="6" t="s">
        <v>908</v>
      </c>
      <c r="E426" s="1">
        <v>3151</v>
      </c>
      <c r="F426" s="1">
        <v>3151</v>
      </c>
      <c r="G426" s="19">
        <f t="shared" si="6"/>
        <v>3000</v>
      </c>
      <c r="H426" s="1">
        <v>3000</v>
      </c>
      <c r="I426" s="1">
        <v>0</v>
      </c>
      <c r="J426" s="38">
        <v>0</v>
      </c>
      <c r="K426" s="8" t="s">
        <v>1211</v>
      </c>
      <c r="L426" s="40"/>
    </row>
    <row r="427" spans="1:18" s="10" customFormat="1" x14ac:dyDescent="0.25">
      <c r="A427" s="3" t="s">
        <v>27</v>
      </c>
      <c r="B427" s="5" t="s">
        <v>42</v>
      </c>
      <c r="C427" s="5" t="s">
        <v>730</v>
      </c>
      <c r="D427" s="6" t="s">
        <v>731</v>
      </c>
      <c r="E427" s="1">
        <v>17972</v>
      </c>
      <c r="F427" s="1">
        <v>9972</v>
      </c>
      <c r="G427" s="19">
        <f t="shared" si="6"/>
        <v>0</v>
      </c>
      <c r="H427" s="1">
        <v>0</v>
      </c>
      <c r="I427" s="1">
        <v>0</v>
      </c>
      <c r="J427" s="38">
        <v>0</v>
      </c>
      <c r="K427" s="8" t="s">
        <v>1210</v>
      </c>
      <c r="L427" s="40"/>
    </row>
    <row r="428" spans="1:18" s="10" customFormat="1" x14ac:dyDescent="0.25">
      <c r="A428" s="3" t="s">
        <v>27</v>
      </c>
      <c r="B428" s="5" t="s">
        <v>42</v>
      </c>
      <c r="C428" s="5" t="s">
        <v>577</v>
      </c>
      <c r="D428" s="6" t="s">
        <v>578</v>
      </c>
      <c r="E428" s="1">
        <v>46088</v>
      </c>
      <c r="F428" s="1">
        <v>41128</v>
      </c>
      <c r="G428" s="19">
        <f t="shared" si="6"/>
        <v>19700</v>
      </c>
      <c r="H428" s="1">
        <v>0</v>
      </c>
      <c r="I428" s="1">
        <v>19700</v>
      </c>
      <c r="J428" s="38">
        <v>0</v>
      </c>
      <c r="K428" s="8" t="s">
        <v>1212</v>
      </c>
      <c r="L428" s="40"/>
    </row>
    <row r="429" spans="1:18" s="10" customFormat="1" x14ac:dyDescent="0.25">
      <c r="A429" s="3" t="s">
        <v>27</v>
      </c>
      <c r="B429" s="5" t="s">
        <v>42</v>
      </c>
      <c r="C429" s="5" t="s">
        <v>579</v>
      </c>
      <c r="D429" s="6" t="s">
        <v>580</v>
      </c>
      <c r="E429" s="1">
        <v>48438</v>
      </c>
      <c r="F429" s="1">
        <v>32658</v>
      </c>
      <c r="G429" s="19">
        <f t="shared" si="6"/>
        <v>0</v>
      </c>
      <c r="H429" s="1">
        <v>0</v>
      </c>
      <c r="I429" s="1">
        <v>0</v>
      </c>
      <c r="J429" s="38">
        <v>0</v>
      </c>
      <c r="K429" s="8" t="s">
        <v>1210</v>
      </c>
      <c r="L429" s="40"/>
    </row>
    <row r="430" spans="1:18" s="10" customFormat="1" x14ac:dyDescent="0.25">
      <c r="A430" s="3" t="s">
        <v>27</v>
      </c>
      <c r="B430" s="5" t="s">
        <v>42</v>
      </c>
      <c r="C430" s="5" t="s">
        <v>581</v>
      </c>
      <c r="D430" s="6" t="s">
        <v>582</v>
      </c>
      <c r="E430" s="1">
        <v>29306</v>
      </c>
      <c r="F430" s="1">
        <v>29306</v>
      </c>
      <c r="G430" s="19">
        <f t="shared" si="6"/>
        <v>2000</v>
      </c>
      <c r="H430" s="1">
        <v>2000</v>
      </c>
      <c r="I430" s="1">
        <v>0</v>
      </c>
      <c r="J430" s="38">
        <v>0</v>
      </c>
      <c r="K430" s="8" t="s">
        <v>1211</v>
      </c>
      <c r="L430" s="40"/>
    </row>
    <row r="431" spans="1:18" s="10" customFormat="1" x14ac:dyDescent="0.25">
      <c r="A431" s="3" t="s">
        <v>27</v>
      </c>
      <c r="B431" s="5" t="s">
        <v>42</v>
      </c>
      <c r="C431" s="5" t="s">
        <v>835</v>
      </c>
      <c r="D431" s="6" t="s">
        <v>909</v>
      </c>
      <c r="E431" s="1">
        <v>74211</v>
      </c>
      <c r="F431" s="1">
        <v>74211</v>
      </c>
      <c r="G431" s="19">
        <f t="shared" si="6"/>
        <v>62900</v>
      </c>
      <c r="H431" s="1">
        <v>62900</v>
      </c>
      <c r="I431" s="1">
        <v>0</v>
      </c>
      <c r="J431" s="38">
        <v>0</v>
      </c>
      <c r="K431" s="8" t="s">
        <v>1211</v>
      </c>
      <c r="L431" s="40"/>
    </row>
    <row r="432" spans="1:18" s="10" customFormat="1" x14ac:dyDescent="0.25">
      <c r="A432" s="3" t="s">
        <v>27</v>
      </c>
      <c r="B432" s="5" t="s">
        <v>42</v>
      </c>
      <c r="C432" s="5" t="s">
        <v>583</v>
      </c>
      <c r="D432" s="6" t="s">
        <v>584</v>
      </c>
      <c r="E432" s="1">
        <v>44785</v>
      </c>
      <c r="F432" s="1">
        <v>28567</v>
      </c>
      <c r="G432" s="19">
        <f t="shared" si="6"/>
        <v>28000</v>
      </c>
      <c r="H432" s="1">
        <v>28000</v>
      </c>
      <c r="I432" s="1">
        <v>0</v>
      </c>
      <c r="J432" s="38">
        <v>0</v>
      </c>
      <c r="K432" s="8" t="s">
        <v>1211</v>
      </c>
      <c r="L432" s="40"/>
    </row>
    <row r="433" spans="1:12" s="10" customFormat="1" x14ac:dyDescent="0.25">
      <c r="A433" s="3" t="s">
        <v>27</v>
      </c>
      <c r="B433" s="5" t="s">
        <v>42</v>
      </c>
      <c r="C433" s="5" t="s">
        <v>836</v>
      </c>
      <c r="D433" s="6" t="s">
        <v>910</v>
      </c>
      <c r="E433" s="1">
        <v>14200</v>
      </c>
      <c r="F433" s="1">
        <v>14200</v>
      </c>
      <c r="G433" s="19">
        <f t="shared" si="6"/>
        <v>11840</v>
      </c>
      <c r="H433" s="1">
        <v>11840</v>
      </c>
      <c r="I433" s="1">
        <v>0</v>
      </c>
      <c r="J433" s="38">
        <v>0</v>
      </c>
      <c r="K433" s="8" t="s">
        <v>1211</v>
      </c>
      <c r="L433" s="40"/>
    </row>
    <row r="434" spans="1:12" s="10" customFormat="1" x14ac:dyDescent="0.25">
      <c r="A434" s="3" t="s">
        <v>27</v>
      </c>
      <c r="B434" s="5" t="s">
        <v>42</v>
      </c>
      <c r="C434" s="5" t="s">
        <v>585</v>
      </c>
      <c r="D434" s="6" t="s">
        <v>586</v>
      </c>
      <c r="E434" s="1">
        <v>22084</v>
      </c>
      <c r="F434" s="1">
        <v>22084</v>
      </c>
      <c r="G434" s="19">
        <f t="shared" si="6"/>
        <v>0</v>
      </c>
      <c r="H434" s="1">
        <v>0</v>
      </c>
      <c r="I434" s="1">
        <v>0</v>
      </c>
      <c r="J434" s="38">
        <v>0</v>
      </c>
      <c r="K434" s="8" t="s">
        <v>1210</v>
      </c>
      <c r="L434" s="40"/>
    </row>
    <row r="435" spans="1:12" s="10" customFormat="1" x14ac:dyDescent="0.25">
      <c r="A435" s="3" t="s">
        <v>27</v>
      </c>
      <c r="B435" s="5" t="s">
        <v>42</v>
      </c>
      <c r="C435" s="5" t="s">
        <v>837</v>
      </c>
      <c r="D435" s="6" t="s">
        <v>911</v>
      </c>
      <c r="E435" s="1">
        <v>34040</v>
      </c>
      <c r="F435" s="1">
        <v>34040</v>
      </c>
      <c r="G435" s="19">
        <f t="shared" si="6"/>
        <v>34040</v>
      </c>
      <c r="H435" s="1">
        <v>34040</v>
      </c>
      <c r="I435" s="1">
        <v>0</v>
      </c>
      <c r="J435" s="38">
        <v>0</v>
      </c>
      <c r="K435" s="8" t="s">
        <v>1211</v>
      </c>
      <c r="L435" s="40"/>
    </row>
    <row r="436" spans="1:12" s="10" customFormat="1" x14ac:dyDescent="0.25">
      <c r="A436" s="3" t="s">
        <v>27</v>
      </c>
      <c r="B436" s="5" t="s">
        <v>42</v>
      </c>
      <c r="C436" s="5" t="s">
        <v>587</v>
      </c>
      <c r="D436" s="6" t="s">
        <v>588</v>
      </c>
      <c r="E436" s="1">
        <v>69504</v>
      </c>
      <c r="F436" s="1">
        <v>69504</v>
      </c>
      <c r="G436" s="19">
        <f t="shared" si="6"/>
        <v>50000</v>
      </c>
      <c r="H436" s="1">
        <v>50000</v>
      </c>
      <c r="I436" s="1">
        <v>0</v>
      </c>
      <c r="J436" s="38">
        <v>0</v>
      </c>
      <c r="K436" s="8" t="s">
        <v>1211</v>
      </c>
      <c r="L436" s="40"/>
    </row>
    <row r="437" spans="1:12" s="10" customFormat="1" x14ac:dyDescent="0.25">
      <c r="A437" s="3" t="s">
        <v>27</v>
      </c>
      <c r="B437" s="5" t="s">
        <v>42</v>
      </c>
      <c r="C437" s="5" t="s">
        <v>838</v>
      </c>
      <c r="D437" s="6" t="s">
        <v>912</v>
      </c>
      <c r="E437" s="1">
        <v>44710</v>
      </c>
      <c r="F437" s="1">
        <v>44710</v>
      </c>
      <c r="G437" s="19">
        <f t="shared" si="6"/>
        <v>25000</v>
      </c>
      <c r="H437" s="1">
        <v>0</v>
      </c>
      <c r="I437" s="1">
        <v>25000</v>
      </c>
      <c r="J437" s="38">
        <v>0</v>
      </c>
      <c r="K437" s="8" t="s">
        <v>1212</v>
      </c>
      <c r="L437" s="40"/>
    </row>
    <row r="438" spans="1:12" s="10" customFormat="1" x14ac:dyDescent="0.25">
      <c r="A438" s="3" t="s">
        <v>27</v>
      </c>
      <c r="B438" s="5" t="s">
        <v>42</v>
      </c>
      <c r="C438" s="5" t="s">
        <v>839</v>
      </c>
      <c r="D438" s="6" t="s">
        <v>913</v>
      </c>
      <c r="E438" s="1">
        <v>14800</v>
      </c>
      <c r="F438" s="1">
        <v>14800</v>
      </c>
      <c r="G438" s="19">
        <f t="shared" si="6"/>
        <v>11300</v>
      </c>
      <c r="H438" s="1">
        <v>0</v>
      </c>
      <c r="I438" s="1">
        <v>0</v>
      </c>
      <c r="J438" s="38">
        <v>11300</v>
      </c>
      <c r="K438" s="8" t="s">
        <v>1215</v>
      </c>
      <c r="L438" s="40"/>
    </row>
    <row r="439" spans="1:12" s="10" customFormat="1" x14ac:dyDescent="0.25">
      <c r="A439" s="3" t="s">
        <v>27</v>
      </c>
      <c r="B439" s="5" t="s">
        <v>42</v>
      </c>
      <c r="C439" s="5" t="s">
        <v>840</v>
      </c>
      <c r="D439" s="6" t="s">
        <v>914</v>
      </c>
      <c r="E439" s="1">
        <v>8624</v>
      </c>
      <c r="F439" s="1">
        <v>7286</v>
      </c>
      <c r="G439" s="19">
        <f t="shared" si="6"/>
        <v>2000</v>
      </c>
      <c r="H439" s="1">
        <v>2000</v>
      </c>
      <c r="I439" s="1">
        <v>0</v>
      </c>
      <c r="J439" s="38">
        <v>0</v>
      </c>
      <c r="K439" s="8" t="s">
        <v>1211</v>
      </c>
      <c r="L439" s="40"/>
    </row>
    <row r="440" spans="1:12" s="10" customFormat="1" x14ac:dyDescent="0.25">
      <c r="A440" s="3" t="s">
        <v>27</v>
      </c>
      <c r="B440" s="5" t="s">
        <v>42</v>
      </c>
      <c r="C440" s="5" t="s">
        <v>589</v>
      </c>
      <c r="D440" s="6" t="s">
        <v>590</v>
      </c>
      <c r="E440" s="1">
        <v>30343</v>
      </c>
      <c r="F440" s="1">
        <v>13439</v>
      </c>
      <c r="G440" s="19">
        <f t="shared" si="6"/>
        <v>13400</v>
      </c>
      <c r="H440" s="1">
        <v>13400</v>
      </c>
      <c r="I440" s="1">
        <v>0</v>
      </c>
      <c r="J440" s="38">
        <v>0</v>
      </c>
      <c r="K440" s="8" t="s">
        <v>1211</v>
      </c>
      <c r="L440" s="40"/>
    </row>
    <row r="441" spans="1:12" s="10" customFormat="1" x14ac:dyDescent="0.25">
      <c r="A441" s="3" t="s">
        <v>27</v>
      </c>
      <c r="B441" s="5" t="s">
        <v>42</v>
      </c>
      <c r="C441" s="5" t="s">
        <v>841</v>
      </c>
      <c r="D441" s="6" t="s">
        <v>915</v>
      </c>
      <c r="E441" s="1">
        <v>43503</v>
      </c>
      <c r="F441" s="1">
        <v>31503</v>
      </c>
      <c r="G441" s="19">
        <f t="shared" si="6"/>
        <v>15000</v>
      </c>
      <c r="H441" s="1">
        <v>15000</v>
      </c>
      <c r="I441" s="1">
        <v>0</v>
      </c>
      <c r="J441" s="38">
        <v>0</v>
      </c>
      <c r="K441" s="8" t="s">
        <v>1211</v>
      </c>
      <c r="L441" s="40"/>
    </row>
    <row r="442" spans="1:12" s="10" customFormat="1" x14ac:dyDescent="0.25">
      <c r="A442" s="3" t="s">
        <v>27</v>
      </c>
      <c r="B442" s="5" t="s">
        <v>42</v>
      </c>
      <c r="C442" s="5" t="s">
        <v>591</v>
      </c>
      <c r="D442" s="6" t="s">
        <v>592</v>
      </c>
      <c r="E442" s="1">
        <v>142748</v>
      </c>
      <c r="F442" s="1">
        <v>142748</v>
      </c>
      <c r="G442" s="19">
        <f t="shared" si="6"/>
        <v>100000</v>
      </c>
      <c r="H442" s="1">
        <v>100000</v>
      </c>
      <c r="I442" s="1">
        <v>0</v>
      </c>
      <c r="J442" s="38">
        <v>0</v>
      </c>
      <c r="K442" s="8" t="s">
        <v>1211</v>
      </c>
      <c r="L442" s="40"/>
    </row>
    <row r="443" spans="1:12" s="10" customFormat="1" x14ac:dyDescent="0.25">
      <c r="A443" s="3" t="s">
        <v>27</v>
      </c>
      <c r="B443" s="5" t="s">
        <v>42</v>
      </c>
      <c r="C443" s="5" t="s">
        <v>734</v>
      </c>
      <c r="D443" s="6" t="s">
        <v>735</v>
      </c>
      <c r="E443" s="1">
        <v>56964</v>
      </c>
      <c r="F443" s="1">
        <v>29970</v>
      </c>
      <c r="G443" s="19">
        <f t="shared" si="6"/>
        <v>2000</v>
      </c>
      <c r="H443" s="1">
        <v>2000</v>
      </c>
      <c r="I443" s="1">
        <v>0</v>
      </c>
      <c r="J443" s="38">
        <v>0</v>
      </c>
      <c r="K443" s="8" t="s">
        <v>1211</v>
      </c>
      <c r="L443" s="40"/>
    </row>
    <row r="444" spans="1:12" s="10" customFormat="1" x14ac:dyDescent="0.25">
      <c r="A444" s="3" t="s">
        <v>27</v>
      </c>
      <c r="B444" s="5" t="s">
        <v>42</v>
      </c>
      <c r="C444" s="5" t="s">
        <v>1111</v>
      </c>
      <c r="D444" s="6" t="s">
        <v>1112</v>
      </c>
      <c r="E444" s="1">
        <v>8597</v>
      </c>
      <c r="F444" s="1">
        <v>4592</v>
      </c>
      <c r="G444" s="19">
        <f t="shared" si="6"/>
        <v>0</v>
      </c>
      <c r="H444" s="1">
        <v>0</v>
      </c>
      <c r="I444" s="1">
        <v>0</v>
      </c>
      <c r="J444" s="38">
        <v>0</v>
      </c>
      <c r="K444" s="8" t="s">
        <v>1210</v>
      </c>
      <c r="L444" s="40"/>
    </row>
    <row r="445" spans="1:12" s="10" customFormat="1" x14ac:dyDescent="0.25">
      <c r="A445" s="3" t="s">
        <v>27</v>
      </c>
      <c r="B445" s="5" t="s">
        <v>42</v>
      </c>
      <c r="C445" s="5" t="s">
        <v>593</v>
      </c>
      <c r="D445" s="6" t="s">
        <v>594</v>
      </c>
      <c r="E445" s="1">
        <v>18353</v>
      </c>
      <c r="F445" s="1">
        <v>11828</v>
      </c>
      <c r="G445" s="19">
        <f t="shared" si="6"/>
        <v>11800</v>
      </c>
      <c r="H445" s="1">
        <v>11800</v>
      </c>
      <c r="I445" s="1">
        <v>0</v>
      </c>
      <c r="J445" s="38">
        <v>0</v>
      </c>
      <c r="K445" s="8" t="s">
        <v>1211</v>
      </c>
      <c r="L445" s="40"/>
    </row>
    <row r="446" spans="1:12" s="10" customFormat="1" x14ac:dyDescent="0.25">
      <c r="A446" s="3" t="s">
        <v>27</v>
      </c>
      <c r="B446" s="5" t="s">
        <v>42</v>
      </c>
      <c r="C446" s="5" t="s">
        <v>1195</v>
      </c>
      <c r="D446" s="6" t="s">
        <v>1196</v>
      </c>
      <c r="E446" s="1">
        <v>36000</v>
      </c>
      <c r="F446" s="1">
        <v>36000</v>
      </c>
      <c r="G446" s="19">
        <f t="shared" si="6"/>
        <v>0</v>
      </c>
      <c r="H446" s="1">
        <v>0</v>
      </c>
      <c r="I446" s="1">
        <v>0</v>
      </c>
      <c r="J446" s="38">
        <v>0</v>
      </c>
      <c r="K446" s="8" t="s">
        <v>1210</v>
      </c>
      <c r="L446" s="40"/>
    </row>
    <row r="447" spans="1:12" s="10" customFormat="1" x14ac:dyDescent="0.25">
      <c r="A447" s="3" t="s">
        <v>27</v>
      </c>
      <c r="B447" s="5" t="s">
        <v>42</v>
      </c>
      <c r="C447" s="5" t="s">
        <v>595</v>
      </c>
      <c r="D447" s="6" t="s">
        <v>596</v>
      </c>
      <c r="E447" s="1">
        <v>12605</v>
      </c>
      <c r="F447" s="1">
        <v>0</v>
      </c>
      <c r="G447" s="19">
        <f t="shared" si="6"/>
        <v>0</v>
      </c>
      <c r="H447" s="1">
        <v>0</v>
      </c>
      <c r="I447" s="1">
        <v>0</v>
      </c>
      <c r="J447" s="38">
        <v>0</v>
      </c>
      <c r="K447" s="8" t="s">
        <v>1210</v>
      </c>
      <c r="L447" s="40"/>
    </row>
    <row r="448" spans="1:12" s="10" customFormat="1" x14ac:dyDescent="0.25">
      <c r="A448" s="3" t="s">
        <v>27</v>
      </c>
      <c r="B448" s="5" t="s">
        <v>42</v>
      </c>
      <c r="C448" s="5" t="s">
        <v>597</v>
      </c>
      <c r="D448" s="6" t="s">
        <v>598</v>
      </c>
      <c r="E448" s="1">
        <v>37745</v>
      </c>
      <c r="F448" s="1">
        <v>31745</v>
      </c>
      <c r="G448" s="19">
        <f t="shared" si="6"/>
        <v>31700</v>
      </c>
      <c r="H448" s="1">
        <v>31700</v>
      </c>
      <c r="I448" s="1">
        <v>0</v>
      </c>
      <c r="J448" s="38">
        <v>0</v>
      </c>
      <c r="K448" s="8" t="s">
        <v>1211</v>
      </c>
      <c r="L448" s="40"/>
    </row>
    <row r="449" spans="1:12" s="10" customFormat="1" x14ac:dyDescent="0.25">
      <c r="A449" s="3" t="s">
        <v>27</v>
      </c>
      <c r="B449" s="5" t="s">
        <v>42</v>
      </c>
      <c r="C449" s="5" t="s">
        <v>842</v>
      </c>
      <c r="D449" s="6" t="s">
        <v>916</v>
      </c>
      <c r="E449" s="1">
        <v>51704</v>
      </c>
      <c r="F449" s="1">
        <v>48326</v>
      </c>
      <c r="G449" s="19">
        <f t="shared" si="6"/>
        <v>28300</v>
      </c>
      <c r="H449" s="1">
        <v>28300</v>
      </c>
      <c r="I449" s="1">
        <v>0</v>
      </c>
      <c r="J449" s="38">
        <v>0</v>
      </c>
      <c r="K449" s="8" t="s">
        <v>1211</v>
      </c>
      <c r="L449" s="40"/>
    </row>
    <row r="450" spans="1:12" s="10" customFormat="1" x14ac:dyDescent="0.25">
      <c r="A450" s="3" t="s">
        <v>27</v>
      </c>
      <c r="B450" s="5" t="s">
        <v>93</v>
      </c>
      <c r="C450" s="5" t="s">
        <v>599</v>
      </c>
      <c r="D450" s="6" t="s">
        <v>600</v>
      </c>
      <c r="E450" s="1">
        <v>342626</v>
      </c>
      <c r="F450" s="1">
        <v>342626</v>
      </c>
      <c r="G450" s="19">
        <f t="shared" si="6"/>
        <v>200000</v>
      </c>
      <c r="H450" s="1">
        <v>0</v>
      </c>
      <c r="I450" s="1">
        <v>200000</v>
      </c>
      <c r="J450" s="38">
        <v>0</v>
      </c>
      <c r="K450" s="8" t="s">
        <v>1212</v>
      </c>
      <c r="L450" s="40"/>
    </row>
    <row r="451" spans="1:12" s="10" customFormat="1" x14ac:dyDescent="0.25">
      <c r="A451" s="3" t="s">
        <v>27</v>
      </c>
      <c r="B451" s="5" t="s">
        <v>93</v>
      </c>
      <c r="C451" s="5" t="s">
        <v>601</v>
      </c>
      <c r="D451" s="6" t="s">
        <v>602</v>
      </c>
      <c r="E451" s="1">
        <v>49939</v>
      </c>
      <c r="F451" s="1">
        <v>49939</v>
      </c>
      <c r="G451" s="19">
        <f t="shared" si="6"/>
        <v>25000</v>
      </c>
      <c r="H451" s="1">
        <v>0</v>
      </c>
      <c r="I451" s="1">
        <v>25000</v>
      </c>
      <c r="J451" s="38">
        <v>0</v>
      </c>
      <c r="K451" s="8" t="s">
        <v>1212</v>
      </c>
      <c r="L451" s="40"/>
    </row>
    <row r="452" spans="1:12" s="10" customFormat="1" x14ac:dyDescent="0.25">
      <c r="A452" s="3" t="s">
        <v>27</v>
      </c>
      <c r="B452" s="5" t="s">
        <v>102</v>
      </c>
      <c r="C452" s="5" t="s">
        <v>738</v>
      </c>
      <c r="D452" s="6" t="s">
        <v>739</v>
      </c>
      <c r="E452" s="1">
        <v>3220</v>
      </c>
      <c r="F452" s="1">
        <v>3220</v>
      </c>
      <c r="G452" s="19">
        <f t="shared" si="6"/>
        <v>0</v>
      </c>
      <c r="H452" s="1">
        <v>0</v>
      </c>
      <c r="I452" s="1">
        <v>0</v>
      </c>
      <c r="J452" s="38">
        <v>0</v>
      </c>
      <c r="K452" s="8" t="s">
        <v>1210</v>
      </c>
      <c r="L452" s="40"/>
    </row>
    <row r="453" spans="1:12" s="10" customFormat="1" x14ac:dyDescent="0.25">
      <c r="A453" s="3" t="s">
        <v>27</v>
      </c>
      <c r="B453" s="5" t="s">
        <v>102</v>
      </c>
      <c r="C453" s="5" t="s">
        <v>1197</v>
      </c>
      <c r="D453" s="6" t="s">
        <v>1198</v>
      </c>
      <c r="E453" s="1">
        <v>2936</v>
      </c>
      <c r="F453" s="1">
        <v>2936</v>
      </c>
      <c r="G453" s="19">
        <f t="shared" si="6"/>
        <v>0</v>
      </c>
      <c r="H453" s="1">
        <v>0</v>
      </c>
      <c r="I453" s="1">
        <v>0</v>
      </c>
      <c r="J453" s="38">
        <v>0</v>
      </c>
      <c r="K453" s="8" t="s">
        <v>1210</v>
      </c>
      <c r="L453" s="40"/>
    </row>
    <row r="454" spans="1:12" s="10" customFormat="1" x14ac:dyDescent="0.25">
      <c r="A454" s="3" t="s">
        <v>27</v>
      </c>
      <c r="B454" s="5" t="s">
        <v>102</v>
      </c>
      <c r="C454" s="5" t="s">
        <v>603</v>
      </c>
      <c r="D454" s="6" t="s">
        <v>604</v>
      </c>
      <c r="E454" s="1">
        <v>117000</v>
      </c>
      <c r="F454" s="1">
        <v>22000</v>
      </c>
      <c r="G454" s="19">
        <f t="shared" ref="G454:G455" si="7">H454+I454+J454</f>
        <v>0</v>
      </c>
      <c r="H454" s="1">
        <v>0</v>
      </c>
      <c r="I454" s="1">
        <v>0</v>
      </c>
      <c r="J454" s="38">
        <v>0</v>
      </c>
      <c r="K454" s="8" t="s">
        <v>1210</v>
      </c>
      <c r="L454" s="40"/>
    </row>
    <row r="455" spans="1:12" s="10" customFormat="1" x14ac:dyDescent="0.25">
      <c r="A455" s="3" t="s">
        <v>27</v>
      </c>
      <c r="B455" s="5" t="s">
        <v>102</v>
      </c>
      <c r="C455" s="5" t="s">
        <v>607</v>
      </c>
      <c r="D455" s="6" t="s">
        <v>608</v>
      </c>
      <c r="E455" s="1">
        <v>15374</v>
      </c>
      <c r="F455" s="1">
        <v>15374</v>
      </c>
      <c r="G455" s="19">
        <f t="shared" si="7"/>
        <v>15374</v>
      </c>
      <c r="H455" s="1">
        <v>15374</v>
      </c>
      <c r="I455" s="1">
        <v>0</v>
      </c>
      <c r="J455" s="38">
        <v>0</v>
      </c>
      <c r="K455" s="8" t="s">
        <v>1211</v>
      </c>
      <c r="L455" s="40"/>
    </row>
    <row r="456" spans="1:12" s="11" customFormat="1" ht="15.75" thickBot="1" x14ac:dyDescent="0.3">
      <c r="A456" s="35"/>
      <c r="B456" s="16"/>
      <c r="C456" s="16"/>
      <c r="D456" s="17" t="s">
        <v>611</v>
      </c>
      <c r="E456" s="15">
        <f t="shared" ref="E456:J456" si="8">SUM(E5:E455)</f>
        <v>38657098</v>
      </c>
      <c r="F456" s="15">
        <f t="shared" si="8"/>
        <v>25315463</v>
      </c>
      <c r="G456" s="20">
        <f t="shared" si="8"/>
        <v>11573506</v>
      </c>
      <c r="H456" s="20">
        <f t="shared" si="8"/>
        <v>8197271</v>
      </c>
      <c r="I456" s="20">
        <f t="shared" si="8"/>
        <v>2742256</v>
      </c>
      <c r="J456" s="39">
        <f t="shared" si="8"/>
        <v>633979</v>
      </c>
      <c r="K456" s="22"/>
    </row>
    <row r="459" spans="1:12" x14ac:dyDescent="0.25">
      <c r="D459" s="26"/>
    </row>
    <row r="460" spans="1:12" x14ac:dyDescent="0.25">
      <c r="E460" s="26"/>
      <c r="I460" s="26"/>
    </row>
    <row r="461" spans="1:12" x14ac:dyDescent="0.25">
      <c r="E461" s="26"/>
      <c r="F461" s="26"/>
      <c r="G461" s="26"/>
      <c r="H461" s="26"/>
      <c r="I461" s="26"/>
      <c r="J461" s="26"/>
      <c r="K461" s="51"/>
    </row>
  </sheetData>
  <autoFilter ref="A4:K456" xr:uid="{6D4C7CDD-46A2-44CF-9293-5D2AF05FF70D}"/>
  <sortState xmlns:xlrd2="http://schemas.microsoft.com/office/spreadsheetml/2017/richdata2" ref="A5:D455">
    <sortCondition ref="A5:A455" customList="BA,TV,TC,NR,ZA,BB,PO,KE"/>
    <sortCondition ref="B5:B455" customList="K,V,O,C,S"/>
    <sortCondition ref="C5:C455"/>
  </sortState>
  <mergeCells count="2">
    <mergeCell ref="A1:J1"/>
    <mergeCell ref="A2:J2"/>
  </mergeCells>
  <pageMargins left="3.937007874015748E-2" right="3.937007874015748E-2" top="0.35433070866141736" bottom="0.47244094488188981" header="0.31496062992125984" footer="0.11811023622047245"/>
  <pageSetup paperSize="9" scale="58" fitToHeight="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68A3-8B4B-4567-87A0-524AC6EFC685}">
  <sheetPr>
    <pageSetUpPr fitToPage="1"/>
  </sheetPr>
  <dimension ref="A1:K284"/>
  <sheetViews>
    <sheetView workbookViewId="0">
      <pane ySplit="4" topLeftCell="A5" activePane="bottomLeft" state="frozen"/>
      <selection activeCell="A2" sqref="A2:K2"/>
      <selection pane="bottomLeft" activeCell="G15" sqref="G15"/>
    </sheetView>
  </sheetViews>
  <sheetFormatPr defaultRowHeight="15" x14ac:dyDescent="0.25"/>
  <cols>
    <col min="1" max="1" width="6.28515625" customWidth="1"/>
    <col min="2" max="2" width="5.42578125" customWidth="1"/>
    <col min="3" max="3" width="9.140625" customWidth="1"/>
    <col min="4" max="4" width="34.28515625" customWidth="1"/>
    <col min="5" max="6" width="12.5703125" customWidth="1"/>
    <col min="7" max="7" width="13.28515625" customWidth="1"/>
    <col min="8" max="10" width="8.7109375" customWidth="1"/>
    <col min="11" max="11" width="58" style="46" customWidth="1"/>
  </cols>
  <sheetData>
    <row r="1" spans="1:11" ht="18.75" x14ac:dyDescent="0.3">
      <c r="A1" s="53" t="s">
        <v>778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x14ac:dyDescent="0.25">
      <c r="A2" s="55" t="s">
        <v>1199</v>
      </c>
      <c r="B2" s="55"/>
      <c r="C2" s="55"/>
      <c r="D2" s="55"/>
      <c r="E2" s="55"/>
      <c r="F2" s="55"/>
      <c r="G2" s="55"/>
      <c r="H2" s="55"/>
      <c r="I2" s="55"/>
      <c r="J2" s="55"/>
    </row>
    <row r="3" spans="1:11" ht="12" customHeight="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1" ht="51" x14ac:dyDescent="0.25">
      <c r="A4" s="12" t="s">
        <v>0</v>
      </c>
      <c r="B4" s="9" t="s">
        <v>1</v>
      </c>
      <c r="C4" s="9" t="s">
        <v>2</v>
      </c>
      <c r="D4" s="13" t="s">
        <v>3</v>
      </c>
      <c r="E4" s="30" t="s">
        <v>609</v>
      </c>
      <c r="F4" s="30" t="s">
        <v>610</v>
      </c>
      <c r="G4" s="32" t="s">
        <v>614</v>
      </c>
      <c r="H4" s="33" t="s">
        <v>612</v>
      </c>
      <c r="I4" s="33" t="s">
        <v>613</v>
      </c>
      <c r="J4" s="21" t="s">
        <v>4</v>
      </c>
      <c r="K4" s="36" t="s">
        <v>5</v>
      </c>
    </row>
    <row r="5" spans="1:11" x14ac:dyDescent="0.25">
      <c r="A5" s="3" t="s">
        <v>7</v>
      </c>
      <c r="B5" s="4" t="s">
        <v>42</v>
      </c>
      <c r="C5" s="5" t="s">
        <v>936</v>
      </c>
      <c r="D5" s="7" t="s">
        <v>937</v>
      </c>
      <c r="E5" s="2">
        <v>40000</v>
      </c>
      <c r="F5" s="2">
        <v>20000</v>
      </c>
      <c r="G5" s="34">
        <v>10000</v>
      </c>
      <c r="H5" s="2">
        <v>0</v>
      </c>
      <c r="I5" s="2">
        <v>10000</v>
      </c>
      <c r="J5" s="2">
        <v>0</v>
      </c>
      <c r="K5" s="43" t="s">
        <v>1212</v>
      </c>
    </row>
    <row r="6" spans="1:11" x14ac:dyDescent="0.25">
      <c r="A6" s="3" t="s">
        <v>7</v>
      </c>
      <c r="B6" s="4" t="s">
        <v>42</v>
      </c>
      <c r="C6" s="5" t="s">
        <v>740</v>
      </c>
      <c r="D6" s="7" t="s">
        <v>741</v>
      </c>
      <c r="E6" s="2">
        <v>2180</v>
      </c>
      <c r="F6" s="2">
        <v>1800</v>
      </c>
      <c r="G6" s="34">
        <v>1800</v>
      </c>
      <c r="H6" s="2">
        <v>0</v>
      </c>
      <c r="I6" s="2">
        <v>1800</v>
      </c>
      <c r="J6" s="2">
        <v>0</v>
      </c>
      <c r="K6" s="43" t="s">
        <v>1212</v>
      </c>
    </row>
    <row r="7" spans="1:11" x14ac:dyDescent="0.25">
      <c r="A7" s="3" t="s">
        <v>7</v>
      </c>
      <c r="B7" s="4" t="s">
        <v>42</v>
      </c>
      <c r="C7" s="5" t="s">
        <v>43</v>
      </c>
      <c r="D7" s="7" t="s">
        <v>44</v>
      </c>
      <c r="E7" s="2">
        <v>50441</v>
      </c>
      <c r="F7" s="2">
        <v>15400</v>
      </c>
      <c r="G7" s="34">
        <v>0</v>
      </c>
      <c r="H7" s="2">
        <v>0</v>
      </c>
      <c r="I7" s="2">
        <v>0</v>
      </c>
      <c r="J7" s="2">
        <v>0</v>
      </c>
      <c r="K7" s="47" t="s">
        <v>1210</v>
      </c>
    </row>
    <row r="8" spans="1:11" x14ac:dyDescent="0.25">
      <c r="A8" s="3" t="s">
        <v>7</v>
      </c>
      <c r="B8" s="4" t="s">
        <v>42</v>
      </c>
      <c r="C8" s="5" t="s">
        <v>45</v>
      </c>
      <c r="D8" s="7" t="s">
        <v>46</v>
      </c>
      <c r="E8" s="2">
        <v>51200</v>
      </c>
      <c r="F8" s="2">
        <v>10000</v>
      </c>
      <c r="G8" s="34">
        <v>0</v>
      </c>
      <c r="H8" s="2">
        <v>0</v>
      </c>
      <c r="I8" s="2">
        <v>0</v>
      </c>
      <c r="J8" s="2">
        <v>0</v>
      </c>
      <c r="K8" s="47" t="s">
        <v>1210</v>
      </c>
    </row>
    <row r="9" spans="1:11" x14ac:dyDescent="0.25">
      <c r="A9" s="3" t="s">
        <v>7</v>
      </c>
      <c r="B9" s="4" t="s">
        <v>42</v>
      </c>
      <c r="C9" s="5" t="s">
        <v>47</v>
      </c>
      <c r="D9" s="7" t="s">
        <v>48</v>
      </c>
      <c r="E9" s="2">
        <v>25060</v>
      </c>
      <c r="F9" s="2">
        <v>2500</v>
      </c>
      <c r="G9" s="34">
        <v>0</v>
      </c>
      <c r="H9" s="2">
        <v>0</v>
      </c>
      <c r="I9" s="2">
        <v>0</v>
      </c>
      <c r="J9" s="2">
        <v>0</v>
      </c>
      <c r="K9" s="47" t="s">
        <v>1210</v>
      </c>
    </row>
    <row r="10" spans="1:11" x14ac:dyDescent="0.25">
      <c r="A10" s="3" t="s">
        <v>7</v>
      </c>
      <c r="B10" s="5" t="s">
        <v>42</v>
      </c>
      <c r="C10" s="5" t="s">
        <v>938</v>
      </c>
      <c r="D10" s="6" t="s">
        <v>939</v>
      </c>
      <c r="E10" s="2">
        <v>24609</v>
      </c>
      <c r="F10" s="2">
        <v>5000</v>
      </c>
      <c r="G10" s="34">
        <v>5000</v>
      </c>
      <c r="H10" s="2">
        <v>5000</v>
      </c>
      <c r="I10" s="2">
        <v>0</v>
      </c>
      <c r="J10" s="2">
        <v>0</v>
      </c>
      <c r="K10" s="47" t="s">
        <v>1211</v>
      </c>
    </row>
    <row r="11" spans="1:11" x14ac:dyDescent="0.25">
      <c r="A11" s="3" t="s">
        <v>7</v>
      </c>
      <c r="B11" s="5" t="s">
        <v>42</v>
      </c>
      <c r="C11" s="5" t="s">
        <v>51</v>
      </c>
      <c r="D11" s="6" t="s">
        <v>52</v>
      </c>
      <c r="E11" s="2">
        <v>46733</v>
      </c>
      <c r="F11" s="2">
        <v>5000</v>
      </c>
      <c r="G11" s="34">
        <v>5000</v>
      </c>
      <c r="H11" s="2">
        <v>0</v>
      </c>
      <c r="I11" s="2">
        <v>5000</v>
      </c>
      <c r="J11" s="2">
        <v>0</v>
      </c>
      <c r="K11" s="43" t="s">
        <v>1212</v>
      </c>
    </row>
    <row r="12" spans="1:11" x14ac:dyDescent="0.25">
      <c r="A12" s="3" t="s">
        <v>7</v>
      </c>
      <c r="B12" s="5" t="s">
        <v>42</v>
      </c>
      <c r="C12" s="5" t="s">
        <v>53</v>
      </c>
      <c r="D12" s="6" t="s">
        <v>54</v>
      </c>
      <c r="E12" s="2">
        <v>56567</v>
      </c>
      <c r="F12" s="2">
        <v>0</v>
      </c>
      <c r="G12" s="34">
        <v>0</v>
      </c>
      <c r="H12" s="2">
        <v>0</v>
      </c>
      <c r="I12" s="2">
        <v>0</v>
      </c>
      <c r="J12" s="2">
        <v>0</v>
      </c>
      <c r="K12" s="47" t="s">
        <v>1210</v>
      </c>
    </row>
    <row r="13" spans="1:11" x14ac:dyDescent="0.25">
      <c r="A13" s="3" t="s">
        <v>7</v>
      </c>
      <c r="B13" s="5" t="s">
        <v>42</v>
      </c>
      <c r="C13" s="5" t="s">
        <v>940</v>
      </c>
      <c r="D13" s="6" t="s">
        <v>941</v>
      </c>
      <c r="E13" s="2">
        <v>17180</v>
      </c>
      <c r="F13" s="2">
        <v>4900</v>
      </c>
      <c r="G13" s="34">
        <v>4900</v>
      </c>
      <c r="H13" s="2">
        <v>2500</v>
      </c>
      <c r="I13" s="2">
        <v>2400</v>
      </c>
      <c r="J13" s="2">
        <v>0</v>
      </c>
      <c r="K13" s="47" t="s">
        <v>1213</v>
      </c>
    </row>
    <row r="14" spans="1:11" x14ac:dyDescent="0.25">
      <c r="A14" s="3" t="s">
        <v>7</v>
      </c>
      <c r="B14" s="5" t="s">
        <v>42</v>
      </c>
      <c r="C14" s="5" t="s">
        <v>55</v>
      </c>
      <c r="D14" s="6" t="s">
        <v>56</v>
      </c>
      <c r="E14" s="2">
        <v>41220</v>
      </c>
      <c r="F14" s="2">
        <v>20000</v>
      </c>
      <c r="G14" s="34">
        <v>20000</v>
      </c>
      <c r="H14" s="2">
        <v>0</v>
      </c>
      <c r="I14" s="2">
        <v>20000</v>
      </c>
      <c r="J14" s="2">
        <v>0</v>
      </c>
      <c r="K14" s="43" t="s">
        <v>1212</v>
      </c>
    </row>
    <row r="15" spans="1:11" x14ac:dyDescent="0.25">
      <c r="A15" s="3" t="s">
        <v>7</v>
      </c>
      <c r="B15" s="5" t="s">
        <v>42</v>
      </c>
      <c r="C15" s="5" t="s">
        <v>57</v>
      </c>
      <c r="D15" s="6" t="s">
        <v>58</v>
      </c>
      <c r="E15" s="2">
        <v>186000</v>
      </c>
      <c r="F15" s="2">
        <v>13500</v>
      </c>
      <c r="G15" s="34">
        <v>13500</v>
      </c>
      <c r="H15" s="2">
        <v>10500</v>
      </c>
      <c r="I15" s="2">
        <v>3000</v>
      </c>
      <c r="J15" s="2">
        <v>0</v>
      </c>
      <c r="K15" s="47" t="s">
        <v>1213</v>
      </c>
    </row>
    <row r="16" spans="1:11" s="10" customFormat="1" x14ac:dyDescent="0.2">
      <c r="A16" s="3" t="s">
        <v>7</v>
      </c>
      <c r="B16" s="5" t="s">
        <v>42</v>
      </c>
      <c r="C16" s="5" t="s">
        <v>59</v>
      </c>
      <c r="D16" s="7" t="s">
        <v>60</v>
      </c>
      <c r="E16" s="2">
        <v>33300</v>
      </c>
      <c r="F16" s="2">
        <v>7100</v>
      </c>
      <c r="G16" s="34">
        <v>0</v>
      </c>
      <c r="H16" s="2">
        <v>0</v>
      </c>
      <c r="I16" s="2">
        <v>0</v>
      </c>
      <c r="J16" s="2">
        <v>0</v>
      </c>
      <c r="K16" s="47" t="s">
        <v>1210</v>
      </c>
    </row>
    <row r="17" spans="1:11" x14ac:dyDescent="0.25">
      <c r="A17" s="3" t="s">
        <v>7</v>
      </c>
      <c r="B17" s="5" t="s">
        <v>42</v>
      </c>
      <c r="C17" s="5" t="s">
        <v>742</v>
      </c>
      <c r="D17" s="6" t="s">
        <v>743</v>
      </c>
      <c r="E17" s="2">
        <v>30000</v>
      </c>
      <c r="F17" s="2">
        <v>10000</v>
      </c>
      <c r="G17" s="34">
        <v>0</v>
      </c>
      <c r="H17" s="2">
        <v>0</v>
      </c>
      <c r="I17" s="2">
        <v>0</v>
      </c>
      <c r="J17" s="2">
        <v>0</v>
      </c>
      <c r="K17" s="47" t="s">
        <v>1210</v>
      </c>
    </row>
    <row r="18" spans="1:11" x14ac:dyDescent="0.25">
      <c r="A18" s="3" t="s">
        <v>7</v>
      </c>
      <c r="B18" s="5" t="s">
        <v>42</v>
      </c>
      <c r="C18" s="5" t="s">
        <v>65</v>
      </c>
      <c r="D18" s="6" t="s">
        <v>66</v>
      </c>
      <c r="E18" s="2">
        <v>488074</v>
      </c>
      <c r="F18" s="2">
        <v>28570</v>
      </c>
      <c r="G18" s="34">
        <v>28500</v>
      </c>
      <c r="H18" s="2">
        <v>20000</v>
      </c>
      <c r="I18" s="2">
        <v>8500</v>
      </c>
      <c r="J18" s="2">
        <v>0</v>
      </c>
      <c r="K18" s="47" t="s">
        <v>1213</v>
      </c>
    </row>
    <row r="19" spans="1:11" x14ac:dyDescent="0.25">
      <c r="A19" s="3" t="s">
        <v>7</v>
      </c>
      <c r="B19" s="5" t="s">
        <v>42</v>
      </c>
      <c r="C19" s="5" t="s">
        <v>942</v>
      </c>
      <c r="D19" s="6" t="s">
        <v>943</v>
      </c>
      <c r="E19" s="2">
        <v>42386</v>
      </c>
      <c r="F19" s="2">
        <v>15660</v>
      </c>
      <c r="G19" s="34">
        <v>0</v>
      </c>
      <c r="H19" s="2">
        <v>0</v>
      </c>
      <c r="I19" s="2">
        <v>0</v>
      </c>
      <c r="J19" s="2">
        <v>0</v>
      </c>
      <c r="K19" s="47" t="s">
        <v>1210</v>
      </c>
    </row>
    <row r="20" spans="1:11" x14ac:dyDescent="0.25">
      <c r="A20" s="3" t="s">
        <v>7</v>
      </c>
      <c r="B20" s="5" t="s">
        <v>42</v>
      </c>
      <c r="C20" s="5" t="s">
        <v>623</v>
      </c>
      <c r="D20" s="6" t="s">
        <v>624</v>
      </c>
      <c r="E20" s="2">
        <v>72055</v>
      </c>
      <c r="F20" s="2">
        <v>15000</v>
      </c>
      <c r="G20" s="34">
        <v>15000</v>
      </c>
      <c r="H20" s="2">
        <v>15000</v>
      </c>
      <c r="I20" s="2">
        <v>0</v>
      </c>
      <c r="J20" s="2">
        <v>0</v>
      </c>
      <c r="K20" s="47" t="s">
        <v>1211</v>
      </c>
    </row>
    <row r="21" spans="1:11" x14ac:dyDescent="0.25">
      <c r="A21" s="3" t="s">
        <v>7</v>
      </c>
      <c r="B21" s="5" t="s">
        <v>42</v>
      </c>
      <c r="C21" s="5" t="s">
        <v>627</v>
      </c>
      <c r="D21" s="6" t="s">
        <v>628</v>
      </c>
      <c r="E21" s="2">
        <v>10380</v>
      </c>
      <c r="F21" s="2">
        <v>0</v>
      </c>
      <c r="G21" s="34">
        <v>0</v>
      </c>
      <c r="H21" s="2">
        <v>0</v>
      </c>
      <c r="I21" s="2">
        <v>0</v>
      </c>
      <c r="J21" s="2">
        <v>0</v>
      </c>
      <c r="K21" s="47" t="s">
        <v>1210</v>
      </c>
    </row>
    <row r="22" spans="1:11" x14ac:dyDescent="0.25">
      <c r="A22" s="3" t="s">
        <v>7</v>
      </c>
      <c r="B22" s="5" t="s">
        <v>42</v>
      </c>
      <c r="C22" s="5" t="s">
        <v>69</v>
      </c>
      <c r="D22" s="6" t="s">
        <v>70</v>
      </c>
      <c r="E22" s="2">
        <v>179530</v>
      </c>
      <c r="F22" s="2">
        <v>45905</v>
      </c>
      <c r="G22" s="34">
        <v>27130</v>
      </c>
      <c r="H22" s="2">
        <v>27130</v>
      </c>
      <c r="I22" s="2">
        <v>0</v>
      </c>
      <c r="J22" s="2">
        <v>0</v>
      </c>
      <c r="K22" s="47" t="s">
        <v>1211</v>
      </c>
    </row>
    <row r="23" spans="1:11" x14ac:dyDescent="0.25">
      <c r="A23" s="3" t="s">
        <v>7</v>
      </c>
      <c r="B23" s="5" t="s">
        <v>42</v>
      </c>
      <c r="C23" s="5" t="s">
        <v>71</v>
      </c>
      <c r="D23" s="6" t="s">
        <v>72</v>
      </c>
      <c r="E23" s="2">
        <v>69100</v>
      </c>
      <c r="F23" s="2">
        <v>0</v>
      </c>
      <c r="G23" s="34">
        <v>0</v>
      </c>
      <c r="H23" s="2">
        <v>0</v>
      </c>
      <c r="I23" s="2">
        <v>0</v>
      </c>
      <c r="J23" s="2">
        <v>0</v>
      </c>
      <c r="K23" s="47" t="s">
        <v>1210</v>
      </c>
    </row>
    <row r="24" spans="1:11" x14ac:dyDescent="0.25">
      <c r="A24" s="3" t="s">
        <v>7</v>
      </c>
      <c r="B24" s="5" t="s">
        <v>42</v>
      </c>
      <c r="C24" s="5" t="s">
        <v>73</v>
      </c>
      <c r="D24" s="6" t="s">
        <v>74</v>
      </c>
      <c r="E24" s="2">
        <v>341893</v>
      </c>
      <c r="F24" s="2">
        <v>15000</v>
      </c>
      <c r="G24" s="34">
        <v>0</v>
      </c>
      <c r="H24" s="2">
        <v>0</v>
      </c>
      <c r="I24" s="2">
        <v>0</v>
      </c>
      <c r="J24" s="2">
        <v>0</v>
      </c>
      <c r="K24" s="47" t="s">
        <v>1210</v>
      </c>
    </row>
    <row r="25" spans="1:11" x14ac:dyDescent="0.25">
      <c r="A25" s="3" t="s">
        <v>7</v>
      </c>
      <c r="B25" s="5" t="s">
        <v>42</v>
      </c>
      <c r="C25" s="5" t="s">
        <v>944</v>
      </c>
      <c r="D25" s="6" t="s">
        <v>945</v>
      </c>
      <c r="E25" s="2">
        <v>10000</v>
      </c>
      <c r="F25" s="2">
        <v>0</v>
      </c>
      <c r="G25" s="34">
        <v>0</v>
      </c>
      <c r="H25" s="2">
        <v>0</v>
      </c>
      <c r="I25" s="2">
        <v>0</v>
      </c>
      <c r="J25" s="2">
        <v>0</v>
      </c>
      <c r="K25" s="47" t="s">
        <v>1210</v>
      </c>
    </row>
    <row r="26" spans="1:11" x14ac:dyDescent="0.25">
      <c r="A26" s="3" t="s">
        <v>7</v>
      </c>
      <c r="B26" s="5" t="s">
        <v>42</v>
      </c>
      <c r="C26" s="5" t="s">
        <v>85</v>
      </c>
      <c r="D26" s="6" t="s">
        <v>86</v>
      </c>
      <c r="E26" s="2">
        <v>70956</v>
      </c>
      <c r="F26" s="2">
        <v>0</v>
      </c>
      <c r="G26" s="34">
        <v>0</v>
      </c>
      <c r="H26" s="2">
        <v>0</v>
      </c>
      <c r="I26" s="2">
        <v>0</v>
      </c>
      <c r="J26" s="2">
        <v>0</v>
      </c>
      <c r="K26" s="47" t="s">
        <v>1210</v>
      </c>
    </row>
    <row r="27" spans="1:11" x14ac:dyDescent="0.25">
      <c r="A27" s="3" t="s">
        <v>7</v>
      </c>
      <c r="B27" s="5" t="s">
        <v>42</v>
      </c>
      <c r="C27" s="5" t="s">
        <v>87</v>
      </c>
      <c r="D27" s="6" t="s">
        <v>88</v>
      </c>
      <c r="E27" s="2">
        <v>10000</v>
      </c>
      <c r="F27" s="2">
        <v>0</v>
      </c>
      <c r="G27" s="34">
        <v>0</v>
      </c>
      <c r="H27" s="2">
        <v>0</v>
      </c>
      <c r="I27" s="2">
        <v>0</v>
      </c>
      <c r="J27" s="2">
        <v>0</v>
      </c>
      <c r="K27" s="47" t="s">
        <v>1210</v>
      </c>
    </row>
    <row r="28" spans="1:11" x14ac:dyDescent="0.25">
      <c r="A28" s="3" t="s">
        <v>7</v>
      </c>
      <c r="B28" s="5" t="s">
        <v>42</v>
      </c>
      <c r="C28" s="5" t="s">
        <v>89</v>
      </c>
      <c r="D28" s="6" t="s">
        <v>90</v>
      </c>
      <c r="E28" s="2">
        <v>7284</v>
      </c>
      <c r="F28" s="2">
        <v>0</v>
      </c>
      <c r="G28" s="34">
        <v>0</v>
      </c>
      <c r="H28" s="2">
        <v>0</v>
      </c>
      <c r="I28" s="2">
        <v>0</v>
      </c>
      <c r="J28" s="2">
        <v>0</v>
      </c>
      <c r="K28" s="47" t="s">
        <v>1210</v>
      </c>
    </row>
    <row r="29" spans="1:11" x14ac:dyDescent="0.25">
      <c r="A29" s="3" t="s">
        <v>7</v>
      </c>
      <c r="B29" s="5" t="s">
        <v>42</v>
      </c>
      <c r="C29" s="5" t="s">
        <v>91</v>
      </c>
      <c r="D29" s="6" t="s">
        <v>92</v>
      </c>
      <c r="E29" s="2">
        <v>5000</v>
      </c>
      <c r="F29" s="2">
        <v>5000</v>
      </c>
      <c r="G29" s="34">
        <v>5000</v>
      </c>
      <c r="H29" s="2">
        <v>0</v>
      </c>
      <c r="I29" s="2">
        <v>5000</v>
      </c>
      <c r="J29" s="2">
        <v>0</v>
      </c>
      <c r="K29" s="43" t="s">
        <v>1212</v>
      </c>
    </row>
    <row r="30" spans="1:11" x14ac:dyDescent="0.25">
      <c r="A30" s="3" t="s">
        <v>7</v>
      </c>
      <c r="B30" s="5" t="s">
        <v>93</v>
      </c>
      <c r="C30" s="5" t="s">
        <v>94</v>
      </c>
      <c r="D30" s="6" t="s">
        <v>95</v>
      </c>
      <c r="E30" s="2">
        <v>3355</v>
      </c>
      <c r="F30" s="2">
        <v>3355</v>
      </c>
      <c r="G30" s="34">
        <v>2525</v>
      </c>
      <c r="H30" s="2">
        <v>2525</v>
      </c>
      <c r="I30" s="2">
        <v>0</v>
      </c>
      <c r="J30" s="2">
        <v>0</v>
      </c>
      <c r="K30" s="47" t="s">
        <v>1211</v>
      </c>
    </row>
    <row r="31" spans="1:11" x14ac:dyDescent="0.25">
      <c r="A31" s="3" t="s">
        <v>7</v>
      </c>
      <c r="B31" s="5" t="s">
        <v>93</v>
      </c>
      <c r="C31" s="5" t="s">
        <v>629</v>
      </c>
      <c r="D31" s="6" t="s">
        <v>630</v>
      </c>
      <c r="E31" s="2">
        <v>83244</v>
      </c>
      <c r="F31" s="2">
        <v>17000</v>
      </c>
      <c r="G31" s="34">
        <v>8000</v>
      </c>
      <c r="H31" s="2">
        <v>8000</v>
      </c>
      <c r="I31" s="2">
        <v>0</v>
      </c>
      <c r="J31" s="2">
        <v>0</v>
      </c>
      <c r="K31" s="47" t="s">
        <v>1211</v>
      </c>
    </row>
    <row r="32" spans="1:11" x14ac:dyDescent="0.25">
      <c r="A32" s="3" t="s">
        <v>7</v>
      </c>
      <c r="B32" s="5" t="s">
        <v>93</v>
      </c>
      <c r="C32" s="5" t="s">
        <v>100</v>
      </c>
      <c r="D32" s="6" t="s">
        <v>101</v>
      </c>
      <c r="E32" s="2">
        <v>7362</v>
      </c>
      <c r="F32" s="2">
        <v>7362</v>
      </c>
      <c r="G32" s="34">
        <v>6000</v>
      </c>
      <c r="H32" s="2">
        <v>0</v>
      </c>
      <c r="I32" s="2">
        <v>6000</v>
      </c>
      <c r="J32" s="2">
        <v>0</v>
      </c>
      <c r="K32" s="43" t="s">
        <v>1212</v>
      </c>
    </row>
    <row r="33" spans="1:11" x14ac:dyDescent="0.25">
      <c r="A33" s="3" t="s">
        <v>7</v>
      </c>
      <c r="B33" s="5" t="s">
        <v>102</v>
      </c>
      <c r="C33" s="5" t="s">
        <v>633</v>
      </c>
      <c r="D33" s="6" t="s">
        <v>634</v>
      </c>
      <c r="E33" s="2">
        <v>77102</v>
      </c>
      <c r="F33" s="2">
        <v>0</v>
      </c>
      <c r="G33" s="34">
        <v>0</v>
      </c>
      <c r="H33" s="2">
        <v>0</v>
      </c>
      <c r="I33" s="2">
        <v>0</v>
      </c>
      <c r="J33" s="2">
        <v>0</v>
      </c>
      <c r="K33" s="47" t="s">
        <v>1210</v>
      </c>
    </row>
    <row r="34" spans="1:11" x14ac:dyDescent="0.25">
      <c r="A34" s="3" t="s">
        <v>7</v>
      </c>
      <c r="B34" s="5" t="s">
        <v>102</v>
      </c>
      <c r="C34" s="5" t="s">
        <v>744</v>
      </c>
      <c r="D34" s="6" t="s">
        <v>745</v>
      </c>
      <c r="E34" s="2">
        <v>45400</v>
      </c>
      <c r="F34" s="2">
        <v>0</v>
      </c>
      <c r="G34" s="34">
        <v>0</v>
      </c>
      <c r="H34" s="2">
        <v>0</v>
      </c>
      <c r="I34" s="2">
        <v>0</v>
      </c>
      <c r="J34" s="2">
        <v>0</v>
      </c>
      <c r="K34" s="47" t="s">
        <v>1210</v>
      </c>
    </row>
    <row r="35" spans="1:11" x14ac:dyDescent="0.25">
      <c r="A35" s="3" t="s">
        <v>7</v>
      </c>
      <c r="B35" s="5" t="s">
        <v>102</v>
      </c>
      <c r="C35" s="5" t="s">
        <v>109</v>
      </c>
      <c r="D35" s="6" t="s">
        <v>110</v>
      </c>
      <c r="E35" s="2">
        <v>136300</v>
      </c>
      <c r="F35" s="2">
        <v>0</v>
      </c>
      <c r="G35" s="34">
        <v>0</v>
      </c>
      <c r="H35" s="2">
        <v>0</v>
      </c>
      <c r="I35" s="2">
        <v>0</v>
      </c>
      <c r="J35" s="2">
        <v>0</v>
      </c>
      <c r="K35" s="47" t="s">
        <v>1210</v>
      </c>
    </row>
    <row r="36" spans="1:11" x14ac:dyDescent="0.25">
      <c r="A36" s="3" t="s">
        <v>7</v>
      </c>
      <c r="B36" s="5" t="s">
        <v>102</v>
      </c>
      <c r="C36" s="5" t="s">
        <v>946</v>
      </c>
      <c r="D36" s="6" t="s">
        <v>947</v>
      </c>
      <c r="E36" s="2">
        <v>100676</v>
      </c>
      <c r="F36" s="2">
        <v>10000</v>
      </c>
      <c r="G36" s="34">
        <v>8000</v>
      </c>
      <c r="H36" s="2">
        <v>8000</v>
      </c>
      <c r="I36" s="2">
        <v>0</v>
      </c>
      <c r="J36" s="2">
        <v>0</v>
      </c>
      <c r="K36" s="47" t="s">
        <v>1211</v>
      </c>
    </row>
    <row r="37" spans="1:11" x14ac:dyDescent="0.25">
      <c r="A37" s="3" t="s">
        <v>7</v>
      </c>
      <c r="B37" s="5" t="s">
        <v>102</v>
      </c>
      <c r="C37" s="5" t="s">
        <v>111</v>
      </c>
      <c r="D37" s="6" t="s">
        <v>112</v>
      </c>
      <c r="E37" s="2">
        <v>58569</v>
      </c>
      <c r="F37" s="2">
        <v>0</v>
      </c>
      <c r="G37" s="34">
        <v>0</v>
      </c>
      <c r="H37" s="2">
        <v>0</v>
      </c>
      <c r="I37" s="2">
        <v>0</v>
      </c>
      <c r="J37" s="2">
        <v>0</v>
      </c>
      <c r="K37" s="47" t="s">
        <v>1210</v>
      </c>
    </row>
    <row r="38" spans="1:11" x14ac:dyDescent="0.25">
      <c r="A38" s="3" t="s">
        <v>7</v>
      </c>
      <c r="B38" s="5" t="s">
        <v>102</v>
      </c>
      <c r="C38" s="5" t="s">
        <v>948</v>
      </c>
      <c r="D38" s="6" t="s">
        <v>949</v>
      </c>
      <c r="E38" s="2">
        <v>113662</v>
      </c>
      <c r="F38" s="2">
        <v>113662</v>
      </c>
      <c r="G38" s="34">
        <v>32750</v>
      </c>
      <c r="H38" s="2">
        <v>28194</v>
      </c>
      <c r="I38" s="2">
        <v>4556</v>
      </c>
      <c r="J38" s="2">
        <v>0</v>
      </c>
      <c r="K38" s="47" t="s">
        <v>1213</v>
      </c>
    </row>
    <row r="39" spans="1:11" x14ac:dyDescent="0.25">
      <c r="A39" s="3" t="s">
        <v>7</v>
      </c>
      <c r="B39" s="5" t="s">
        <v>102</v>
      </c>
      <c r="C39" s="5" t="s">
        <v>950</v>
      </c>
      <c r="D39" s="6" t="s">
        <v>951</v>
      </c>
      <c r="E39" s="2">
        <v>8743</v>
      </c>
      <c r="F39" s="2">
        <v>2000</v>
      </c>
      <c r="G39" s="34">
        <v>2000</v>
      </c>
      <c r="H39" s="2">
        <v>2000</v>
      </c>
      <c r="I39" s="2">
        <v>0</v>
      </c>
      <c r="J39" s="2">
        <v>0</v>
      </c>
      <c r="K39" s="47" t="s">
        <v>1211</v>
      </c>
    </row>
    <row r="40" spans="1:11" x14ac:dyDescent="0.25">
      <c r="A40" s="3" t="s">
        <v>7</v>
      </c>
      <c r="B40" s="5" t="s">
        <v>102</v>
      </c>
      <c r="C40" s="5" t="s">
        <v>113</v>
      </c>
      <c r="D40" s="6" t="s">
        <v>114</v>
      </c>
      <c r="E40" s="2">
        <v>25000</v>
      </c>
      <c r="F40" s="2">
        <v>0</v>
      </c>
      <c r="G40" s="34">
        <v>0</v>
      </c>
      <c r="H40" s="2">
        <v>0</v>
      </c>
      <c r="I40" s="2">
        <v>0</v>
      </c>
      <c r="J40" s="2">
        <v>0</v>
      </c>
      <c r="K40" s="47" t="s">
        <v>1210</v>
      </c>
    </row>
    <row r="41" spans="1:11" x14ac:dyDescent="0.25">
      <c r="A41" s="3" t="s">
        <v>7</v>
      </c>
      <c r="B41" s="5" t="s">
        <v>102</v>
      </c>
      <c r="C41" s="5" t="s">
        <v>952</v>
      </c>
      <c r="D41" s="6" t="s">
        <v>953</v>
      </c>
      <c r="E41" s="2">
        <v>14503</v>
      </c>
      <c r="F41" s="2">
        <v>0</v>
      </c>
      <c r="G41" s="34">
        <v>0</v>
      </c>
      <c r="H41" s="2">
        <v>0</v>
      </c>
      <c r="I41" s="2">
        <v>0</v>
      </c>
      <c r="J41" s="2">
        <v>0</v>
      </c>
      <c r="K41" s="47" t="s">
        <v>1210</v>
      </c>
    </row>
    <row r="42" spans="1:11" x14ac:dyDescent="0.25">
      <c r="A42" s="3" t="s">
        <v>7</v>
      </c>
      <c r="B42" s="5" t="s">
        <v>102</v>
      </c>
      <c r="C42" s="5" t="s">
        <v>954</v>
      </c>
      <c r="D42" s="6" t="s">
        <v>955</v>
      </c>
      <c r="E42" s="2">
        <v>1230</v>
      </c>
      <c r="F42" s="2">
        <v>0</v>
      </c>
      <c r="G42" s="34">
        <v>0</v>
      </c>
      <c r="H42" s="2">
        <v>0</v>
      </c>
      <c r="I42" s="2">
        <v>0</v>
      </c>
      <c r="J42" s="2">
        <v>0</v>
      </c>
      <c r="K42" s="47" t="s">
        <v>1210</v>
      </c>
    </row>
    <row r="43" spans="1:11" x14ac:dyDescent="0.25">
      <c r="A43" s="3" t="s">
        <v>7</v>
      </c>
      <c r="B43" s="5" t="s">
        <v>102</v>
      </c>
      <c r="C43" s="5" t="s">
        <v>746</v>
      </c>
      <c r="D43" s="6" t="s">
        <v>747</v>
      </c>
      <c r="E43" s="2">
        <v>16393</v>
      </c>
      <c r="F43" s="2">
        <v>0</v>
      </c>
      <c r="G43" s="34">
        <v>0</v>
      </c>
      <c r="H43" s="2">
        <v>0</v>
      </c>
      <c r="I43" s="2">
        <v>0</v>
      </c>
      <c r="J43" s="2">
        <v>0</v>
      </c>
      <c r="K43" s="47" t="s">
        <v>1210</v>
      </c>
    </row>
    <row r="44" spans="1:11" x14ac:dyDescent="0.25">
      <c r="A44" s="3" t="s">
        <v>7</v>
      </c>
      <c r="B44" s="5" t="s">
        <v>102</v>
      </c>
      <c r="C44" s="5" t="s">
        <v>117</v>
      </c>
      <c r="D44" s="6" t="s">
        <v>118</v>
      </c>
      <c r="E44" s="2">
        <v>75052</v>
      </c>
      <c r="F44" s="2">
        <v>0</v>
      </c>
      <c r="G44" s="34">
        <v>0</v>
      </c>
      <c r="H44" s="2">
        <v>0</v>
      </c>
      <c r="I44" s="2">
        <v>0</v>
      </c>
      <c r="J44" s="2">
        <v>0</v>
      </c>
      <c r="K44" s="47" t="s">
        <v>1210</v>
      </c>
    </row>
    <row r="45" spans="1:11" x14ac:dyDescent="0.25">
      <c r="A45" s="3" t="s">
        <v>7</v>
      </c>
      <c r="B45" s="5" t="s">
        <v>102</v>
      </c>
      <c r="C45" s="5" t="s">
        <v>956</v>
      </c>
      <c r="D45" s="6" t="s">
        <v>957</v>
      </c>
      <c r="E45" s="2">
        <v>78100</v>
      </c>
      <c r="F45" s="2">
        <v>3400</v>
      </c>
      <c r="G45" s="34">
        <v>0</v>
      </c>
      <c r="H45" s="2">
        <v>0</v>
      </c>
      <c r="I45" s="2">
        <v>0</v>
      </c>
      <c r="J45" s="2">
        <v>0</v>
      </c>
      <c r="K45" s="47" t="s">
        <v>1210</v>
      </c>
    </row>
    <row r="46" spans="1:11" x14ac:dyDescent="0.25">
      <c r="A46" s="3" t="s">
        <v>7</v>
      </c>
      <c r="B46" s="5" t="s">
        <v>102</v>
      </c>
      <c r="C46" s="5" t="s">
        <v>123</v>
      </c>
      <c r="D46" s="6" t="s">
        <v>124</v>
      </c>
      <c r="E46" s="2">
        <v>69793</v>
      </c>
      <c r="F46" s="2">
        <v>0</v>
      </c>
      <c r="G46" s="34">
        <v>0</v>
      </c>
      <c r="H46" s="2">
        <v>0</v>
      </c>
      <c r="I46" s="2">
        <v>0</v>
      </c>
      <c r="J46" s="2">
        <v>0</v>
      </c>
      <c r="K46" s="47" t="s">
        <v>1210</v>
      </c>
    </row>
    <row r="47" spans="1:11" x14ac:dyDescent="0.25">
      <c r="A47" s="3" t="s">
        <v>7</v>
      </c>
      <c r="B47" s="5" t="s">
        <v>102</v>
      </c>
      <c r="C47" s="5" t="s">
        <v>127</v>
      </c>
      <c r="D47" s="6" t="s">
        <v>128</v>
      </c>
      <c r="E47" s="2">
        <v>24495</v>
      </c>
      <c r="F47" s="2">
        <v>0</v>
      </c>
      <c r="G47" s="34">
        <v>0</v>
      </c>
      <c r="H47" s="2">
        <v>0</v>
      </c>
      <c r="I47" s="2">
        <v>0</v>
      </c>
      <c r="J47" s="2">
        <v>0</v>
      </c>
      <c r="K47" s="47" t="s">
        <v>1210</v>
      </c>
    </row>
    <row r="48" spans="1:11" x14ac:dyDescent="0.25">
      <c r="A48" s="3" t="s">
        <v>7</v>
      </c>
      <c r="B48" s="5" t="s">
        <v>102</v>
      </c>
      <c r="C48" s="5" t="s">
        <v>748</v>
      </c>
      <c r="D48" s="6" t="s">
        <v>749</v>
      </c>
      <c r="E48" s="2">
        <v>33822</v>
      </c>
      <c r="F48" s="2">
        <v>9000</v>
      </c>
      <c r="G48" s="34">
        <v>5000</v>
      </c>
      <c r="H48" s="2">
        <v>5000</v>
      </c>
      <c r="I48" s="2">
        <v>0</v>
      </c>
      <c r="J48" s="2">
        <v>0</v>
      </c>
      <c r="K48" s="47" t="s">
        <v>1211</v>
      </c>
    </row>
    <row r="49" spans="1:11" x14ac:dyDescent="0.25">
      <c r="A49" s="3" t="s">
        <v>7</v>
      </c>
      <c r="B49" s="5" t="s">
        <v>102</v>
      </c>
      <c r="C49" s="5" t="s">
        <v>129</v>
      </c>
      <c r="D49" s="6" t="s">
        <v>130</v>
      </c>
      <c r="E49" s="2">
        <v>1383</v>
      </c>
      <c r="F49" s="2">
        <v>0</v>
      </c>
      <c r="G49" s="34">
        <v>0</v>
      </c>
      <c r="H49" s="2">
        <v>0</v>
      </c>
      <c r="I49" s="2">
        <v>0</v>
      </c>
      <c r="J49" s="2">
        <v>0</v>
      </c>
      <c r="K49" s="47" t="s">
        <v>1210</v>
      </c>
    </row>
    <row r="50" spans="1:11" x14ac:dyDescent="0.25">
      <c r="A50" s="3" t="s">
        <v>7</v>
      </c>
      <c r="B50" s="5" t="s">
        <v>102</v>
      </c>
      <c r="C50" s="5" t="s">
        <v>133</v>
      </c>
      <c r="D50" s="6" t="s">
        <v>134</v>
      </c>
      <c r="E50" s="2">
        <v>37264</v>
      </c>
      <c r="F50" s="2">
        <v>5000</v>
      </c>
      <c r="G50" s="34">
        <v>1500</v>
      </c>
      <c r="H50" s="2">
        <v>1500</v>
      </c>
      <c r="I50" s="2">
        <v>0</v>
      </c>
      <c r="J50" s="2">
        <v>0</v>
      </c>
      <c r="K50" s="47" t="s">
        <v>1211</v>
      </c>
    </row>
    <row r="51" spans="1:11" x14ac:dyDescent="0.25">
      <c r="A51" s="3" t="s">
        <v>7</v>
      </c>
      <c r="B51" s="5" t="s">
        <v>102</v>
      </c>
      <c r="C51" s="5" t="s">
        <v>750</v>
      </c>
      <c r="D51" s="6" t="s">
        <v>751</v>
      </c>
      <c r="E51" s="2">
        <v>1360</v>
      </c>
      <c r="F51" s="2">
        <v>0</v>
      </c>
      <c r="G51" s="34">
        <v>0</v>
      </c>
      <c r="H51" s="2">
        <v>0</v>
      </c>
      <c r="I51" s="2">
        <v>0</v>
      </c>
      <c r="J51" s="2">
        <v>0</v>
      </c>
      <c r="K51" s="47" t="s">
        <v>1210</v>
      </c>
    </row>
    <row r="52" spans="1:11" x14ac:dyDescent="0.25">
      <c r="A52" s="3" t="s">
        <v>7</v>
      </c>
      <c r="B52" s="5" t="s">
        <v>102</v>
      </c>
      <c r="C52" s="5" t="s">
        <v>958</v>
      </c>
      <c r="D52" s="6" t="s">
        <v>959</v>
      </c>
      <c r="E52" s="2">
        <v>5076</v>
      </c>
      <c r="F52" s="2">
        <v>0</v>
      </c>
      <c r="G52" s="34">
        <v>0</v>
      </c>
      <c r="H52" s="2">
        <v>0</v>
      </c>
      <c r="I52" s="2">
        <v>0</v>
      </c>
      <c r="J52" s="2">
        <v>0</v>
      </c>
      <c r="K52" s="47" t="s">
        <v>1210</v>
      </c>
    </row>
    <row r="53" spans="1:11" x14ac:dyDescent="0.25">
      <c r="A53" s="3" t="s">
        <v>7</v>
      </c>
      <c r="B53" s="5" t="s">
        <v>102</v>
      </c>
      <c r="C53" s="5" t="s">
        <v>752</v>
      </c>
      <c r="D53" s="6" t="s">
        <v>753</v>
      </c>
      <c r="E53" s="2">
        <v>12200</v>
      </c>
      <c r="F53" s="2">
        <v>0</v>
      </c>
      <c r="G53" s="34">
        <v>0</v>
      </c>
      <c r="H53" s="2">
        <v>0</v>
      </c>
      <c r="I53" s="2">
        <v>0</v>
      </c>
      <c r="J53" s="2">
        <v>0</v>
      </c>
      <c r="K53" s="47" t="s">
        <v>1210</v>
      </c>
    </row>
    <row r="54" spans="1:11" x14ac:dyDescent="0.25">
      <c r="A54" s="3" t="s">
        <v>7</v>
      </c>
      <c r="B54" s="5" t="s">
        <v>102</v>
      </c>
      <c r="C54" s="5" t="s">
        <v>960</v>
      </c>
      <c r="D54" s="6" t="s">
        <v>961</v>
      </c>
      <c r="E54" s="2">
        <v>64026</v>
      </c>
      <c r="F54" s="2">
        <v>5000</v>
      </c>
      <c r="G54" s="34">
        <v>1500</v>
      </c>
      <c r="H54" s="2">
        <v>1500</v>
      </c>
      <c r="I54" s="2">
        <v>0</v>
      </c>
      <c r="J54" s="2">
        <v>0</v>
      </c>
      <c r="K54" s="47" t="s">
        <v>1211</v>
      </c>
    </row>
    <row r="55" spans="1:11" x14ac:dyDescent="0.25">
      <c r="A55" s="3" t="s">
        <v>7</v>
      </c>
      <c r="B55" s="5" t="s">
        <v>102</v>
      </c>
      <c r="C55" s="5" t="s">
        <v>962</v>
      </c>
      <c r="D55" s="6" t="s">
        <v>963</v>
      </c>
      <c r="E55" s="2">
        <v>5217</v>
      </c>
      <c r="F55" s="2">
        <v>0</v>
      </c>
      <c r="G55" s="34">
        <v>0</v>
      </c>
      <c r="H55" s="2">
        <v>0</v>
      </c>
      <c r="I55" s="2">
        <v>0</v>
      </c>
      <c r="J55" s="2">
        <v>0</v>
      </c>
      <c r="K55" s="47" t="s">
        <v>1210</v>
      </c>
    </row>
    <row r="56" spans="1:11" x14ac:dyDescent="0.25">
      <c r="A56" s="3" t="s">
        <v>7</v>
      </c>
      <c r="B56" s="5" t="s">
        <v>102</v>
      </c>
      <c r="C56" s="5" t="s">
        <v>135</v>
      </c>
      <c r="D56" s="6" t="s">
        <v>136</v>
      </c>
      <c r="E56" s="2">
        <v>14226</v>
      </c>
      <c r="F56" s="2">
        <v>0</v>
      </c>
      <c r="G56" s="34">
        <v>0</v>
      </c>
      <c r="H56" s="2">
        <v>0</v>
      </c>
      <c r="I56" s="2">
        <v>0</v>
      </c>
      <c r="J56" s="2">
        <v>0</v>
      </c>
      <c r="K56" s="47" t="s">
        <v>1210</v>
      </c>
    </row>
    <row r="57" spans="1:11" x14ac:dyDescent="0.25">
      <c r="A57" s="3" t="s">
        <v>7</v>
      </c>
      <c r="B57" s="5" t="s">
        <v>102</v>
      </c>
      <c r="C57" s="5" t="s">
        <v>754</v>
      </c>
      <c r="D57" s="6" t="s">
        <v>755</v>
      </c>
      <c r="E57" s="2">
        <v>26948</v>
      </c>
      <c r="F57" s="2">
        <v>0</v>
      </c>
      <c r="G57" s="34">
        <v>0</v>
      </c>
      <c r="H57" s="2">
        <v>0</v>
      </c>
      <c r="I57" s="2">
        <v>0</v>
      </c>
      <c r="J57" s="2">
        <v>0</v>
      </c>
      <c r="K57" s="47" t="s">
        <v>1210</v>
      </c>
    </row>
    <row r="58" spans="1:11" x14ac:dyDescent="0.25">
      <c r="A58" s="3" t="s">
        <v>11</v>
      </c>
      <c r="B58" s="5" t="s">
        <v>42</v>
      </c>
      <c r="C58" s="5" t="s">
        <v>139</v>
      </c>
      <c r="D58" s="6" t="s">
        <v>140</v>
      </c>
      <c r="E58" s="2">
        <v>18000</v>
      </c>
      <c r="F58" s="2">
        <v>18000</v>
      </c>
      <c r="G58" s="34">
        <v>0</v>
      </c>
      <c r="H58" s="2">
        <v>0</v>
      </c>
      <c r="I58" s="2">
        <v>0</v>
      </c>
      <c r="J58" s="2">
        <v>0</v>
      </c>
      <c r="K58" s="47" t="s">
        <v>1210</v>
      </c>
    </row>
    <row r="59" spans="1:11" x14ac:dyDescent="0.25">
      <c r="A59" s="3" t="s">
        <v>11</v>
      </c>
      <c r="B59" s="5" t="s">
        <v>42</v>
      </c>
      <c r="C59" s="5" t="s">
        <v>650</v>
      </c>
      <c r="D59" s="6" t="s">
        <v>651</v>
      </c>
      <c r="E59" s="2">
        <v>2084</v>
      </c>
      <c r="F59" s="2">
        <v>2084</v>
      </c>
      <c r="G59" s="34">
        <v>0</v>
      </c>
      <c r="H59" s="2">
        <v>0</v>
      </c>
      <c r="I59" s="2">
        <v>0</v>
      </c>
      <c r="J59" s="2">
        <v>0</v>
      </c>
      <c r="K59" s="47" t="s">
        <v>1210</v>
      </c>
    </row>
    <row r="60" spans="1:11" x14ac:dyDescent="0.25">
      <c r="A60" s="3" t="s">
        <v>11</v>
      </c>
      <c r="B60" s="5" t="s">
        <v>42</v>
      </c>
      <c r="C60" s="5" t="s">
        <v>964</v>
      </c>
      <c r="D60" s="6" t="s">
        <v>965</v>
      </c>
      <c r="E60" s="2">
        <v>6000</v>
      </c>
      <c r="F60" s="2">
        <v>6000</v>
      </c>
      <c r="G60" s="34">
        <v>0</v>
      </c>
      <c r="H60" s="2">
        <v>0</v>
      </c>
      <c r="I60" s="2">
        <v>0</v>
      </c>
      <c r="J60" s="2">
        <v>0</v>
      </c>
      <c r="K60" s="47" t="s">
        <v>1210</v>
      </c>
    </row>
    <row r="61" spans="1:11" x14ac:dyDescent="0.25">
      <c r="A61" s="3" t="s">
        <v>11</v>
      </c>
      <c r="B61" s="5" t="s">
        <v>42</v>
      </c>
      <c r="C61" s="5" t="s">
        <v>966</v>
      </c>
      <c r="D61" s="6" t="s">
        <v>967</v>
      </c>
      <c r="E61" s="2">
        <v>53836</v>
      </c>
      <c r="F61" s="2">
        <v>53836</v>
      </c>
      <c r="G61" s="34">
        <v>0</v>
      </c>
      <c r="H61" s="2">
        <v>0</v>
      </c>
      <c r="I61" s="2">
        <v>0</v>
      </c>
      <c r="J61" s="2">
        <v>0</v>
      </c>
      <c r="K61" s="47" t="s">
        <v>1210</v>
      </c>
    </row>
    <row r="62" spans="1:11" x14ac:dyDescent="0.25">
      <c r="A62" s="3" t="s">
        <v>11</v>
      </c>
      <c r="B62" s="5" t="s">
        <v>42</v>
      </c>
      <c r="C62" s="5" t="s">
        <v>147</v>
      </c>
      <c r="D62" s="6" t="s">
        <v>148</v>
      </c>
      <c r="E62" s="2">
        <v>29300</v>
      </c>
      <c r="F62" s="2">
        <v>0</v>
      </c>
      <c r="G62" s="34">
        <v>0</v>
      </c>
      <c r="H62" s="2">
        <v>0</v>
      </c>
      <c r="I62" s="2">
        <v>0</v>
      </c>
      <c r="J62" s="2">
        <v>0</v>
      </c>
      <c r="K62" s="47" t="s">
        <v>1210</v>
      </c>
    </row>
    <row r="63" spans="1:11" x14ac:dyDescent="0.25">
      <c r="A63" s="3" t="s">
        <v>11</v>
      </c>
      <c r="B63" s="5" t="s">
        <v>42</v>
      </c>
      <c r="C63" s="5" t="s">
        <v>149</v>
      </c>
      <c r="D63" s="6" t="s">
        <v>150</v>
      </c>
      <c r="E63" s="2">
        <v>1042</v>
      </c>
      <c r="F63" s="2">
        <v>1042</v>
      </c>
      <c r="G63" s="34">
        <v>0</v>
      </c>
      <c r="H63" s="2">
        <v>0</v>
      </c>
      <c r="I63" s="2">
        <v>0</v>
      </c>
      <c r="J63" s="2">
        <v>0</v>
      </c>
      <c r="K63" s="47" t="s">
        <v>1210</v>
      </c>
    </row>
    <row r="64" spans="1:11" x14ac:dyDescent="0.25">
      <c r="A64" s="3" t="s">
        <v>11</v>
      </c>
      <c r="B64" s="5" t="s">
        <v>42</v>
      </c>
      <c r="C64" s="5" t="s">
        <v>652</v>
      </c>
      <c r="D64" s="6" t="s">
        <v>653</v>
      </c>
      <c r="E64" s="2">
        <v>23095</v>
      </c>
      <c r="F64" s="2">
        <v>23095</v>
      </c>
      <c r="G64" s="34">
        <v>0</v>
      </c>
      <c r="H64" s="2">
        <v>0</v>
      </c>
      <c r="I64" s="2">
        <v>0</v>
      </c>
      <c r="J64" s="2">
        <v>0</v>
      </c>
      <c r="K64" s="47" t="s">
        <v>1210</v>
      </c>
    </row>
    <row r="65" spans="1:11" x14ac:dyDescent="0.25">
      <c r="A65" s="3" t="s">
        <v>11</v>
      </c>
      <c r="B65" s="5" t="s">
        <v>42</v>
      </c>
      <c r="C65" s="5" t="s">
        <v>968</v>
      </c>
      <c r="D65" s="6" t="s">
        <v>969</v>
      </c>
      <c r="E65" s="2">
        <v>6700</v>
      </c>
      <c r="F65" s="2">
        <v>6700</v>
      </c>
      <c r="G65" s="34">
        <v>0</v>
      </c>
      <c r="H65" s="2">
        <v>0</v>
      </c>
      <c r="I65" s="2">
        <v>0</v>
      </c>
      <c r="J65" s="2">
        <v>0</v>
      </c>
      <c r="K65" s="47" t="s">
        <v>1210</v>
      </c>
    </row>
    <row r="66" spans="1:11" x14ac:dyDescent="0.25">
      <c r="A66" s="3" t="s">
        <v>11</v>
      </c>
      <c r="B66" s="5" t="s">
        <v>42</v>
      </c>
      <c r="C66" s="5" t="s">
        <v>151</v>
      </c>
      <c r="D66" s="6" t="s">
        <v>152</v>
      </c>
      <c r="E66" s="2">
        <v>19967</v>
      </c>
      <c r="F66" s="2">
        <v>19967</v>
      </c>
      <c r="G66" s="34">
        <v>0</v>
      </c>
      <c r="H66" s="2">
        <v>0</v>
      </c>
      <c r="I66" s="2">
        <v>0</v>
      </c>
      <c r="J66" s="2">
        <v>0</v>
      </c>
      <c r="K66" s="47" t="s">
        <v>1210</v>
      </c>
    </row>
    <row r="67" spans="1:11" x14ac:dyDescent="0.25">
      <c r="A67" s="3" t="s">
        <v>11</v>
      </c>
      <c r="B67" s="5" t="s">
        <v>42</v>
      </c>
      <c r="C67" s="5" t="s">
        <v>153</v>
      </c>
      <c r="D67" s="6" t="s">
        <v>154</v>
      </c>
      <c r="E67" s="2">
        <v>6693</v>
      </c>
      <c r="F67" s="2">
        <v>6693</v>
      </c>
      <c r="G67" s="34">
        <v>5100</v>
      </c>
      <c r="H67" s="2">
        <v>5100</v>
      </c>
      <c r="I67" s="2">
        <v>0</v>
      </c>
      <c r="J67" s="2">
        <v>0</v>
      </c>
      <c r="K67" s="47" t="s">
        <v>1211</v>
      </c>
    </row>
    <row r="68" spans="1:11" x14ac:dyDescent="0.25">
      <c r="A68" s="3" t="s">
        <v>11</v>
      </c>
      <c r="B68" s="5" t="s">
        <v>42</v>
      </c>
      <c r="C68" s="5" t="s">
        <v>970</v>
      </c>
      <c r="D68" s="6" t="s">
        <v>971</v>
      </c>
      <c r="E68" s="2">
        <v>90525</v>
      </c>
      <c r="F68" s="2">
        <v>90525</v>
      </c>
      <c r="G68" s="34">
        <v>25000</v>
      </c>
      <c r="H68" s="2">
        <v>0</v>
      </c>
      <c r="I68" s="2">
        <v>25000</v>
      </c>
      <c r="J68" s="2">
        <v>0</v>
      </c>
      <c r="K68" s="43" t="s">
        <v>1212</v>
      </c>
    </row>
    <row r="69" spans="1:11" x14ac:dyDescent="0.25">
      <c r="A69" s="3" t="s">
        <v>11</v>
      </c>
      <c r="B69" s="5" t="s">
        <v>42</v>
      </c>
      <c r="C69" s="5" t="s">
        <v>785</v>
      </c>
      <c r="D69" s="6" t="s">
        <v>859</v>
      </c>
      <c r="E69" s="2">
        <v>10000</v>
      </c>
      <c r="F69" s="2">
        <v>10000</v>
      </c>
      <c r="G69" s="34">
        <v>0</v>
      </c>
      <c r="H69" s="2">
        <v>0</v>
      </c>
      <c r="I69" s="2">
        <v>0</v>
      </c>
      <c r="J69" s="2">
        <v>0</v>
      </c>
      <c r="K69" s="47" t="s">
        <v>1210</v>
      </c>
    </row>
    <row r="70" spans="1:11" x14ac:dyDescent="0.25">
      <c r="A70" s="3" t="s">
        <v>11</v>
      </c>
      <c r="B70" s="5" t="s">
        <v>42</v>
      </c>
      <c r="C70" s="5" t="s">
        <v>972</v>
      </c>
      <c r="D70" s="6" t="s">
        <v>973</v>
      </c>
      <c r="E70" s="2">
        <v>6127</v>
      </c>
      <c r="F70" s="2">
        <v>6127</v>
      </c>
      <c r="G70" s="34">
        <v>1500</v>
      </c>
      <c r="H70" s="2">
        <v>1500</v>
      </c>
      <c r="I70" s="2">
        <v>0</v>
      </c>
      <c r="J70" s="2">
        <v>0</v>
      </c>
      <c r="K70" s="47" t="s">
        <v>1211</v>
      </c>
    </row>
    <row r="71" spans="1:11" x14ac:dyDescent="0.25">
      <c r="A71" s="3" t="s">
        <v>11</v>
      </c>
      <c r="B71" s="5" t="s">
        <v>93</v>
      </c>
      <c r="C71" s="5" t="s">
        <v>155</v>
      </c>
      <c r="D71" s="6" t="s">
        <v>156</v>
      </c>
      <c r="E71" s="2">
        <v>4964</v>
      </c>
      <c r="F71" s="2">
        <v>4964</v>
      </c>
      <c r="G71" s="34">
        <v>1900</v>
      </c>
      <c r="H71" s="2">
        <v>0</v>
      </c>
      <c r="I71" s="2">
        <v>1900</v>
      </c>
      <c r="J71" s="2">
        <v>0</v>
      </c>
      <c r="K71" s="43" t="s">
        <v>1212</v>
      </c>
    </row>
    <row r="72" spans="1:11" x14ac:dyDescent="0.25">
      <c r="A72" s="3" t="s">
        <v>14</v>
      </c>
      <c r="B72" s="5" t="s">
        <v>42</v>
      </c>
      <c r="C72" s="5" t="s">
        <v>159</v>
      </c>
      <c r="D72" s="6" t="s">
        <v>160</v>
      </c>
      <c r="E72" s="2">
        <v>10000</v>
      </c>
      <c r="F72" s="2">
        <v>10000</v>
      </c>
      <c r="G72" s="34">
        <v>9000</v>
      </c>
      <c r="H72" s="2">
        <v>5000</v>
      </c>
      <c r="I72" s="2">
        <v>4000</v>
      </c>
      <c r="J72" s="2">
        <v>0</v>
      </c>
      <c r="K72" s="47" t="s">
        <v>1213</v>
      </c>
    </row>
    <row r="73" spans="1:11" x14ac:dyDescent="0.25">
      <c r="A73" s="3" t="s">
        <v>14</v>
      </c>
      <c r="B73" s="5" t="s">
        <v>42</v>
      </c>
      <c r="C73" s="5" t="s">
        <v>161</v>
      </c>
      <c r="D73" s="6" t="s">
        <v>162</v>
      </c>
      <c r="E73" s="2">
        <v>8650</v>
      </c>
      <c r="F73" s="2">
        <v>8650</v>
      </c>
      <c r="G73" s="34">
        <v>1500</v>
      </c>
      <c r="H73" s="2">
        <v>1500</v>
      </c>
      <c r="I73" s="2">
        <v>0</v>
      </c>
      <c r="J73" s="2">
        <v>0</v>
      </c>
      <c r="K73" s="47" t="s">
        <v>1211</v>
      </c>
    </row>
    <row r="74" spans="1:11" x14ac:dyDescent="0.25">
      <c r="A74" s="3" t="s">
        <v>14</v>
      </c>
      <c r="B74" s="5" t="s">
        <v>42</v>
      </c>
      <c r="C74" s="5" t="s">
        <v>165</v>
      </c>
      <c r="D74" s="6" t="s">
        <v>166</v>
      </c>
      <c r="E74" s="2">
        <v>6020</v>
      </c>
      <c r="F74" s="2">
        <v>6020</v>
      </c>
      <c r="G74" s="34">
        <v>5000</v>
      </c>
      <c r="H74" s="2">
        <v>2700</v>
      </c>
      <c r="I74" s="2">
        <v>2300</v>
      </c>
      <c r="J74" s="2">
        <v>0</v>
      </c>
      <c r="K74" s="47" t="s">
        <v>1213</v>
      </c>
    </row>
    <row r="75" spans="1:11" x14ac:dyDescent="0.25">
      <c r="A75" s="3" t="s">
        <v>14</v>
      </c>
      <c r="B75" s="5" t="s">
        <v>42</v>
      </c>
      <c r="C75" s="5" t="s">
        <v>167</v>
      </c>
      <c r="D75" s="6" t="s">
        <v>168</v>
      </c>
      <c r="E75" s="2">
        <v>5415</v>
      </c>
      <c r="F75" s="2">
        <v>5415</v>
      </c>
      <c r="G75" s="34">
        <v>1500</v>
      </c>
      <c r="H75" s="2">
        <v>1500</v>
      </c>
      <c r="I75" s="2">
        <v>0</v>
      </c>
      <c r="J75" s="2">
        <v>0</v>
      </c>
      <c r="K75" s="47" t="s">
        <v>1211</v>
      </c>
    </row>
    <row r="76" spans="1:11" x14ac:dyDescent="0.25">
      <c r="A76" s="3" t="s">
        <v>14</v>
      </c>
      <c r="B76" s="5" t="s">
        <v>42</v>
      </c>
      <c r="C76" s="5" t="s">
        <v>169</v>
      </c>
      <c r="D76" s="6" t="s">
        <v>170</v>
      </c>
      <c r="E76" s="2">
        <v>19652</v>
      </c>
      <c r="F76" s="2">
        <v>19652</v>
      </c>
      <c r="G76" s="34">
        <v>2500</v>
      </c>
      <c r="H76" s="2">
        <v>2500</v>
      </c>
      <c r="I76" s="2">
        <v>0</v>
      </c>
      <c r="J76" s="2">
        <v>0</v>
      </c>
      <c r="K76" s="47" t="s">
        <v>1211</v>
      </c>
    </row>
    <row r="77" spans="1:11" x14ac:dyDescent="0.25">
      <c r="A77" s="3" t="s">
        <v>14</v>
      </c>
      <c r="B77" s="5" t="s">
        <v>42</v>
      </c>
      <c r="C77" s="5" t="s">
        <v>974</v>
      </c>
      <c r="D77" s="6" t="s">
        <v>975</v>
      </c>
      <c r="E77" s="2">
        <v>8157</v>
      </c>
      <c r="F77" s="2">
        <v>8157</v>
      </c>
      <c r="G77" s="34">
        <v>5000</v>
      </c>
      <c r="H77" s="2">
        <v>5000</v>
      </c>
      <c r="I77" s="2">
        <v>0</v>
      </c>
      <c r="J77" s="2">
        <v>0</v>
      </c>
      <c r="K77" s="47" t="s">
        <v>1211</v>
      </c>
    </row>
    <row r="78" spans="1:11" x14ac:dyDescent="0.25">
      <c r="A78" s="3" t="s">
        <v>14</v>
      </c>
      <c r="B78" s="5" t="s">
        <v>42</v>
      </c>
      <c r="C78" s="5" t="s">
        <v>175</v>
      </c>
      <c r="D78" s="6" t="s">
        <v>176</v>
      </c>
      <c r="E78" s="2">
        <v>10744</v>
      </c>
      <c r="F78" s="2">
        <v>10744</v>
      </c>
      <c r="G78" s="34">
        <v>5000</v>
      </c>
      <c r="H78" s="2">
        <v>5000</v>
      </c>
      <c r="I78" s="2">
        <v>0</v>
      </c>
      <c r="J78" s="2">
        <v>0</v>
      </c>
      <c r="K78" s="47" t="s">
        <v>1211</v>
      </c>
    </row>
    <row r="79" spans="1:11" x14ac:dyDescent="0.25">
      <c r="A79" s="3" t="s">
        <v>14</v>
      </c>
      <c r="B79" s="5" t="s">
        <v>42</v>
      </c>
      <c r="C79" s="5" t="s">
        <v>658</v>
      </c>
      <c r="D79" s="6" t="s">
        <v>659</v>
      </c>
      <c r="E79" s="2">
        <v>476</v>
      </c>
      <c r="F79" s="2">
        <v>476</v>
      </c>
      <c r="G79" s="34">
        <v>276</v>
      </c>
      <c r="H79" s="2">
        <v>276</v>
      </c>
      <c r="I79" s="2">
        <v>0</v>
      </c>
      <c r="J79" s="2">
        <v>0</v>
      </c>
      <c r="K79" s="47" t="s">
        <v>1211</v>
      </c>
    </row>
    <row r="80" spans="1:11" x14ac:dyDescent="0.25">
      <c r="A80" s="3" t="s">
        <v>14</v>
      </c>
      <c r="B80" s="5" t="s">
        <v>42</v>
      </c>
      <c r="C80" s="5" t="s">
        <v>181</v>
      </c>
      <c r="D80" s="6" t="s">
        <v>182</v>
      </c>
      <c r="E80" s="2">
        <v>27274</v>
      </c>
      <c r="F80" s="2">
        <v>27274</v>
      </c>
      <c r="G80" s="34">
        <v>0</v>
      </c>
      <c r="H80" s="2">
        <v>0</v>
      </c>
      <c r="I80" s="2">
        <v>0</v>
      </c>
      <c r="J80" s="2">
        <v>0</v>
      </c>
      <c r="K80" s="47" t="s">
        <v>1210</v>
      </c>
    </row>
    <row r="81" spans="1:11" x14ac:dyDescent="0.25">
      <c r="A81" s="3" t="s">
        <v>14</v>
      </c>
      <c r="B81" s="5" t="s">
        <v>42</v>
      </c>
      <c r="C81" s="5" t="s">
        <v>183</v>
      </c>
      <c r="D81" s="6" t="s">
        <v>184</v>
      </c>
      <c r="E81" s="2">
        <v>24090</v>
      </c>
      <c r="F81" s="2">
        <v>24090</v>
      </c>
      <c r="G81" s="34">
        <v>18000</v>
      </c>
      <c r="H81" s="2">
        <v>18000</v>
      </c>
      <c r="I81" s="2">
        <v>0</v>
      </c>
      <c r="J81" s="2">
        <v>0</v>
      </c>
      <c r="K81" s="47" t="s">
        <v>1211</v>
      </c>
    </row>
    <row r="82" spans="1:11" x14ac:dyDescent="0.25">
      <c r="A82" s="3" t="s">
        <v>14</v>
      </c>
      <c r="B82" s="5" t="s">
        <v>42</v>
      </c>
      <c r="C82" s="5" t="s">
        <v>185</v>
      </c>
      <c r="D82" s="6" t="s">
        <v>186</v>
      </c>
      <c r="E82" s="2">
        <v>5573</v>
      </c>
      <c r="F82" s="2">
        <v>5573</v>
      </c>
      <c r="G82" s="34">
        <v>5500</v>
      </c>
      <c r="H82" s="2">
        <v>5500</v>
      </c>
      <c r="I82" s="2">
        <v>0</v>
      </c>
      <c r="J82" s="2">
        <v>0</v>
      </c>
      <c r="K82" s="47" t="s">
        <v>1211</v>
      </c>
    </row>
    <row r="83" spans="1:11" x14ac:dyDescent="0.25">
      <c r="A83" s="3" t="s">
        <v>14</v>
      </c>
      <c r="B83" s="5" t="s">
        <v>42</v>
      </c>
      <c r="C83" s="5" t="s">
        <v>976</v>
      </c>
      <c r="D83" s="6" t="s">
        <v>977</v>
      </c>
      <c r="E83" s="2">
        <v>2640</v>
      </c>
      <c r="F83" s="2">
        <v>2640</v>
      </c>
      <c r="G83" s="34">
        <v>0</v>
      </c>
      <c r="H83" s="2">
        <v>0</v>
      </c>
      <c r="I83" s="2">
        <v>0</v>
      </c>
      <c r="J83" s="2">
        <v>0</v>
      </c>
      <c r="K83" s="47" t="s">
        <v>1210</v>
      </c>
    </row>
    <row r="84" spans="1:11" x14ac:dyDescent="0.25">
      <c r="A84" s="3" t="s">
        <v>14</v>
      </c>
      <c r="B84" s="5" t="s">
        <v>42</v>
      </c>
      <c r="C84" s="5" t="s">
        <v>191</v>
      </c>
      <c r="D84" s="6" t="s">
        <v>192</v>
      </c>
      <c r="E84" s="2">
        <v>27669</v>
      </c>
      <c r="F84" s="2">
        <v>27669</v>
      </c>
      <c r="G84" s="34">
        <v>4600</v>
      </c>
      <c r="H84" s="2">
        <v>4600</v>
      </c>
      <c r="I84" s="2">
        <v>0</v>
      </c>
      <c r="J84" s="2">
        <v>0</v>
      </c>
      <c r="K84" s="47" t="s">
        <v>1211</v>
      </c>
    </row>
    <row r="85" spans="1:11" x14ac:dyDescent="0.25">
      <c r="A85" s="3" t="s">
        <v>14</v>
      </c>
      <c r="B85" s="5" t="s">
        <v>42</v>
      </c>
      <c r="C85" s="5" t="s">
        <v>978</v>
      </c>
      <c r="D85" s="6" t="s">
        <v>979</v>
      </c>
      <c r="E85" s="2">
        <v>19350</v>
      </c>
      <c r="F85" s="2">
        <v>19350</v>
      </c>
      <c r="G85" s="34">
        <v>5000</v>
      </c>
      <c r="H85" s="2">
        <v>5000</v>
      </c>
      <c r="I85" s="2">
        <v>0</v>
      </c>
      <c r="J85" s="2">
        <v>0</v>
      </c>
      <c r="K85" s="47" t="s">
        <v>1211</v>
      </c>
    </row>
    <row r="86" spans="1:11" x14ac:dyDescent="0.25">
      <c r="A86" s="3" t="s">
        <v>14</v>
      </c>
      <c r="B86" s="5" t="s">
        <v>42</v>
      </c>
      <c r="C86" s="5" t="s">
        <v>197</v>
      </c>
      <c r="D86" s="6" t="s">
        <v>198</v>
      </c>
      <c r="E86" s="2">
        <v>10800</v>
      </c>
      <c r="F86" s="2">
        <v>10800</v>
      </c>
      <c r="G86" s="34">
        <v>5000</v>
      </c>
      <c r="H86" s="2">
        <v>5000</v>
      </c>
      <c r="I86" s="2">
        <v>0</v>
      </c>
      <c r="J86" s="2">
        <v>0</v>
      </c>
      <c r="K86" s="47" t="s">
        <v>1211</v>
      </c>
    </row>
    <row r="87" spans="1:11" x14ac:dyDescent="0.25">
      <c r="A87" s="3" t="s">
        <v>14</v>
      </c>
      <c r="B87" s="5" t="s">
        <v>42</v>
      </c>
      <c r="C87" s="5" t="s">
        <v>199</v>
      </c>
      <c r="D87" s="6" t="s">
        <v>200</v>
      </c>
      <c r="E87" s="2">
        <v>2568</v>
      </c>
      <c r="F87" s="2">
        <v>2568</v>
      </c>
      <c r="G87" s="34">
        <v>2500</v>
      </c>
      <c r="H87" s="2">
        <v>2500</v>
      </c>
      <c r="I87" s="2">
        <v>0</v>
      </c>
      <c r="J87" s="2">
        <v>0</v>
      </c>
      <c r="K87" s="47" t="s">
        <v>1211</v>
      </c>
    </row>
    <row r="88" spans="1:11" x14ac:dyDescent="0.25">
      <c r="A88" s="3" t="s">
        <v>14</v>
      </c>
      <c r="B88" s="5" t="s">
        <v>42</v>
      </c>
      <c r="C88" s="5" t="s">
        <v>660</v>
      </c>
      <c r="D88" s="6" t="s">
        <v>661</v>
      </c>
      <c r="E88" s="2">
        <v>8700</v>
      </c>
      <c r="F88" s="2">
        <v>8700</v>
      </c>
      <c r="G88" s="34">
        <v>5000</v>
      </c>
      <c r="H88" s="2">
        <v>5000</v>
      </c>
      <c r="I88" s="2">
        <v>0</v>
      </c>
      <c r="J88" s="2">
        <v>0</v>
      </c>
      <c r="K88" s="47" t="s">
        <v>1211</v>
      </c>
    </row>
    <row r="89" spans="1:11" x14ac:dyDescent="0.25">
      <c r="A89" s="3" t="s">
        <v>14</v>
      </c>
      <c r="B89" s="5" t="s">
        <v>42</v>
      </c>
      <c r="C89" s="5" t="s">
        <v>201</v>
      </c>
      <c r="D89" s="6" t="s">
        <v>202</v>
      </c>
      <c r="E89" s="2">
        <v>12626</v>
      </c>
      <c r="F89" s="2">
        <v>12626</v>
      </c>
      <c r="G89" s="34">
        <v>0</v>
      </c>
      <c r="H89" s="2">
        <v>0</v>
      </c>
      <c r="I89" s="2">
        <v>0</v>
      </c>
      <c r="J89" s="2">
        <v>0</v>
      </c>
      <c r="K89" s="47" t="s">
        <v>1210</v>
      </c>
    </row>
    <row r="90" spans="1:11" x14ac:dyDescent="0.25">
      <c r="A90" s="3" t="s">
        <v>14</v>
      </c>
      <c r="B90" s="5" t="s">
        <v>42</v>
      </c>
      <c r="C90" s="5" t="s">
        <v>980</v>
      </c>
      <c r="D90" s="6" t="s">
        <v>981</v>
      </c>
      <c r="E90" s="2">
        <v>17380</v>
      </c>
      <c r="F90" s="2">
        <v>17380</v>
      </c>
      <c r="G90" s="34">
        <v>5000</v>
      </c>
      <c r="H90" s="2">
        <v>5000</v>
      </c>
      <c r="I90" s="2">
        <v>0</v>
      </c>
      <c r="J90" s="2">
        <v>0</v>
      </c>
      <c r="K90" s="47" t="s">
        <v>1211</v>
      </c>
    </row>
    <row r="91" spans="1:11" x14ac:dyDescent="0.25">
      <c r="A91" s="3" t="s">
        <v>14</v>
      </c>
      <c r="B91" s="5" t="s">
        <v>42</v>
      </c>
      <c r="C91" s="5" t="s">
        <v>982</v>
      </c>
      <c r="D91" s="6" t="s">
        <v>983</v>
      </c>
      <c r="E91" s="2">
        <v>22382</v>
      </c>
      <c r="F91" s="2">
        <v>22382</v>
      </c>
      <c r="G91" s="34">
        <v>5000</v>
      </c>
      <c r="H91" s="2">
        <v>5000</v>
      </c>
      <c r="I91" s="2">
        <v>0</v>
      </c>
      <c r="J91" s="2">
        <v>0</v>
      </c>
      <c r="K91" s="47" t="s">
        <v>1211</v>
      </c>
    </row>
    <row r="92" spans="1:11" x14ac:dyDescent="0.25">
      <c r="A92" s="3" t="s">
        <v>14</v>
      </c>
      <c r="B92" s="5" t="s">
        <v>42</v>
      </c>
      <c r="C92" s="5" t="s">
        <v>788</v>
      </c>
      <c r="D92" s="6" t="s">
        <v>862</v>
      </c>
      <c r="E92" s="2">
        <v>18577</v>
      </c>
      <c r="F92" s="2">
        <v>18577</v>
      </c>
      <c r="G92" s="34">
        <v>0</v>
      </c>
      <c r="H92" s="2">
        <v>0</v>
      </c>
      <c r="I92" s="2">
        <v>0</v>
      </c>
      <c r="J92" s="2">
        <v>0</v>
      </c>
      <c r="K92" s="47" t="s">
        <v>1210</v>
      </c>
    </row>
    <row r="93" spans="1:11" x14ac:dyDescent="0.25">
      <c r="A93" s="3" t="s">
        <v>14</v>
      </c>
      <c r="B93" s="5" t="s">
        <v>42</v>
      </c>
      <c r="C93" s="5" t="s">
        <v>211</v>
      </c>
      <c r="D93" s="6" t="s">
        <v>212</v>
      </c>
      <c r="E93" s="2">
        <v>12915</v>
      </c>
      <c r="F93" s="2">
        <v>9500</v>
      </c>
      <c r="G93" s="34">
        <v>0</v>
      </c>
      <c r="H93" s="2">
        <v>0</v>
      </c>
      <c r="I93" s="2">
        <v>0</v>
      </c>
      <c r="J93" s="2">
        <v>0</v>
      </c>
      <c r="K93" s="47" t="s">
        <v>1210</v>
      </c>
    </row>
    <row r="94" spans="1:11" x14ac:dyDescent="0.25">
      <c r="A94" s="3" t="s">
        <v>14</v>
      </c>
      <c r="B94" s="5" t="s">
        <v>42</v>
      </c>
      <c r="C94" s="5" t="s">
        <v>213</v>
      </c>
      <c r="D94" s="6" t="s">
        <v>214</v>
      </c>
      <c r="E94" s="2">
        <v>8919</v>
      </c>
      <c r="F94" s="2">
        <v>8919</v>
      </c>
      <c r="G94" s="34">
        <v>0</v>
      </c>
      <c r="H94" s="2">
        <v>0</v>
      </c>
      <c r="I94" s="2">
        <v>0</v>
      </c>
      <c r="J94" s="2">
        <v>0</v>
      </c>
      <c r="K94" s="47" t="s">
        <v>1210</v>
      </c>
    </row>
    <row r="95" spans="1:11" x14ac:dyDescent="0.25">
      <c r="A95" s="3" t="s">
        <v>14</v>
      </c>
      <c r="B95" s="5" t="s">
        <v>42</v>
      </c>
      <c r="C95" s="5" t="s">
        <v>984</v>
      </c>
      <c r="D95" s="6" t="s">
        <v>985</v>
      </c>
      <c r="E95" s="2">
        <v>4932</v>
      </c>
      <c r="F95" s="2">
        <v>4932</v>
      </c>
      <c r="G95" s="34">
        <v>0</v>
      </c>
      <c r="H95" s="2">
        <v>0</v>
      </c>
      <c r="I95" s="2">
        <v>0</v>
      </c>
      <c r="J95" s="2">
        <v>0</v>
      </c>
      <c r="K95" s="47" t="s">
        <v>1210</v>
      </c>
    </row>
    <row r="96" spans="1:11" x14ac:dyDescent="0.25">
      <c r="A96" s="3" t="s">
        <v>14</v>
      </c>
      <c r="B96" s="5" t="s">
        <v>42</v>
      </c>
      <c r="C96" s="5" t="s">
        <v>662</v>
      </c>
      <c r="D96" s="6" t="s">
        <v>663</v>
      </c>
      <c r="E96" s="2">
        <v>35000</v>
      </c>
      <c r="F96" s="2">
        <v>35000</v>
      </c>
      <c r="G96" s="34">
        <v>2500</v>
      </c>
      <c r="H96" s="2">
        <v>2500</v>
      </c>
      <c r="I96" s="2">
        <v>0</v>
      </c>
      <c r="J96" s="2">
        <v>0</v>
      </c>
      <c r="K96" s="47" t="s">
        <v>1211</v>
      </c>
    </row>
    <row r="97" spans="1:11" x14ac:dyDescent="0.25">
      <c r="A97" s="3" t="s">
        <v>14</v>
      </c>
      <c r="B97" s="5" t="s">
        <v>42</v>
      </c>
      <c r="C97" s="5" t="s">
        <v>217</v>
      </c>
      <c r="D97" s="6" t="s">
        <v>218</v>
      </c>
      <c r="E97" s="2">
        <v>17235</v>
      </c>
      <c r="F97" s="2">
        <v>17235</v>
      </c>
      <c r="G97" s="34">
        <v>0</v>
      </c>
      <c r="H97" s="2">
        <v>0</v>
      </c>
      <c r="I97" s="2">
        <v>0</v>
      </c>
      <c r="J97" s="2">
        <v>0</v>
      </c>
      <c r="K97" s="47" t="s">
        <v>1210</v>
      </c>
    </row>
    <row r="98" spans="1:11" x14ac:dyDescent="0.25">
      <c r="A98" s="3" t="s">
        <v>14</v>
      </c>
      <c r="B98" s="5" t="s">
        <v>42</v>
      </c>
      <c r="C98" s="5" t="s">
        <v>758</v>
      </c>
      <c r="D98" s="6" t="s">
        <v>759</v>
      </c>
      <c r="E98" s="2">
        <v>2190</v>
      </c>
      <c r="F98" s="2">
        <v>2190</v>
      </c>
      <c r="G98" s="34">
        <v>0</v>
      </c>
      <c r="H98" s="2">
        <v>0</v>
      </c>
      <c r="I98" s="2">
        <v>0</v>
      </c>
      <c r="J98" s="2">
        <v>0</v>
      </c>
      <c r="K98" s="47" t="s">
        <v>1210</v>
      </c>
    </row>
    <row r="99" spans="1:11" x14ac:dyDescent="0.25">
      <c r="A99" s="3" t="s">
        <v>14</v>
      </c>
      <c r="B99" s="5" t="s">
        <v>42</v>
      </c>
      <c r="C99" s="5" t="s">
        <v>986</v>
      </c>
      <c r="D99" s="6" t="s">
        <v>987</v>
      </c>
      <c r="E99" s="2">
        <v>1360</v>
      </c>
      <c r="F99" s="2">
        <v>1360</v>
      </c>
      <c r="G99" s="34">
        <v>0</v>
      </c>
      <c r="H99" s="2">
        <v>0</v>
      </c>
      <c r="I99" s="2">
        <v>0</v>
      </c>
      <c r="J99" s="2">
        <v>0</v>
      </c>
      <c r="K99" s="47" t="s">
        <v>1210</v>
      </c>
    </row>
    <row r="100" spans="1:11" x14ac:dyDescent="0.25">
      <c r="A100" s="3" t="s">
        <v>14</v>
      </c>
      <c r="B100" s="5" t="s">
        <v>42</v>
      </c>
      <c r="C100" s="5" t="s">
        <v>988</v>
      </c>
      <c r="D100" s="6" t="s">
        <v>989</v>
      </c>
      <c r="E100" s="2">
        <v>10000</v>
      </c>
      <c r="F100" s="2">
        <v>10000</v>
      </c>
      <c r="G100" s="34">
        <v>0</v>
      </c>
      <c r="H100" s="2">
        <v>0</v>
      </c>
      <c r="I100" s="2">
        <v>0</v>
      </c>
      <c r="J100" s="2">
        <v>0</v>
      </c>
      <c r="K100" s="47" t="s">
        <v>1210</v>
      </c>
    </row>
    <row r="101" spans="1:11" x14ac:dyDescent="0.25">
      <c r="A101" s="3" t="s">
        <v>14</v>
      </c>
      <c r="B101" s="5" t="s">
        <v>42</v>
      </c>
      <c r="C101" s="5" t="s">
        <v>990</v>
      </c>
      <c r="D101" s="6" t="s">
        <v>991</v>
      </c>
      <c r="E101" s="2">
        <v>20972</v>
      </c>
      <c r="F101" s="2">
        <v>12000</v>
      </c>
      <c r="G101" s="34">
        <v>1500</v>
      </c>
      <c r="H101" s="2">
        <v>0</v>
      </c>
      <c r="I101" s="2">
        <v>1500</v>
      </c>
      <c r="J101" s="2">
        <v>0</v>
      </c>
      <c r="K101" s="43" t="s">
        <v>1212</v>
      </c>
    </row>
    <row r="102" spans="1:11" x14ac:dyDescent="0.25">
      <c r="A102" s="3" t="s">
        <v>14</v>
      </c>
      <c r="B102" s="5" t="s">
        <v>42</v>
      </c>
      <c r="C102" s="5" t="s">
        <v>760</v>
      </c>
      <c r="D102" s="6" t="s">
        <v>761</v>
      </c>
      <c r="E102" s="2">
        <v>35535</v>
      </c>
      <c r="F102" s="2">
        <v>35535</v>
      </c>
      <c r="G102" s="34">
        <v>8000</v>
      </c>
      <c r="H102" s="2">
        <v>0</v>
      </c>
      <c r="I102" s="2">
        <v>8000</v>
      </c>
      <c r="J102" s="2">
        <v>0</v>
      </c>
      <c r="K102" s="43" t="s">
        <v>1212</v>
      </c>
    </row>
    <row r="103" spans="1:11" x14ac:dyDescent="0.25">
      <c r="A103" s="3" t="s">
        <v>14</v>
      </c>
      <c r="B103" s="5" t="s">
        <v>102</v>
      </c>
      <c r="C103" s="5" t="s">
        <v>664</v>
      </c>
      <c r="D103" s="6" t="s">
        <v>665</v>
      </c>
      <c r="E103" s="2">
        <v>13552</v>
      </c>
      <c r="F103" s="2">
        <v>13552</v>
      </c>
      <c r="G103" s="34">
        <v>10000</v>
      </c>
      <c r="H103" s="2">
        <v>10000</v>
      </c>
      <c r="I103" s="2">
        <v>0</v>
      </c>
      <c r="J103" s="2">
        <v>0</v>
      </c>
      <c r="K103" s="47" t="s">
        <v>1211</v>
      </c>
    </row>
    <row r="104" spans="1:11" x14ac:dyDescent="0.25">
      <c r="A104" s="3" t="s">
        <v>17</v>
      </c>
      <c r="B104" s="5" t="s">
        <v>42</v>
      </c>
      <c r="C104" s="5" t="s">
        <v>233</v>
      </c>
      <c r="D104" s="6" t="s">
        <v>234</v>
      </c>
      <c r="E104" s="2">
        <v>7104</v>
      </c>
      <c r="F104" s="2">
        <v>7104</v>
      </c>
      <c r="G104" s="34">
        <v>7100</v>
      </c>
      <c r="H104" s="2">
        <v>0</v>
      </c>
      <c r="I104" s="2">
        <v>0</v>
      </c>
      <c r="J104" s="2">
        <v>7100</v>
      </c>
      <c r="K104" s="47" t="s">
        <v>1215</v>
      </c>
    </row>
    <row r="105" spans="1:11" x14ac:dyDescent="0.25">
      <c r="A105" s="3" t="s">
        <v>17</v>
      </c>
      <c r="B105" s="5" t="s">
        <v>42</v>
      </c>
      <c r="C105" s="5" t="s">
        <v>235</v>
      </c>
      <c r="D105" s="6" t="s">
        <v>236</v>
      </c>
      <c r="E105" s="2">
        <v>12296</v>
      </c>
      <c r="F105" s="2">
        <v>12296</v>
      </c>
      <c r="G105" s="34">
        <v>8000</v>
      </c>
      <c r="H105" s="2">
        <v>8000</v>
      </c>
      <c r="I105" s="2">
        <v>0</v>
      </c>
      <c r="J105" s="2">
        <v>0</v>
      </c>
      <c r="K105" s="47" t="s">
        <v>1211</v>
      </c>
    </row>
    <row r="106" spans="1:11" x14ac:dyDescent="0.25">
      <c r="A106" s="3" t="s">
        <v>17</v>
      </c>
      <c r="B106" s="5" t="s">
        <v>42</v>
      </c>
      <c r="C106" s="5" t="s">
        <v>237</v>
      </c>
      <c r="D106" s="6" t="s">
        <v>238</v>
      </c>
      <c r="E106" s="2">
        <v>25468</v>
      </c>
      <c r="F106" s="2">
        <v>20000</v>
      </c>
      <c r="G106" s="34">
        <v>5000</v>
      </c>
      <c r="H106" s="2">
        <v>5000</v>
      </c>
      <c r="I106" s="2">
        <v>0</v>
      </c>
      <c r="J106" s="2">
        <v>0</v>
      </c>
      <c r="K106" s="47" t="s">
        <v>1211</v>
      </c>
    </row>
    <row r="107" spans="1:11" x14ac:dyDescent="0.25">
      <c r="A107" s="3" t="s">
        <v>17</v>
      </c>
      <c r="B107" s="5" t="s">
        <v>42</v>
      </c>
      <c r="C107" s="5" t="s">
        <v>992</v>
      </c>
      <c r="D107" s="6" t="s">
        <v>993</v>
      </c>
      <c r="E107" s="2">
        <v>6422</v>
      </c>
      <c r="F107" s="2">
        <v>3000</v>
      </c>
      <c r="G107" s="34">
        <v>0</v>
      </c>
      <c r="H107" s="2">
        <v>0</v>
      </c>
      <c r="I107" s="2">
        <v>0</v>
      </c>
      <c r="J107" s="2">
        <v>0</v>
      </c>
      <c r="K107" s="47" t="s">
        <v>1210</v>
      </c>
    </row>
    <row r="108" spans="1:11" x14ac:dyDescent="0.25">
      <c r="A108" s="3" t="s">
        <v>17</v>
      </c>
      <c r="B108" s="5" t="s">
        <v>42</v>
      </c>
      <c r="C108" s="5" t="s">
        <v>994</v>
      </c>
      <c r="D108" s="6" t="s">
        <v>995</v>
      </c>
      <c r="E108" s="2">
        <v>28000</v>
      </c>
      <c r="F108" s="2">
        <v>24600</v>
      </c>
      <c r="G108" s="34">
        <v>16000</v>
      </c>
      <c r="H108" s="2">
        <v>16000</v>
      </c>
      <c r="I108" s="2">
        <v>0</v>
      </c>
      <c r="J108" s="2">
        <v>0</v>
      </c>
      <c r="K108" s="47" t="s">
        <v>1211</v>
      </c>
    </row>
    <row r="109" spans="1:11" x14ac:dyDescent="0.25">
      <c r="A109" s="3" t="s">
        <v>17</v>
      </c>
      <c r="B109" s="5" t="s">
        <v>42</v>
      </c>
      <c r="C109" s="5" t="s">
        <v>253</v>
      </c>
      <c r="D109" s="6" t="s">
        <v>254</v>
      </c>
      <c r="E109" s="2">
        <v>3502</v>
      </c>
      <c r="F109" s="2">
        <v>3502</v>
      </c>
      <c r="G109" s="34">
        <v>3500</v>
      </c>
      <c r="H109" s="2">
        <v>0</v>
      </c>
      <c r="I109" s="2">
        <v>0</v>
      </c>
      <c r="J109" s="2">
        <v>3500</v>
      </c>
      <c r="K109" s="47" t="s">
        <v>1215</v>
      </c>
    </row>
    <row r="110" spans="1:11" x14ac:dyDescent="0.25">
      <c r="A110" s="3" t="s">
        <v>17</v>
      </c>
      <c r="B110" s="5" t="s">
        <v>42</v>
      </c>
      <c r="C110" s="5" t="s">
        <v>996</v>
      </c>
      <c r="D110" s="6" t="s">
        <v>997</v>
      </c>
      <c r="E110" s="2">
        <v>4500</v>
      </c>
      <c r="F110" s="2">
        <v>4500</v>
      </c>
      <c r="G110" s="34">
        <v>4500</v>
      </c>
      <c r="H110" s="2">
        <v>4500</v>
      </c>
      <c r="I110" s="2">
        <v>0</v>
      </c>
      <c r="J110" s="2">
        <v>0</v>
      </c>
      <c r="K110" s="47" t="s">
        <v>1211</v>
      </c>
    </row>
    <row r="111" spans="1:11" x14ac:dyDescent="0.25">
      <c r="A111" s="3" t="s">
        <v>17</v>
      </c>
      <c r="B111" s="5" t="s">
        <v>42</v>
      </c>
      <c r="C111" s="5" t="s">
        <v>257</v>
      </c>
      <c r="D111" s="6" t="s">
        <v>258</v>
      </c>
      <c r="E111" s="2">
        <v>41350</v>
      </c>
      <c r="F111" s="2">
        <v>20000</v>
      </c>
      <c r="G111" s="34">
        <v>0</v>
      </c>
      <c r="H111" s="2">
        <v>0</v>
      </c>
      <c r="I111" s="2">
        <v>0</v>
      </c>
      <c r="J111" s="2">
        <v>0</v>
      </c>
      <c r="K111" s="47" t="s">
        <v>1210</v>
      </c>
    </row>
    <row r="112" spans="1:11" x14ac:dyDescent="0.25">
      <c r="A112" s="3" t="s">
        <v>17</v>
      </c>
      <c r="B112" s="5" t="s">
        <v>42</v>
      </c>
      <c r="C112" s="5" t="s">
        <v>998</v>
      </c>
      <c r="D112" s="6" t="s">
        <v>999</v>
      </c>
      <c r="E112" s="2">
        <v>6564</v>
      </c>
      <c r="F112" s="2">
        <v>6564</v>
      </c>
      <c r="G112" s="34">
        <v>6500</v>
      </c>
      <c r="H112" s="2">
        <v>0</v>
      </c>
      <c r="I112" s="2">
        <v>6500</v>
      </c>
      <c r="J112" s="2">
        <v>0</v>
      </c>
      <c r="K112" s="43" t="s">
        <v>1212</v>
      </c>
    </row>
    <row r="113" spans="1:11" x14ac:dyDescent="0.25">
      <c r="A113" s="3" t="s">
        <v>17</v>
      </c>
      <c r="B113" s="5" t="s">
        <v>42</v>
      </c>
      <c r="C113" s="5" t="s">
        <v>271</v>
      </c>
      <c r="D113" s="6" t="s">
        <v>272</v>
      </c>
      <c r="E113" s="2">
        <v>25508</v>
      </c>
      <c r="F113" s="2">
        <v>20000</v>
      </c>
      <c r="G113" s="34">
        <v>0</v>
      </c>
      <c r="H113" s="2">
        <v>0</v>
      </c>
      <c r="I113" s="2">
        <v>0</v>
      </c>
      <c r="J113" s="2">
        <v>0</v>
      </c>
      <c r="K113" s="47" t="s">
        <v>1210</v>
      </c>
    </row>
    <row r="114" spans="1:11" x14ac:dyDescent="0.25">
      <c r="A114" s="3" t="s">
        <v>17</v>
      </c>
      <c r="B114" s="5" t="s">
        <v>42</v>
      </c>
      <c r="C114" s="5" t="s">
        <v>273</v>
      </c>
      <c r="D114" s="6" t="s">
        <v>274</v>
      </c>
      <c r="E114" s="2">
        <v>8290</v>
      </c>
      <c r="F114" s="2">
        <v>8290</v>
      </c>
      <c r="G114" s="34">
        <v>1500</v>
      </c>
      <c r="H114" s="2">
        <v>1500</v>
      </c>
      <c r="I114" s="2">
        <v>0</v>
      </c>
      <c r="J114" s="2">
        <v>0</v>
      </c>
      <c r="K114" s="47" t="s">
        <v>1211</v>
      </c>
    </row>
    <row r="115" spans="1:11" x14ac:dyDescent="0.25">
      <c r="A115" s="3" t="s">
        <v>17</v>
      </c>
      <c r="B115" s="5" t="s">
        <v>42</v>
      </c>
      <c r="C115" s="5" t="s">
        <v>275</v>
      </c>
      <c r="D115" s="6" t="s">
        <v>276</v>
      </c>
      <c r="E115" s="2">
        <v>11500</v>
      </c>
      <c r="F115" s="2">
        <v>11500</v>
      </c>
      <c r="G115" s="34">
        <v>2500</v>
      </c>
      <c r="H115" s="2">
        <v>2500</v>
      </c>
      <c r="I115" s="2">
        <v>0</v>
      </c>
      <c r="J115" s="2">
        <v>0</v>
      </c>
      <c r="K115" s="47" t="s">
        <v>1211</v>
      </c>
    </row>
    <row r="116" spans="1:11" x14ac:dyDescent="0.25">
      <c r="A116" s="3" t="s">
        <v>17</v>
      </c>
      <c r="B116" s="5" t="s">
        <v>42</v>
      </c>
      <c r="C116" s="5" t="s">
        <v>1000</v>
      </c>
      <c r="D116" s="6" t="s">
        <v>1001</v>
      </c>
      <c r="E116" s="2">
        <v>18565</v>
      </c>
      <c r="F116" s="2">
        <v>10000</v>
      </c>
      <c r="G116" s="34">
        <v>1500</v>
      </c>
      <c r="H116" s="2">
        <v>1500</v>
      </c>
      <c r="I116" s="2">
        <v>0</v>
      </c>
      <c r="J116" s="2">
        <v>0</v>
      </c>
      <c r="K116" s="47" t="s">
        <v>1211</v>
      </c>
    </row>
    <row r="117" spans="1:11" x14ac:dyDescent="0.25">
      <c r="A117" s="3" t="s">
        <v>17</v>
      </c>
      <c r="B117" s="5" t="s">
        <v>42</v>
      </c>
      <c r="C117" s="5" t="s">
        <v>277</v>
      </c>
      <c r="D117" s="6" t="s">
        <v>278</v>
      </c>
      <c r="E117" s="2">
        <v>4000</v>
      </c>
      <c r="F117" s="2">
        <v>4000</v>
      </c>
      <c r="G117" s="34">
        <v>1500</v>
      </c>
      <c r="H117" s="2">
        <v>1500</v>
      </c>
      <c r="I117" s="2">
        <v>0</v>
      </c>
      <c r="J117" s="2">
        <v>0</v>
      </c>
      <c r="K117" s="47" t="s">
        <v>1211</v>
      </c>
    </row>
    <row r="118" spans="1:11" x14ac:dyDescent="0.25">
      <c r="A118" s="3" t="s">
        <v>17</v>
      </c>
      <c r="B118" s="5" t="s">
        <v>42</v>
      </c>
      <c r="C118" s="5" t="s">
        <v>281</v>
      </c>
      <c r="D118" s="6" t="s">
        <v>282</v>
      </c>
      <c r="E118" s="2">
        <v>5800</v>
      </c>
      <c r="F118" s="2">
        <v>5800</v>
      </c>
      <c r="G118" s="34">
        <v>2500</v>
      </c>
      <c r="H118" s="2">
        <v>2500</v>
      </c>
      <c r="I118" s="2">
        <v>0</v>
      </c>
      <c r="J118" s="2">
        <v>0</v>
      </c>
      <c r="K118" s="47" t="s">
        <v>1211</v>
      </c>
    </row>
    <row r="119" spans="1:11" x14ac:dyDescent="0.25">
      <c r="A119" s="3" t="s">
        <v>17</v>
      </c>
      <c r="B119" s="5" t="s">
        <v>42</v>
      </c>
      <c r="C119" s="5" t="s">
        <v>285</v>
      </c>
      <c r="D119" s="6" t="s">
        <v>286</v>
      </c>
      <c r="E119" s="2">
        <v>5398</v>
      </c>
      <c r="F119" s="2">
        <v>5398</v>
      </c>
      <c r="G119" s="34">
        <v>0</v>
      </c>
      <c r="H119" s="2">
        <v>0</v>
      </c>
      <c r="I119" s="2">
        <v>0</v>
      </c>
      <c r="J119" s="2">
        <v>0</v>
      </c>
      <c r="K119" s="47" t="s">
        <v>1210</v>
      </c>
    </row>
    <row r="120" spans="1:11" x14ac:dyDescent="0.25">
      <c r="A120" s="3" t="s">
        <v>17</v>
      </c>
      <c r="B120" s="5" t="s">
        <v>42</v>
      </c>
      <c r="C120" s="5" t="s">
        <v>670</v>
      </c>
      <c r="D120" s="6" t="s">
        <v>671</v>
      </c>
      <c r="E120" s="2">
        <v>14200</v>
      </c>
      <c r="F120" s="2">
        <v>14200</v>
      </c>
      <c r="G120" s="34">
        <v>6200</v>
      </c>
      <c r="H120" s="2">
        <v>6200</v>
      </c>
      <c r="I120" s="2">
        <v>0</v>
      </c>
      <c r="J120" s="2">
        <v>0</v>
      </c>
      <c r="K120" s="47" t="s">
        <v>1211</v>
      </c>
    </row>
    <row r="121" spans="1:11" x14ac:dyDescent="0.25">
      <c r="A121" s="3" t="s">
        <v>17</v>
      </c>
      <c r="B121" s="5" t="s">
        <v>42</v>
      </c>
      <c r="C121" s="5" t="s">
        <v>291</v>
      </c>
      <c r="D121" s="6" t="s">
        <v>292</v>
      </c>
      <c r="E121" s="2">
        <v>6250</v>
      </c>
      <c r="F121" s="2">
        <v>5250</v>
      </c>
      <c r="G121" s="34">
        <v>0</v>
      </c>
      <c r="H121" s="2">
        <v>0</v>
      </c>
      <c r="I121" s="2">
        <v>0</v>
      </c>
      <c r="J121" s="2">
        <v>0</v>
      </c>
      <c r="K121" s="47" t="s">
        <v>1210</v>
      </c>
    </row>
    <row r="122" spans="1:11" x14ac:dyDescent="0.25">
      <c r="A122" s="3" t="s">
        <v>17</v>
      </c>
      <c r="B122" s="5" t="s">
        <v>42</v>
      </c>
      <c r="C122" s="5" t="s">
        <v>299</v>
      </c>
      <c r="D122" s="6" t="s">
        <v>300</v>
      </c>
      <c r="E122" s="2">
        <v>10200</v>
      </c>
      <c r="F122" s="2">
        <v>10200</v>
      </c>
      <c r="G122" s="34">
        <v>0</v>
      </c>
      <c r="H122" s="2">
        <v>0</v>
      </c>
      <c r="I122" s="2">
        <v>0</v>
      </c>
      <c r="J122" s="2">
        <v>0</v>
      </c>
      <c r="K122" s="47" t="s">
        <v>1210</v>
      </c>
    </row>
    <row r="123" spans="1:11" x14ac:dyDescent="0.25">
      <c r="A123" s="3" t="s">
        <v>17</v>
      </c>
      <c r="B123" s="5" t="s">
        <v>42</v>
      </c>
      <c r="C123" s="5" t="s">
        <v>799</v>
      </c>
      <c r="D123" s="6" t="s">
        <v>873</v>
      </c>
      <c r="E123" s="2">
        <v>14780</v>
      </c>
      <c r="F123" s="2">
        <v>14780</v>
      </c>
      <c r="G123" s="34">
        <v>5000</v>
      </c>
      <c r="H123" s="2">
        <v>5000</v>
      </c>
      <c r="I123" s="2">
        <v>0</v>
      </c>
      <c r="J123" s="2">
        <v>0</v>
      </c>
      <c r="K123" s="47" t="s">
        <v>1211</v>
      </c>
    </row>
    <row r="124" spans="1:11" x14ac:dyDescent="0.25">
      <c r="A124" s="3" t="s">
        <v>17</v>
      </c>
      <c r="B124" s="5" t="s">
        <v>42</v>
      </c>
      <c r="C124" s="5" t="s">
        <v>303</v>
      </c>
      <c r="D124" s="6" t="s">
        <v>304</v>
      </c>
      <c r="E124" s="2">
        <v>20000</v>
      </c>
      <c r="F124" s="2">
        <v>20000</v>
      </c>
      <c r="G124" s="34">
        <v>20000</v>
      </c>
      <c r="H124" s="2">
        <v>20000</v>
      </c>
      <c r="I124" s="2">
        <v>0</v>
      </c>
      <c r="J124" s="2">
        <v>0</v>
      </c>
      <c r="K124" s="47" t="s">
        <v>1211</v>
      </c>
    </row>
    <row r="125" spans="1:11" x14ac:dyDescent="0.25">
      <c r="A125" s="3" t="s">
        <v>17</v>
      </c>
      <c r="B125" s="5" t="s">
        <v>42</v>
      </c>
      <c r="C125" s="5" t="s">
        <v>307</v>
      </c>
      <c r="D125" s="6" t="s">
        <v>308</v>
      </c>
      <c r="E125" s="2">
        <v>11215</v>
      </c>
      <c r="F125" s="2">
        <v>11215</v>
      </c>
      <c r="G125" s="34">
        <v>2500</v>
      </c>
      <c r="H125" s="2">
        <v>2500</v>
      </c>
      <c r="I125" s="2">
        <v>0</v>
      </c>
      <c r="J125" s="2">
        <v>0</v>
      </c>
      <c r="K125" s="47" t="s">
        <v>1211</v>
      </c>
    </row>
    <row r="126" spans="1:11" x14ac:dyDescent="0.25">
      <c r="A126" s="3" t="s">
        <v>17</v>
      </c>
      <c r="B126" s="5" t="s">
        <v>42</v>
      </c>
      <c r="C126" s="5" t="s">
        <v>311</v>
      </c>
      <c r="D126" s="6" t="s">
        <v>312</v>
      </c>
      <c r="E126" s="2">
        <v>8049</v>
      </c>
      <c r="F126" s="2">
        <v>8049</v>
      </c>
      <c r="G126" s="34">
        <v>5000</v>
      </c>
      <c r="H126" s="2">
        <v>5000</v>
      </c>
      <c r="I126" s="2">
        <v>0</v>
      </c>
      <c r="J126" s="2">
        <v>0</v>
      </c>
      <c r="K126" s="47" t="s">
        <v>1211</v>
      </c>
    </row>
    <row r="127" spans="1:11" x14ac:dyDescent="0.25">
      <c r="A127" s="3" t="s">
        <v>17</v>
      </c>
      <c r="B127" s="5" t="s">
        <v>42</v>
      </c>
      <c r="C127" s="5" t="s">
        <v>315</v>
      </c>
      <c r="D127" s="6" t="s">
        <v>316</v>
      </c>
      <c r="E127" s="2">
        <v>17400</v>
      </c>
      <c r="F127" s="2">
        <v>2700</v>
      </c>
      <c r="G127" s="34">
        <v>0</v>
      </c>
      <c r="H127" s="2">
        <v>0</v>
      </c>
      <c r="I127" s="2">
        <v>0</v>
      </c>
      <c r="J127" s="2">
        <v>0</v>
      </c>
      <c r="K127" s="47" t="s">
        <v>1210</v>
      </c>
    </row>
    <row r="128" spans="1:11" x14ac:dyDescent="0.25">
      <c r="A128" s="3" t="s">
        <v>17</v>
      </c>
      <c r="B128" s="5" t="s">
        <v>42</v>
      </c>
      <c r="C128" s="5" t="s">
        <v>317</v>
      </c>
      <c r="D128" s="6" t="s">
        <v>318</v>
      </c>
      <c r="E128" s="2">
        <v>15000</v>
      </c>
      <c r="F128" s="2">
        <v>15000</v>
      </c>
      <c r="G128" s="34">
        <v>8000</v>
      </c>
      <c r="H128" s="2">
        <v>8000</v>
      </c>
      <c r="I128" s="2">
        <v>0</v>
      </c>
      <c r="J128" s="2">
        <v>0</v>
      </c>
      <c r="K128" s="47" t="s">
        <v>1211</v>
      </c>
    </row>
    <row r="129" spans="1:11" x14ac:dyDescent="0.25">
      <c r="A129" s="3" t="s">
        <v>17</v>
      </c>
      <c r="B129" s="5" t="s">
        <v>42</v>
      </c>
      <c r="C129" s="5" t="s">
        <v>319</v>
      </c>
      <c r="D129" s="6" t="s">
        <v>320</v>
      </c>
      <c r="E129" s="2">
        <v>8215</v>
      </c>
      <c r="F129" s="2">
        <v>5395</v>
      </c>
      <c r="G129" s="34">
        <v>3300</v>
      </c>
      <c r="H129" s="2">
        <v>3300</v>
      </c>
      <c r="I129" s="2">
        <v>0</v>
      </c>
      <c r="J129" s="2">
        <v>0</v>
      </c>
      <c r="K129" s="47" t="s">
        <v>1211</v>
      </c>
    </row>
    <row r="130" spans="1:11" x14ac:dyDescent="0.25">
      <c r="A130" s="3" t="s">
        <v>17</v>
      </c>
      <c r="B130" s="5" t="s">
        <v>42</v>
      </c>
      <c r="C130" s="5" t="s">
        <v>323</v>
      </c>
      <c r="D130" s="6" t="s">
        <v>324</v>
      </c>
      <c r="E130" s="2">
        <v>4910</v>
      </c>
      <c r="F130" s="2">
        <v>4910</v>
      </c>
      <c r="G130" s="34">
        <v>0</v>
      </c>
      <c r="H130" s="2">
        <v>0</v>
      </c>
      <c r="I130" s="2">
        <v>0</v>
      </c>
      <c r="J130" s="2">
        <v>0</v>
      </c>
      <c r="K130" s="47" t="s">
        <v>1210</v>
      </c>
    </row>
    <row r="131" spans="1:11" x14ac:dyDescent="0.25">
      <c r="A131" s="3" t="s">
        <v>17</v>
      </c>
      <c r="B131" s="5" t="s">
        <v>42</v>
      </c>
      <c r="C131" s="5" t="s">
        <v>801</v>
      </c>
      <c r="D131" s="6" t="s">
        <v>875</v>
      </c>
      <c r="E131" s="2">
        <v>585</v>
      </c>
      <c r="F131" s="2">
        <v>0</v>
      </c>
      <c r="G131" s="34">
        <v>0</v>
      </c>
      <c r="H131" s="2">
        <v>0</v>
      </c>
      <c r="I131" s="2">
        <v>0</v>
      </c>
      <c r="J131" s="2">
        <v>0</v>
      </c>
      <c r="K131" s="47" t="s">
        <v>1210</v>
      </c>
    </row>
    <row r="132" spans="1:11" x14ac:dyDescent="0.25">
      <c r="A132" s="3" t="s">
        <v>17</v>
      </c>
      <c r="B132" s="5" t="s">
        <v>42</v>
      </c>
      <c r="C132" s="5" t="s">
        <v>1002</v>
      </c>
      <c r="D132" s="6" t="s">
        <v>1003</v>
      </c>
      <c r="E132" s="2">
        <v>4783</v>
      </c>
      <c r="F132" s="2">
        <v>4783</v>
      </c>
      <c r="G132" s="34">
        <v>1500</v>
      </c>
      <c r="H132" s="2">
        <v>1500</v>
      </c>
      <c r="I132" s="2">
        <v>0</v>
      </c>
      <c r="J132" s="2">
        <v>0</v>
      </c>
      <c r="K132" s="47" t="s">
        <v>1211</v>
      </c>
    </row>
    <row r="133" spans="1:11" x14ac:dyDescent="0.25">
      <c r="A133" s="3" t="s">
        <v>17</v>
      </c>
      <c r="B133" s="5" t="s">
        <v>42</v>
      </c>
      <c r="C133" s="5" t="s">
        <v>327</v>
      </c>
      <c r="D133" s="6" t="s">
        <v>328</v>
      </c>
      <c r="E133" s="2">
        <v>13590</v>
      </c>
      <c r="F133" s="2">
        <v>13590</v>
      </c>
      <c r="G133" s="34">
        <v>2500</v>
      </c>
      <c r="H133" s="2">
        <v>2500</v>
      </c>
      <c r="I133" s="2">
        <v>0</v>
      </c>
      <c r="J133" s="2">
        <v>0</v>
      </c>
      <c r="K133" s="47" t="s">
        <v>1211</v>
      </c>
    </row>
    <row r="134" spans="1:11" x14ac:dyDescent="0.25">
      <c r="A134" s="3" t="s">
        <v>17</v>
      </c>
      <c r="B134" s="5" t="s">
        <v>42</v>
      </c>
      <c r="C134" s="5" t="s">
        <v>1004</v>
      </c>
      <c r="D134" s="6" t="s">
        <v>1005</v>
      </c>
      <c r="E134" s="2">
        <v>25892</v>
      </c>
      <c r="F134" s="2">
        <v>20000</v>
      </c>
      <c r="G134" s="34">
        <v>5000</v>
      </c>
      <c r="H134" s="2">
        <v>5000</v>
      </c>
      <c r="I134" s="2">
        <v>0</v>
      </c>
      <c r="J134" s="2">
        <v>0</v>
      </c>
      <c r="K134" s="47" t="s">
        <v>1211</v>
      </c>
    </row>
    <row r="135" spans="1:11" x14ac:dyDescent="0.25">
      <c r="A135" s="3" t="s">
        <v>17</v>
      </c>
      <c r="B135" s="5" t="s">
        <v>42</v>
      </c>
      <c r="C135" s="5" t="s">
        <v>329</v>
      </c>
      <c r="D135" s="6" t="s">
        <v>330</v>
      </c>
      <c r="E135" s="2">
        <v>12000</v>
      </c>
      <c r="F135" s="2">
        <v>12000</v>
      </c>
      <c r="G135" s="34">
        <v>5000</v>
      </c>
      <c r="H135" s="2">
        <v>5000</v>
      </c>
      <c r="I135" s="2">
        <v>0</v>
      </c>
      <c r="J135" s="2">
        <v>0</v>
      </c>
      <c r="K135" s="47" t="s">
        <v>1211</v>
      </c>
    </row>
    <row r="136" spans="1:11" x14ac:dyDescent="0.25">
      <c r="A136" s="3" t="s">
        <v>17</v>
      </c>
      <c r="B136" s="5" t="s">
        <v>42</v>
      </c>
      <c r="C136" s="5" t="s">
        <v>1006</v>
      </c>
      <c r="D136" s="6" t="s">
        <v>1007</v>
      </c>
      <c r="E136" s="2">
        <v>34750</v>
      </c>
      <c r="F136" s="2">
        <v>10000</v>
      </c>
      <c r="G136" s="34">
        <v>0</v>
      </c>
      <c r="H136" s="2">
        <v>0</v>
      </c>
      <c r="I136" s="2">
        <v>0</v>
      </c>
      <c r="J136" s="2">
        <v>0</v>
      </c>
      <c r="K136" s="47" t="s">
        <v>1210</v>
      </c>
    </row>
    <row r="137" spans="1:11" x14ac:dyDescent="0.25">
      <c r="A137" s="3" t="s">
        <v>17</v>
      </c>
      <c r="B137" s="5" t="s">
        <v>42</v>
      </c>
      <c r="C137" s="5" t="s">
        <v>331</v>
      </c>
      <c r="D137" s="6" t="s">
        <v>332</v>
      </c>
      <c r="E137" s="2">
        <v>1224</v>
      </c>
      <c r="F137" s="2">
        <v>1224</v>
      </c>
      <c r="G137" s="34">
        <v>0</v>
      </c>
      <c r="H137" s="2">
        <v>0</v>
      </c>
      <c r="I137" s="2">
        <v>0</v>
      </c>
      <c r="J137" s="2">
        <v>0</v>
      </c>
      <c r="K137" s="47" t="s">
        <v>1210</v>
      </c>
    </row>
    <row r="138" spans="1:11" x14ac:dyDescent="0.25">
      <c r="A138" s="3" t="s">
        <v>17</v>
      </c>
      <c r="B138" s="5" t="s">
        <v>42</v>
      </c>
      <c r="C138" s="5" t="s">
        <v>1008</v>
      </c>
      <c r="D138" s="6" t="s">
        <v>1009</v>
      </c>
      <c r="E138" s="2">
        <v>13367</v>
      </c>
      <c r="F138" s="2">
        <v>13367</v>
      </c>
      <c r="G138" s="34">
        <v>13300</v>
      </c>
      <c r="H138" s="2">
        <v>13300</v>
      </c>
      <c r="I138" s="2">
        <v>0</v>
      </c>
      <c r="J138" s="2">
        <v>0</v>
      </c>
      <c r="K138" s="47" t="s">
        <v>1211</v>
      </c>
    </row>
    <row r="139" spans="1:11" x14ac:dyDescent="0.25">
      <c r="A139" s="3" t="s">
        <v>17</v>
      </c>
      <c r="B139" s="5" t="s">
        <v>42</v>
      </c>
      <c r="C139" s="5" t="s">
        <v>1010</v>
      </c>
      <c r="D139" s="6" t="s">
        <v>1011</v>
      </c>
      <c r="E139" s="2">
        <v>2850</v>
      </c>
      <c r="F139" s="2">
        <v>2850</v>
      </c>
      <c r="G139" s="34">
        <v>2500</v>
      </c>
      <c r="H139" s="2">
        <v>2500</v>
      </c>
      <c r="I139" s="2">
        <v>0</v>
      </c>
      <c r="J139" s="2">
        <v>0</v>
      </c>
      <c r="K139" s="47" t="s">
        <v>1211</v>
      </c>
    </row>
    <row r="140" spans="1:11" x14ac:dyDescent="0.25">
      <c r="A140" s="3" t="s">
        <v>17</v>
      </c>
      <c r="B140" s="5" t="s">
        <v>93</v>
      </c>
      <c r="C140" s="5" t="s">
        <v>333</v>
      </c>
      <c r="D140" s="6" t="s">
        <v>334</v>
      </c>
      <c r="E140" s="2">
        <v>22768</v>
      </c>
      <c r="F140" s="2">
        <v>17317</v>
      </c>
      <c r="G140" s="34">
        <v>0</v>
      </c>
      <c r="H140" s="2">
        <v>0</v>
      </c>
      <c r="I140" s="2">
        <v>0</v>
      </c>
      <c r="J140" s="2">
        <v>0</v>
      </c>
      <c r="K140" s="47" t="s">
        <v>1210</v>
      </c>
    </row>
    <row r="141" spans="1:11" x14ac:dyDescent="0.25">
      <c r="A141" s="3" t="s">
        <v>17</v>
      </c>
      <c r="B141" s="5" t="s">
        <v>93</v>
      </c>
      <c r="C141" s="5" t="s">
        <v>1012</v>
      </c>
      <c r="D141" s="6" t="s">
        <v>1013</v>
      </c>
      <c r="E141" s="2">
        <v>3735</v>
      </c>
      <c r="F141" s="2">
        <v>3735</v>
      </c>
      <c r="G141" s="34">
        <v>0</v>
      </c>
      <c r="H141" s="2">
        <v>0</v>
      </c>
      <c r="I141" s="2">
        <v>0</v>
      </c>
      <c r="J141" s="2">
        <v>0</v>
      </c>
      <c r="K141" s="47" t="s">
        <v>1210</v>
      </c>
    </row>
    <row r="142" spans="1:11" x14ac:dyDescent="0.25">
      <c r="A142" s="3" t="s">
        <v>20</v>
      </c>
      <c r="B142" s="5" t="s">
        <v>42</v>
      </c>
      <c r="C142" s="5" t="s">
        <v>337</v>
      </c>
      <c r="D142" s="6" t="s">
        <v>338</v>
      </c>
      <c r="E142" s="2">
        <v>5816</v>
      </c>
      <c r="F142" s="2">
        <v>5816</v>
      </c>
      <c r="G142" s="34">
        <v>0</v>
      </c>
      <c r="H142" s="2">
        <v>0</v>
      </c>
      <c r="I142" s="2">
        <v>0</v>
      </c>
      <c r="J142" s="2">
        <v>0</v>
      </c>
      <c r="K142" s="47" t="s">
        <v>1210</v>
      </c>
    </row>
    <row r="143" spans="1:11" x14ac:dyDescent="0.25">
      <c r="A143" s="3" t="s">
        <v>20</v>
      </c>
      <c r="B143" s="5" t="s">
        <v>42</v>
      </c>
      <c r="C143" s="5" t="s">
        <v>672</v>
      </c>
      <c r="D143" s="6" t="s">
        <v>673</v>
      </c>
      <c r="E143" s="2">
        <v>5300</v>
      </c>
      <c r="F143" s="2">
        <v>5300</v>
      </c>
      <c r="G143" s="34">
        <v>4900</v>
      </c>
      <c r="H143" s="2">
        <v>3500</v>
      </c>
      <c r="I143" s="2">
        <v>1400</v>
      </c>
      <c r="J143" s="2">
        <v>0</v>
      </c>
      <c r="K143" s="47" t="s">
        <v>1213</v>
      </c>
    </row>
    <row r="144" spans="1:11" x14ac:dyDescent="0.25">
      <c r="A144" s="3" t="s">
        <v>20</v>
      </c>
      <c r="B144" s="5" t="s">
        <v>42</v>
      </c>
      <c r="C144" s="5" t="s">
        <v>341</v>
      </c>
      <c r="D144" s="6" t="s">
        <v>342</v>
      </c>
      <c r="E144" s="2">
        <v>7025</v>
      </c>
      <c r="F144" s="2">
        <v>7025</v>
      </c>
      <c r="G144" s="34">
        <v>5000</v>
      </c>
      <c r="H144" s="2">
        <v>5000</v>
      </c>
      <c r="I144" s="2">
        <v>0</v>
      </c>
      <c r="J144" s="2">
        <v>0</v>
      </c>
      <c r="K144" s="47" t="s">
        <v>1211</v>
      </c>
    </row>
    <row r="145" spans="1:11" x14ac:dyDescent="0.25">
      <c r="A145" s="3" t="s">
        <v>20</v>
      </c>
      <c r="B145" s="5" t="s">
        <v>42</v>
      </c>
      <c r="C145" s="5" t="s">
        <v>343</v>
      </c>
      <c r="D145" s="6" t="s">
        <v>344</v>
      </c>
      <c r="E145" s="2">
        <v>3500</v>
      </c>
      <c r="F145" s="2">
        <v>3000</v>
      </c>
      <c r="G145" s="34">
        <v>0</v>
      </c>
      <c r="H145" s="2">
        <v>0</v>
      </c>
      <c r="I145" s="2">
        <v>0</v>
      </c>
      <c r="J145" s="2">
        <v>0</v>
      </c>
      <c r="K145" s="47" t="s">
        <v>1210</v>
      </c>
    </row>
    <row r="146" spans="1:11" x14ac:dyDescent="0.25">
      <c r="A146" s="3" t="s">
        <v>20</v>
      </c>
      <c r="B146" s="5" t="s">
        <v>42</v>
      </c>
      <c r="C146" s="5" t="s">
        <v>345</v>
      </c>
      <c r="D146" s="6" t="s">
        <v>346</v>
      </c>
      <c r="E146" s="2">
        <v>37250</v>
      </c>
      <c r="F146" s="2">
        <v>37250</v>
      </c>
      <c r="G146" s="34">
        <v>37000</v>
      </c>
      <c r="H146" s="2">
        <v>37000</v>
      </c>
      <c r="I146" s="2">
        <v>0</v>
      </c>
      <c r="J146" s="2">
        <v>0</v>
      </c>
      <c r="K146" s="47" t="s">
        <v>1211</v>
      </c>
    </row>
    <row r="147" spans="1:11" x14ac:dyDescent="0.25">
      <c r="A147" s="3" t="s">
        <v>20</v>
      </c>
      <c r="B147" s="5" t="s">
        <v>42</v>
      </c>
      <c r="C147" s="5" t="s">
        <v>347</v>
      </c>
      <c r="D147" s="6" t="s">
        <v>348</v>
      </c>
      <c r="E147" s="2">
        <v>18665</v>
      </c>
      <c r="F147" s="2">
        <v>18665</v>
      </c>
      <c r="G147" s="34">
        <v>10000</v>
      </c>
      <c r="H147" s="2">
        <v>0</v>
      </c>
      <c r="I147" s="2">
        <v>10000</v>
      </c>
      <c r="J147" s="2">
        <v>0</v>
      </c>
      <c r="K147" s="43" t="s">
        <v>1212</v>
      </c>
    </row>
    <row r="148" spans="1:11" x14ac:dyDescent="0.25">
      <c r="A148" s="3" t="s">
        <v>20</v>
      </c>
      <c r="B148" s="5" t="s">
        <v>42</v>
      </c>
      <c r="C148" s="5" t="s">
        <v>351</v>
      </c>
      <c r="D148" s="6" t="s">
        <v>352</v>
      </c>
      <c r="E148" s="2">
        <v>2000</v>
      </c>
      <c r="F148" s="2">
        <v>2000</v>
      </c>
      <c r="G148" s="34">
        <v>0</v>
      </c>
      <c r="H148" s="2">
        <v>0</v>
      </c>
      <c r="I148" s="2">
        <v>0</v>
      </c>
      <c r="J148" s="2">
        <v>0</v>
      </c>
      <c r="K148" s="47" t="s">
        <v>1210</v>
      </c>
    </row>
    <row r="149" spans="1:11" x14ac:dyDescent="0.25">
      <c r="A149" s="3" t="s">
        <v>20</v>
      </c>
      <c r="B149" s="5" t="s">
        <v>42</v>
      </c>
      <c r="C149" s="5" t="s">
        <v>355</v>
      </c>
      <c r="D149" s="6" t="s">
        <v>356</v>
      </c>
      <c r="E149" s="2">
        <v>6610</v>
      </c>
      <c r="F149" s="2">
        <v>6610</v>
      </c>
      <c r="G149" s="34">
        <v>6600</v>
      </c>
      <c r="H149" s="2">
        <v>6600</v>
      </c>
      <c r="I149" s="2">
        <v>0</v>
      </c>
      <c r="J149" s="2">
        <v>0</v>
      </c>
      <c r="K149" s="47" t="s">
        <v>1211</v>
      </c>
    </row>
    <row r="150" spans="1:11" x14ac:dyDescent="0.25">
      <c r="A150" s="3" t="s">
        <v>20</v>
      </c>
      <c r="B150" s="5" t="s">
        <v>42</v>
      </c>
      <c r="C150" s="5" t="s">
        <v>363</v>
      </c>
      <c r="D150" s="6" t="s">
        <v>364</v>
      </c>
      <c r="E150" s="2">
        <v>8015</v>
      </c>
      <c r="F150" s="2">
        <v>8015</v>
      </c>
      <c r="G150" s="34">
        <v>5000</v>
      </c>
      <c r="H150" s="2">
        <v>5000</v>
      </c>
      <c r="I150" s="2">
        <v>0</v>
      </c>
      <c r="J150" s="2">
        <v>0</v>
      </c>
      <c r="K150" s="47" t="s">
        <v>1211</v>
      </c>
    </row>
    <row r="151" spans="1:11" x14ac:dyDescent="0.25">
      <c r="A151" s="3" t="s">
        <v>20</v>
      </c>
      <c r="B151" s="5" t="s">
        <v>42</v>
      </c>
      <c r="C151" s="5" t="s">
        <v>365</v>
      </c>
      <c r="D151" s="6" t="s">
        <v>366</v>
      </c>
      <c r="E151" s="2">
        <v>10900</v>
      </c>
      <c r="F151" s="2">
        <v>3392</v>
      </c>
      <c r="G151" s="34">
        <v>3300</v>
      </c>
      <c r="H151" s="2">
        <v>3300</v>
      </c>
      <c r="I151" s="2">
        <v>0</v>
      </c>
      <c r="J151" s="2">
        <v>0</v>
      </c>
      <c r="K151" s="47" t="s">
        <v>1211</v>
      </c>
    </row>
    <row r="152" spans="1:11" x14ac:dyDescent="0.25">
      <c r="A152" s="3" t="s">
        <v>20</v>
      </c>
      <c r="B152" s="5" t="s">
        <v>42</v>
      </c>
      <c r="C152" s="5" t="s">
        <v>369</v>
      </c>
      <c r="D152" s="6" t="s">
        <v>370</v>
      </c>
      <c r="E152" s="2">
        <v>45000</v>
      </c>
      <c r="F152" s="2">
        <v>45000</v>
      </c>
      <c r="G152" s="34">
        <v>30000</v>
      </c>
      <c r="H152" s="2">
        <v>0</v>
      </c>
      <c r="I152" s="2">
        <v>30000</v>
      </c>
      <c r="J152" s="2">
        <v>0</v>
      </c>
      <c r="K152" s="43" t="s">
        <v>1212</v>
      </c>
    </row>
    <row r="153" spans="1:11" x14ac:dyDescent="0.25">
      <c r="A153" s="3" t="s">
        <v>20</v>
      </c>
      <c r="B153" s="5" t="s">
        <v>42</v>
      </c>
      <c r="C153" s="5" t="s">
        <v>375</v>
      </c>
      <c r="D153" s="6" t="s">
        <v>376</v>
      </c>
      <c r="E153" s="2">
        <v>2500</v>
      </c>
      <c r="F153" s="2">
        <v>2500</v>
      </c>
      <c r="G153" s="34">
        <v>2500</v>
      </c>
      <c r="H153" s="2">
        <v>2500</v>
      </c>
      <c r="I153" s="2">
        <v>0</v>
      </c>
      <c r="J153" s="2">
        <v>0</v>
      </c>
      <c r="K153" s="47" t="s">
        <v>1211</v>
      </c>
    </row>
    <row r="154" spans="1:11" x14ac:dyDescent="0.25">
      <c r="A154" s="3" t="s">
        <v>20</v>
      </c>
      <c r="B154" s="5" t="s">
        <v>42</v>
      </c>
      <c r="C154" s="5" t="s">
        <v>377</v>
      </c>
      <c r="D154" s="6" t="s">
        <v>378</v>
      </c>
      <c r="E154" s="2">
        <v>28617</v>
      </c>
      <c r="F154" s="2">
        <v>28617</v>
      </c>
      <c r="G154" s="34">
        <v>8600</v>
      </c>
      <c r="H154" s="2">
        <v>6600</v>
      </c>
      <c r="I154" s="2">
        <v>2000</v>
      </c>
      <c r="J154" s="2">
        <v>0</v>
      </c>
      <c r="K154" s="47" t="s">
        <v>1213</v>
      </c>
    </row>
    <row r="155" spans="1:11" x14ac:dyDescent="0.25">
      <c r="A155" s="3" t="s">
        <v>20</v>
      </c>
      <c r="B155" s="5" t="s">
        <v>42</v>
      </c>
      <c r="C155" s="5" t="s">
        <v>1014</v>
      </c>
      <c r="D155" s="6" t="s">
        <v>1015</v>
      </c>
      <c r="E155" s="2">
        <v>4211</v>
      </c>
      <c r="F155" s="2">
        <v>4211</v>
      </c>
      <c r="G155" s="34">
        <v>4200</v>
      </c>
      <c r="H155" s="2">
        <v>4200</v>
      </c>
      <c r="I155" s="2">
        <v>0</v>
      </c>
      <c r="J155" s="2">
        <v>0</v>
      </c>
      <c r="K155" s="47" t="s">
        <v>1211</v>
      </c>
    </row>
    <row r="156" spans="1:11" x14ac:dyDescent="0.25">
      <c r="A156" s="3" t="s">
        <v>20</v>
      </c>
      <c r="B156" s="5" t="s">
        <v>42</v>
      </c>
      <c r="C156" s="5" t="s">
        <v>676</v>
      </c>
      <c r="D156" s="6" t="s">
        <v>677</v>
      </c>
      <c r="E156" s="2">
        <v>12966</v>
      </c>
      <c r="F156" s="2">
        <v>10600</v>
      </c>
      <c r="G156" s="34">
        <v>0</v>
      </c>
      <c r="H156" s="2">
        <v>0</v>
      </c>
      <c r="I156" s="2">
        <v>0</v>
      </c>
      <c r="J156" s="2">
        <v>0</v>
      </c>
      <c r="K156" s="47" t="s">
        <v>1210</v>
      </c>
    </row>
    <row r="157" spans="1:11" x14ac:dyDescent="0.25">
      <c r="A157" s="3" t="s">
        <v>20</v>
      </c>
      <c r="B157" s="5" t="s">
        <v>42</v>
      </c>
      <c r="C157" s="5" t="s">
        <v>762</v>
      </c>
      <c r="D157" s="6" t="s">
        <v>763</v>
      </c>
      <c r="E157" s="2">
        <v>16773</v>
      </c>
      <c r="F157" s="2">
        <v>7627</v>
      </c>
      <c r="G157" s="34">
        <v>1500</v>
      </c>
      <c r="H157" s="2">
        <v>1500</v>
      </c>
      <c r="I157" s="2">
        <v>0</v>
      </c>
      <c r="J157" s="2">
        <v>0</v>
      </c>
      <c r="K157" s="47" t="s">
        <v>1211</v>
      </c>
    </row>
    <row r="158" spans="1:11" x14ac:dyDescent="0.25">
      <c r="A158" s="3" t="s">
        <v>20</v>
      </c>
      <c r="B158" s="5" t="s">
        <v>42</v>
      </c>
      <c r="C158" s="5" t="s">
        <v>386</v>
      </c>
      <c r="D158" s="6" t="s">
        <v>387</v>
      </c>
      <c r="E158" s="2">
        <v>7614</v>
      </c>
      <c r="F158" s="2">
        <v>0</v>
      </c>
      <c r="G158" s="34">
        <v>0</v>
      </c>
      <c r="H158" s="2">
        <v>0</v>
      </c>
      <c r="I158" s="2">
        <v>0</v>
      </c>
      <c r="J158" s="2">
        <v>0</v>
      </c>
      <c r="K158" s="47" t="s">
        <v>1210</v>
      </c>
    </row>
    <row r="159" spans="1:11" x14ac:dyDescent="0.25">
      <c r="A159" s="3" t="s">
        <v>20</v>
      </c>
      <c r="B159" s="5" t="s">
        <v>42</v>
      </c>
      <c r="C159" s="5" t="s">
        <v>1016</v>
      </c>
      <c r="D159" s="6" t="s">
        <v>1017</v>
      </c>
      <c r="E159" s="2">
        <v>14163</v>
      </c>
      <c r="F159" s="2">
        <v>14163</v>
      </c>
      <c r="G159" s="34">
        <v>2500</v>
      </c>
      <c r="H159" s="2">
        <v>2500</v>
      </c>
      <c r="I159" s="2">
        <v>0</v>
      </c>
      <c r="J159" s="2">
        <v>0</v>
      </c>
      <c r="K159" s="47" t="s">
        <v>1211</v>
      </c>
    </row>
    <row r="160" spans="1:11" x14ac:dyDescent="0.25">
      <c r="A160" s="3" t="s">
        <v>20</v>
      </c>
      <c r="B160" s="5" t="s">
        <v>42</v>
      </c>
      <c r="C160" s="5" t="s">
        <v>1018</v>
      </c>
      <c r="D160" s="6" t="s">
        <v>1019</v>
      </c>
      <c r="E160" s="2">
        <v>8700</v>
      </c>
      <c r="F160" s="2">
        <v>0</v>
      </c>
      <c r="G160" s="34">
        <v>0</v>
      </c>
      <c r="H160" s="2">
        <v>0</v>
      </c>
      <c r="I160" s="2">
        <v>0</v>
      </c>
      <c r="J160" s="2">
        <v>0</v>
      </c>
      <c r="K160" s="47" t="s">
        <v>1210</v>
      </c>
    </row>
    <row r="161" spans="1:11" x14ac:dyDescent="0.25">
      <c r="A161" s="3" t="s">
        <v>20</v>
      </c>
      <c r="B161" s="5" t="s">
        <v>42</v>
      </c>
      <c r="C161" s="5" t="s">
        <v>390</v>
      </c>
      <c r="D161" s="6" t="s">
        <v>391</v>
      </c>
      <c r="E161" s="2">
        <v>84832</v>
      </c>
      <c r="F161" s="2">
        <v>84832</v>
      </c>
      <c r="G161" s="34">
        <v>50000</v>
      </c>
      <c r="H161" s="2">
        <v>38000</v>
      </c>
      <c r="I161" s="2">
        <v>12000</v>
      </c>
      <c r="J161" s="2">
        <v>0</v>
      </c>
      <c r="K161" s="47" t="s">
        <v>1213</v>
      </c>
    </row>
    <row r="162" spans="1:11" x14ac:dyDescent="0.25">
      <c r="A162" s="3" t="s">
        <v>20</v>
      </c>
      <c r="B162" s="5" t="s">
        <v>42</v>
      </c>
      <c r="C162" s="5" t="s">
        <v>392</v>
      </c>
      <c r="D162" s="6" t="s">
        <v>393</v>
      </c>
      <c r="E162" s="2">
        <v>17193</v>
      </c>
      <c r="F162" s="2">
        <v>0</v>
      </c>
      <c r="G162" s="34">
        <v>0</v>
      </c>
      <c r="H162" s="2">
        <v>0</v>
      </c>
      <c r="I162" s="2">
        <v>0</v>
      </c>
      <c r="J162" s="2">
        <v>0</v>
      </c>
      <c r="K162" s="47" t="s">
        <v>1210</v>
      </c>
    </row>
    <row r="163" spans="1:11" x14ac:dyDescent="0.25">
      <c r="A163" s="3" t="s">
        <v>20</v>
      </c>
      <c r="B163" s="5" t="s">
        <v>42</v>
      </c>
      <c r="C163" s="5" t="s">
        <v>680</v>
      </c>
      <c r="D163" s="6" t="s">
        <v>681</v>
      </c>
      <c r="E163" s="2">
        <v>9682</v>
      </c>
      <c r="F163" s="2">
        <v>9682</v>
      </c>
      <c r="G163" s="34">
        <v>9600</v>
      </c>
      <c r="H163" s="2">
        <v>9600</v>
      </c>
      <c r="I163" s="2">
        <v>0</v>
      </c>
      <c r="J163" s="2">
        <v>0</v>
      </c>
      <c r="K163" s="47" t="s">
        <v>1211</v>
      </c>
    </row>
    <row r="164" spans="1:11" x14ac:dyDescent="0.25">
      <c r="A164" s="3" t="s">
        <v>20</v>
      </c>
      <c r="B164" s="5" t="s">
        <v>42</v>
      </c>
      <c r="C164" s="5" t="s">
        <v>764</v>
      </c>
      <c r="D164" s="6" t="s">
        <v>765</v>
      </c>
      <c r="E164" s="2">
        <v>6000</v>
      </c>
      <c r="F164" s="2">
        <v>6000</v>
      </c>
      <c r="G164" s="34">
        <v>2500</v>
      </c>
      <c r="H164" s="2">
        <v>0</v>
      </c>
      <c r="I164" s="2">
        <v>2500</v>
      </c>
      <c r="J164" s="2">
        <v>0</v>
      </c>
      <c r="K164" s="43" t="s">
        <v>1212</v>
      </c>
    </row>
    <row r="165" spans="1:11" x14ac:dyDescent="0.25">
      <c r="A165" s="3" t="s">
        <v>20</v>
      </c>
      <c r="B165" s="5" t="s">
        <v>42</v>
      </c>
      <c r="C165" s="5" t="s">
        <v>1020</v>
      </c>
      <c r="D165" s="6" t="s">
        <v>1021</v>
      </c>
      <c r="E165" s="2">
        <v>1752</v>
      </c>
      <c r="F165" s="2">
        <v>1752</v>
      </c>
      <c r="G165" s="34">
        <v>1500</v>
      </c>
      <c r="H165" s="2">
        <v>0</v>
      </c>
      <c r="I165" s="2">
        <v>1500</v>
      </c>
      <c r="J165" s="2">
        <v>0</v>
      </c>
      <c r="K165" s="43" t="s">
        <v>1212</v>
      </c>
    </row>
    <row r="166" spans="1:11" x14ac:dyDescent="0.25">
      <c r="A166" s="3" t="s">
        <v>20</v>
      </c>
      <c r="B166" s="5" t="s">
        <v>42</v>
      </c>
      <c r="C166" s="5" t="s">
        <v>808</v>
      </c>
      <c r="D166" s="6" t="s">
        <v>882</v>
      </c>
      <c r="E166" s="2">
        <v>11918</v>
      </c>
      <c r="F166" s="2">
        <v>11918</v>
      </c>
      <c r="G166" s="34">
        <v>1500</v>
      </c>
      <c r="H166" s="2">
        <v>1500</v>
      </c>
      <c r="I166" s="2">
        <v>0</v>
      </c>
      <c r="J166" s="2">
        <v>0</v>
      </c>
      <c r="K166" s="47" t="s">
        <v>1211</v>
      </c>
    </row>
    <row r="167" spans="1:11" x14ac:dyDescent="0.25">
      <c r="A167" s="3" t="s">
        <v>20</v>
      </c>
      <c r="B167" s="5" t="s">
        <v>42</v>
      </c>
      <c r="C167" s="5" t="s">
        <v>396</v>
      </c>
      <c r="D167" s="6" t="s">
        <v>397</v>
      </c>
      <c r="E167" s="2">
        <v>21752</v>
      </c>
      <c r="F167" s="2">
        <v>7272</v>
      </c>
      <c r="G167" s="34">
        <v>7200</v>
      </c>
      <c r="H167" s="2">
        <v>7200</v>
      </c>
      <c r="I167" s="2">
        <v>0</v>
      </c>
      <c r="J167" s="2">
        <v>0</v>
      </c>
      <c r="K167" s="47" t="s">
        <v>1211</v>
      </c>
    </row>
    <row r="168" spans="1:11" x14ac:dyDescent="0.25">
      <c r="A168" s="3" t="s">
        <v>20</v>
      </c>
      <c r="B168" s="5" t="s">
        <v>42</v>
      </c>
      <c r="C168" s="5" t="s">
        <v>398</v>
      </c>
      <c r="D168" s="6" t="s">
        <v>399</v>
      </c>
      <c r="E168" s="2">
        <v>7109</v>
      </c>
      <c r="F168" s="2">
        <v>7109</v>
      </c>
      <c r="G168" s="34">
        <v>5600</v>
      </c>
      <c r="H168" s="2">
        <v>2600</v>
      </c>
      <c r="I168" s="2">
        <v>3000</v>
      </c>
      <c r="J168" s="2">
        <v>0</v>
      </c>
      <c r="K168" s="47" t="s">
        <v>1213</v>
      </c>
    </row>
    <row r="169" spans="1:11" x14ac:dyDescent="0.25">
      <c r="A169" s="3" t="s">
        <v>20</v>
      </c>
      <c r="B169" s="5" t="s">
        <v>42</v>
      </c>
      <c r="C169" s="5" t="s">
        <v>400</v>
      </c>
      <c r="D169" s="6" t="s">
        <v>401</v>
      </c>
      <c r="E169" s="2">
        <v>55060</v>
      </c>
      <c r="F169" s="2">
        <v>0</v>
      </c>
      <c r="G169" s="34">
        <v>0</v>
      </c>
      <c r="H169" s="2">
        <v>0</v>
      </c>
      <c r="I169" s="2">
        <v>0</v>
      </c>
      <c r="J169" s="2">
        <v>0</v>
      </c>
      <c r="K169" s="47" t="s">
        <v>1210</v>
      </c>
    </row>
    <row r="170" spans="1:11" x14ac:dyDescent="0.25">
      <c r="A170" s="3" t="s">
        <v>20</v>
      </c>
      <c r="B170" s="5" t="s">
        <v>42</v>
      </c>
      <c r="C170" s="5" t="s">
        <v>809</v>
      </c>
      <c r="D170" s="6" t="s">
        <v>883</v>
      </c>
      <c r="E170" s="2">
        <v>8953</v>
      </c>
      <c r="F170" s="2">
        <v>5871</v>
      </c>
      <c r="G170" s="34">
        <v>4700</v>
      </c>
      <c r="H170" s="2">
        <v>4700</v>
      </c>
      <c r="I170" s="2">
        <v>0</v>
      </c>
      <c r="J170" s="2">
        <v>0</v>
      </c>
      <c r="K170" s="47" t="s">
        <v>1211</v>
      </c>
    </row>
    <row r="171" spans="1:11" x14ac:dyDescent="0.25">
      <c r="A171" s="3" t="s">
        <v>20</v>
      </c>
      <c r="B171" s="5" t="s">
        <v>42</v>
      </c>
      <c r="C171" s="5" t="s">
        <v>404</v>
      </c>
      <c r="D171" s="6" t="s">
        <v>405</v>
      </c>
      <c r="E171" s="2">
        <v>2583</v>
      </c>
      <c r="F171" s="2">
        <v>0</v>
      </c>
      <c r="G171" s="34">
        <v>0</v>
      </c>
      <c r="H171" s="2">
        <v>0</v>
      </c>
      <c r="I171" s="2">
        <v>0</v>
      </c>
      <c r="J171" s="2">
        <v>0</v>
      </c>
      <c r="K171" s="47" t="s">
        <v>1210</v>
      </c>
    </row>
    <row r="172" spans="1:11" x14ac:dyDescent="0.25">
      <c r="A172" s="3" t="s">
        <v>20</v>
      </c>
      <c r="B172" s="5" t="s">
        <v>42</v>
      </c>
      <c r="C172" s="5" t="s">
        <v>406</v>
      </c>
      <c r="D172" s="6" t="s">
        <v>407</v>
      </c>
      <c r="E172" s="2">
        <v>25000</v>
      </c>
      <c r="F172" s="2">
        <v>25000</v>
      </c>
      <c r="G172" s="34">
        <v>0</v>
      </c>
      <c r="H172" s="2">
        <v>0</v>
      </c>
      <c r="I172" s="2">
        <v>0</v>
      </c>
      <c r="J172" s="2">
        <v>0</v>
      </c>
      <c r="K172" s="47" t="s">
        <v>1210</v>
      </c>
    </row>
    <row r="173" spans="1:11" x14ac:dyDescent="0.25">
      <c r="A173" s="3" t="s">
        <v>20</v>
      </c>
      <c r="B173" s="5" t="s">
        <v>42</v>
      </c>
      <c r="C173" s="5" t="s">
        <v>682</v>
      </c>
      <c r="D173" s="6" t="s">
        <v>683</v>
      </c>
      <c r="E173" s="2">
        <v>7000</v>
      </c>
      <c r="F173" s="2">
        <v>7000</v>
      </c>
      <c r="G173" s="34">
        <v>2500</v>
      </c>
      <c r="H173" s="2">
        <v>2500</v>
      </c>
      <c r="I173" s="2">
        <v>0</v>
      </c>
      <c r="J173" s="2">
        <v>0</v>
      </c>
      <c r="K173" s="47" t="s">
        <v>1211</v>
      </c>
    </row>
    <row r="174" spans="1:11" x14ac:dyDescent="0.25">
      <c r="A174" s="3" t="s">
        <v>20</v>
      </c>
      <c r="B174" s="5" t="s">
        <v>42</v>
      </c>
      <c r="C174" s="5" t="s">
        <v>1022</v>
      </c>
      <c r="D174" s="6" t="s">
        <v>1023</v>
      </c>
      <c r="E174" s="2">
        <v>2835</v>
      </c>
      <c r="F174" s="2">
        <v>0</v>
      </c>
      <c r="G174" s="34">
        <v>0</v>
      </c>
      <c r="H174" s="2">
        <v>0</v>
      </c>
      <c r="I174" s="2">
        <v>0</v>
      </c>
      <c r="J174" s="2">
        <v>0</v>
      </c>
      <c r="K174" s="47" t="s">
        <v>1210</v>
      </c>
    </row>
    <row r="175" spans="1:11" x14ac:dyDescent="0.25">
      <c r="A175" s="3" t="s">
        <v>20</v>
      </c>
      <c r="B175" s="5" t="s">
        <v>42</v>
      </c>
      <c r="C175" s="5" t="s">
        <v>1024</v>
      </c>
      <c r="D175" s="6" t="s">
        <v>1025</v>
      </c>
      <c r="E175" s="2">
        <v>5000</v>
      </c>
      <c r="F175" s="2">
        <v>5000</v>
      </c>
      <c r="G175" s="34">
        <v>1500</v>
      </c>
      <c r="H175" s="2">
        <v>0</v>
      </c>
      <c r="I175" s="2">
        <v>1500</v>
      </c>
      <c r="J175" s="2">
        <v>0</v>
      </c>
      <c r="K175" s="43" t="s">
        <v>1212</v>
      </c>
    </row>
    <row r="176" spans="1:11" x14ac:dyDescent="0.25">
      <c r="A176" s="3" t="s">
        <v>20</v>
      </c>
      <c r="B176" s="5" t="s">
        <v>42</v>
      </c>
      <c r="C176" s="5" t="s">
        <v>408</v>
      </c>
      <c r="D176" s="6" t="s">
        <v>409</v>
      </c>
      <c r="E176" s="2">
        <v>11342</v>
      </c>
      <c r="F176" s="2">
        <v>7368</v>
      </c>
      <c r="G176" s="34">
        <v>0</v>
      </c>
      <c r="H176" s="2">
        <v>0</v>
      </c>
      <c r="I176" s="2">
        <v>0</v>
      </c>
      <c r="J176" s="2">
        <v>0</v>
      </c>
      <c r="K176" s="47" t="s">
        <v>1210</v>
      </c>
    </row>
    <row r="177" spans="1:11" x14ac:dyDescent="0.25">
      <c r="A177" s="3" t="s">
        <v>20</v>
      </c>
      <c r="B177" s="5" t="s">
        <v>42</v>
      </c>
      <c r="C177" s="5" t="s">
        <v>810</v>
      </c>
      <c r="D177" s="6" t="s">
        <v>884</v>
      </c>
      <c r="E177" s="2">
        <v>2600</v>
      </c>
      <c r="F177" s="2">
        <v>2600</v>
      </c>
      <c r="G177" s="34">
        <v>0</v>
      </c>
      <c r="H177" s="2">
        <v>0</v>
      </c>
      <c r="I177" s="2">
        <v>0</v>
      </c>
      <c r="J177" s="2">
        <v>0</v>
      </c>
      <c r="K177" s="47" t="s">
        <v>1210</v>
      </c>
    </row>
    <row r="178" spans="1:11" x14ac:dyDescent="0.25">
      <c r="A178" s="3" t="s">
        <v>20</v>
      </c>
      <c r="B178" s="5" t="s">
        <v>42</v>
      </c>
      <c r="C178" s="5" t="s">
        <v>414</v>
      </c>
      <c r="D178" s="6" t="s">
        <v>415</v>
      </c>
      <c r="E178" s="2">
        <v>3390</v>
      </c>
      <c r="F178" s="2">
        <v>3390</v>
      </c>
      <c r="G178" s="34">
        <v>2600</v>
      </c>
      <c r="H178" s="2">
        <v>2600</v>
      </c>
      <c r="I178" s="2">
        <v>0</v>
      </c>
      <c r="J178" s="2">
        <v>0</v>
      </c>
      <c r="K178" s="47" t="s">
        <v>1211</v>
      </c>
    </row>
    <row r="179" spans="1:11" x14ac:dyDescent="0.25">
      <c r="A179" s="3" t="s">
        <v>20</v>
      </c>
      <c r="B179" s="5" t="s">
        <v>42</v>
      </c>
      <c r="C179" s="5" t="s">
        <v>1026</v>
      </c>
      <c r="D179" s="6" t="s">
        <v>1027</v>
      </c>
      <c r="E179" s="2">
        <v>3850</v>
      </c>
      <c r="F179" s="2">
        <v>3850</v>
      </c>
      <c r="G179" s="34">
        <v>2500</v>
      </c>
      <c r="H179" s="2">
        <v>2500</v>
      </c>
      <c r="I179" s="2">
        <v>0</v>
      </c>
      <c r="J179" s="2">
        <v>0</v>
      </c>
      <c r="K179" s="47" t="s">
        <v>1211</v>
      </c>
    </row>
    <row r="180" spans="1:11" x14ac:dyDescent="0.25">
      <c r="A180" s="3" t="s">
        <v>20</v>
      </c>
      <c r="B180" s="5" t="s">
        <v>42</v>
      </c>
      <c r="C180" s="5" t="s">
        <v>1028</v>
      </c>
      <c r="D180" s="6" t="s">
        <v>1029</v>
      </c>
      <c r="E180" s="2">
        <v>8800</v>
      </c>
      <c r="F180" s="2">
        <v>7589</v>
      </c>
      <c r="G180" s="34">
        <v>1500</v>
      </c>
      <c r="H180" s="2">
        <v>1500</v>
      </c>
      <c r="I180" s="2">
        <v>0</v>
      </c>
      <c r="J180" s="2">
        <v>0</v>
      </c>
      <c r="K180" s="47" t="s">
        <v>1211</v>
      </c>
    </row>
    <row r="181" spans="1:11" x14ac:dyDescent="0.25">
      <c r="A181" s="3" t="s">
        <v>20</v>
      </c>
      <c r="B181" s="5" t="s">
        <v>42</v>
      </c>
      <c r="C181" s="5" t="s">
        <v>684</v>
      </c>
      <c r="D181" s="6" t="s">
        <v>685</v>
      </c>
      <c r="E181" s="2">
        <v>21300</v>
      </c>
      <c r="F181" s="2">
        <v>21300</v>
      </c>
      <c r="G181" s="34">
        <v>5000</v>
      </c>
      <c r="H181" s="2">
        <v>5000</v>
      </c>
      <c r="I181" s="2">
        <v>0</v>
      </c>
      <c r="J181" s="2">
        <v>0</v>
      </c>
      <c r="K181" s="47" t="s">
        <v>1211</v>
      </c>
    </row>
    <row r="182" spans="1:11" x14ac:dyDescent="0.25">
      <c r="A182" s="3" t="s">
        <v>20</v>
      </c>
      <c r="B182" s="5" t="s">
        <v>42</v>
      </c>
      <c r="C182" s="5" t="s">
        <v>686</v>
      </c>
      <c r="D182" s="6" t="s">
        <v>687</v>
      </c>
      <c r="E182" s="2">
        <v>26705</v>
      </c>
      <c r="F182" s="2">
        <v>17991</v>
      </c>
      <c r="G182" s="34">
        <v>8000</v>
      </c>
      <c r="H182" s="2">
        <v>8000</v>
      </c>
      <c r="I182" s="2">
        <v>0</v>
      </c>
      <c r="J182" s="2">
        <v>0</v>
      </c>
      <c r="K182" s="47" t="s">
        <v>1211</v>
      </c>
    </row>
    <row r="183" spans="1:11" x14ac:dyDescent="0.25">
      <c r="A183" s="3" t="s">
        <v>20</v>
      </c>
      <c r="B183" s="5" t="s">
        <v>42</v>
      </c>
      <c r="C183" s="5" t="s">
        <v>1030</v>
      </c>
      <c r="D183" s="6" t="s">
        <v>1031</v>
      </c>
      <c r="E183" s="2">
        <v>3217</v>
      </c>
      <c r="F183" s="2">
        <v>3217</v>
      </c>
      <c r="G183" s="34">
        <v>1300</v>
      </c>
      <c r="H183" s="2">
        <v>1300</v>
      </c>
      <c r="I183" s="2">
        <v>0</v>
      </c>
      <c r="J183" s="2">
        <v>0</v>
      </c>
      <c r="K183" s="47" t="s">
        <v>1211</v>
      </c>
    </row>
    <row r="184" spans="1:11" x14ac:dyDescent="0.25">
      <c r="A184" s="3" t="s">
        <v>20</v>
      </c>
      <c r="B184" s="5" t="s">
        <v>42</v>
      </c>
      <c r="C184" s="5" t="s">
        <v>420</v>
      </c>
      <c r="D184" s="6" t="s">
        <v>421</v>
      </c>
      <c r="E184" s="2">
        <v>500</v>
      </c>
      <c r="F184" s="2">
        <v>500</v>
      </c>
      <c r="G184" s="34">
        <v>0</v>
      </c>
      <c r="H184" s="2">
        <v>0</v>
      </c>
      <c r="I184" s="2">
        <v>0</v>
      </c>
      <c r="J184" s="2">
        <v>0</v>
      </c>
      <c r="K184" s="47" t="s">
        <v>1210</v>
      </c>
    </row>
    <row r="185" spans="1:11" x14ac:dyDescent="0.25">
      <c r="A185" s="3" t="s">
        <v>20</v>
      </c>
      <c r="B185" s="5" t="s">
        <v>42</v>
      </c>
      <c r="C185" s="5" t="s">
        <v>422</v>
      </c>
      <c r="D185" s="6" t="s">
        <v>423</v>
      </c>
      <c r="E185" s="2">
        <v>26000</v>
      </c>
      <c r="F185" s="2">
        <v>26000</v>
      </c>
      <c r="G185" s="34">
        <v>2500</v>
      </c>
      <c r="H185" s="2">
        <v>2500</v>
      </c>
      <c r="I185" s="2">
        <v>0</v>
      </c>
      <c r="J185" s="2">
        <v>0</v>
      </c>
      <c r="K185" s="47" t="s">
        <v>1211</v>
      </c>
    </row>
    <row r="186" spans="1:11" x14ac:dyDescent="0.25">
      <c r="A186" s="3" t="s">
        <v>20</v>
      </c>
      <c r="B186" s="5" t="s">
        <v>42</v>
      </c>
      <c r="C186" s="5" t="s">
        <v>766</v>
      </c>
      <c r="D186" s="6" t="s">
        <v>767</v>
      </c>
      <c r="E186" s="2">
        <v>12810</v>
      </c>
      <c r="F186" s="2">
        <v>12810</v>
      </c>
      <c r="G186" s="34">
        <v>0</v>
      </c>
      <c r="H186" s="2">
        <v>0</v>
      </c>
      <c r="I186" s="2">
        <v>0</v>
      </c>
      <c r="J186" s="2">
        <v>0</v>
      </c>
      <c r="K186" s="47" t="s">
        <v>1210</v>
      </c>
    </row>
    <row r="187" spans="1:11" x14ac:dyDescent="0.25">
      <c r="A187" s="3" t="s">
        <v>20</v>
      </c>
      <c r="B187" s="5" t="s">
        <v>42</v>
      </c>
      <c r="C187" s="5" t="s">
        <v>426</v>
      </c>
      <c r="D187" s="6" t="s">
        <v>427</v>
      </c>
      <c r="E187" s="2">
        <v>4098</v>
      </c>
      <c r="F187" s="2">
        <v>4098</v>
      </c>
      <c r="G187" s="34">
        <v>0</v>
      </c>
      <c r="H187" s="2">
        <v>0</v>
      </c>
      <c r="I187" s="2">
        <v>0</v>
      </c>
      <c r="J187" s="2">
        <v>0</v>
      </c>
      <c r="K187" s="47" t="s">
        <v>1210</v>
      </c>
    </row>
    <row r="188" spans="1:11" x14ac:dyDescent="0.25">
      <c r="A188" s="3" t="s">
        <v>20</v>
      </c>
      <c r="B188" s="5" t="s">
        <v>42</v>
      </c>
      <c r="C188" s="5" t="s">
        <v>1032</v>
      </c>
      <c r="D188" s="6" t="s">
        <v>1033</v>
      </c>
      <c r="E188" s="2">
        <v>1308</v>
      </c>
      <c r="F188" s="2">
        <v>1308</v>
      </c>
      <c r="G188" s="34">
        <v>1000</v>
      </c>
      <c r="H188" s="2">
        <v>1000</v>
      </c>
      <c r="I188" s="2">
        <v>0</v>
      </c>
      <c r="J188" s="2">
        <v>0</v>
      </c>
      <c r="K188" s="47" t="s">
        <v>1211</v>
      </c>
    </row>
    <row r="189" spans="1:11" x14ac:dyDescent="0.25">
      <c r="A189" s="3" t="s">
        <v>20</v>
      </c>
      <c r="B189" s="5" t="s">
        <v>42</v>
      </c>
      <c r="C189" s="5" t="s">
        <v>1034</v>
      </c>
      <c r="D189" s="6" t="s">
        <v>1035</v>
      </c>
      <c r="E189" s="2">
        <v>6673</v>
      </c>
      <c r="F189" s="2">
        <v>4544</v>
      </c>
      <c r="G189" s="34">
        <v>1500</v>
      </c>
      <c r="H189" s="2">
        <v>1500</v>
      </c>
      <c r="I189" s="2">
        <v>0</v>
      </c>
      <c r="J189" s="2">
        <v>0</v>
      </c>
      <c r="K189" s="47" t="s">
        <v>1211</v>
      </c>
    </row>
    <row r="190" spans="1:11" x14ac:dyDescent="0.25">
      <c r="A190" s="3" t="s">
        <v>20</v>
      </c>
      <c r="B190" s="5" t="s">
        <v>42</v>
      </c>
      <c r="C190" s="5" t="s">
        <v>434</v>
      </c>
      <c r="D190" s="6" t="s">
        <v>435</v>
      </c>
      <c r="E190" s="2">
        <v>10996</v>
      </c>
      <c r="F190" s="2">
        <v>10996</v>
      </c>
      <c r="G190" s="34">
        <v>2500</v>
      </c>
      <c r="H190" s="2">
        <v>2500</v>
      </c>
      <c r="I190" s="2">
        <v>0</v>
      </c>
      <c r="J190" s="2">
        <v>0</v>
      </c>
      <c r="K190" s="47" t="s">
        <v>1211</v>
      </c>
    </row>
    <row r="191" spans="1:11" x14ac:dyDescent="0.25">
      <c r="A191" s="3" t="s">
        <v>20</v>
      </c>
      <c r="B191" s="5" t="s">
        <v>42</v>
      </c>
      <c r="C191" s="5" t="s">
        <v>436</v>
      </c>
      <c r="D191" s="6" t="s">
        <v>437</v>
      </c>
      <c r="E191" s="2">
        <v>38001</v>
      </c>
      <c r="F191" s="2">
        <v>29379</v>
      </c>
      <c r="G191" s="34">
        <v>29000</v>
      </c>
      <c r="H191" s="2">
        <v>29000</v>
      </c>
      <c r="I191" s="2">
        <v>0</v>
      </c>
      <c r="J191" s="2">
        <v>0</v>
      </c>
      <c r="K191" s="47" t="s">
        <v>1211</v>
      </c>
    </row>
    <row r="192" spans="1:11" x14ac:dyDescent="0.25">
      <c r="A192" s="3" t="s">
        <v>20</v>
      </c>
      <c r="B192" s="5" t="s">
        <v>42</v>
      </c>
      <c r="C192" s="5" t="s">
        <v>438</v>
      </c>
      <c r="D192" s="6" t="s">
        <v>439</v>
      </c>
      <c r="E192" s="2">
        <v>38886</v>
      </c>
      <c r="F192" s="2">
        <v>38886</v>
      </c>
      <c r="G192" s="34">
        <v>8000</v>
      </c>
      <c r="H192" s="2">
        <v>8000</v>
      </c>
      <c r="I192" s="2">
        <v>0</v>
      </c>
      <c r="J192" s="2">
        <v>0</v>
      </c>
      <c r="K192" s="47" t="s">
        <v>1211</v>
      </c>
    </row>
    <row r="193" spans="1:11" x14ac:dyDescent="0.25">
      <c r="A193" s="3" t="s">
        <v>20</v>
      </c>
      <c r="B193" s="5" t="s">
        <v>42</v>
      </c>
      <c r="C193" s="5" t="s">
        <v>440</v>
      </c>
      <c r="D193" s="6" t="s">
        <v>441</v>
      </c>
      <c r="E193" s="2">
        <v>44245</v>
      </c>
      <c r="F193" s="2">
        <v>0</v>
      </c>
      <c r="G193" s="34">
        <v>0</v>
      </c>
      <c r="H193" s="2">
        <v>0</v>
      </c>
      <c r="I193" s="2">
        <v>0</v>
      </c>
      <c r="J193" s="2">
        <v>0</v>
      </c>
      <c r="K193" s="47" t="s">
        <v>1210</v>
      </c>
    </row>
    <row r="194" spans="1:11" x14ac:dyDescent="0.25">
      <c r="A194" s="3" t="s">
        <v>20</v>
      </c>
      <c r="B194" s="5" t="s">
        <v>42</v>
      </c>
      <c r="C194" s="5" t="s">
        <v>444</v>
      </c>
      <c r="D194" s="6" t="s">
        <v>445</v>
      </c>
      <c r="E194" s="2">
        <v>11500</v>
      </c>
      <c r="F194" s="2">
        <v>11500</v>
      </c>
      <c r="G194" s="34">
        <v>8000</v>
      </c>
      <c r="H194" s="2">
        <v>8000</v>
      </c>
      <c r="I194" s="2">
        <v>0</v>
      </c>
      <c r="J194" s="2">
        <v>0</v>
      </c>
      <c r="K194" s="47" t="s">
        <v>1211</v>
      </c>
    </row>
    <row r="195" spans="1:11" x14ac:dyDescent="0.25">
      <c r="A195" s="3" t="s">
        <v>20</v>
      </c>
      <c r="B195" s="5" t="s">
        <v>42</v>
      </c>
      <c r="C195" s="5" t="s">
        <v>446</v>
      </c>
      <c r="D195" s="6" t="s">
        <v>447</v>
      </c>
      <c r="E195" s="2">
        <v>7070</v>
      </c>
      <c r="F195" s="2">
        <v>7070</v>
      </c>
      <c r="G195" s="34">
        <v>7000</v>
      </c>
      <c r="H195" s="2">
        <v>7000</v>
      </c>
      <c r="I195" s="2">
        <v>0</v>
      </c>
      <c r="J195" s="2">
        <v>0</v>
      </c>
      <c r="K195" s="47" t="s">
        <v>1211</v>
      </c>
    </row>
    <row r="196" spans="1:11" x14ac:dyDescent="0.25">
      <c r="A196" s="3" t="s">
        <v>20</v>
      </c>
      <c r="B196" s="5" t="s">
        <v>42</v>
      </c>
      <c r="C196" s="5" t="s">
        <v>448</v>
      </c>
      <c r="D196" s="6" t="s">
        <v>449</v>
      </c>
      <c r="E196" s="2">
        <v>5000</v>
      </c>
      <c r="F196" s="2">
        <v>5000</v>
      </c>
      <c r="G196" s="34">
        <v>0</v>
      </c>
      <c r="H196" s="2">
        <v>0</v>
      </c>
      <c r="I196" s="2">
        <v>0</v>
      </c>
      <c r="J196" s="2">
        <v>0</v>
      </c>
      <c r="K196" s="47" t="s">
        <v>1210</v>
      </c>
    </row>
    <row r="197" spans="1:11" x14ac:dyDescent="0.25">
      <c r="A197" s="3" t="s">
        <v>20</v>
      </c>
      <c r="B197" s="5" t="s">
        <v>42</v>
      </c>
      <c r="C197" s="5" t="s">
        <v>1036</v>
      </c>
      <c r="D197" s="6" t="s">
        <v>1037</v>
      </c>
      <c r="E197" s="2">
        <v>12800</v>
      </c>
      <c r="F197" s="2">
        <v>12800</v>
      </c>
      <c r="G197" s="34">
        <v>2500</v>
      </c>
      <c r="H197" s="2">
        <v>2500</v>
      </c>
      <c r="I197" s="2">
        <v>0</v>
      </c>
      <c r="J197" s="2">
        <v>0</v>
      </c>
      <c r="K197" s="47" t="s">
        <v>1211</v>
      </c>
    </row>
    <row r="198" spans="1:11" x14ac:dyDescent="0.25">
      <c r="A198" s="3" t="s">
        <v>20</v>
      </c>
      <c r="B198" s="5" t="s">
        <v>42</v>
      </c>
      <c r="C198" s="5" t="s">
        <v>450</v>
      </c>
      <c r="D198" s="6" t="s">
        <v>451</v>
      </c>
      <c r="E198" s="2">
        <v>17000</v>
      </c>
      <c r="F198" s="2">
        <v>9000</v>
      </c>
      <c r="G198" s="34">
        <v>0</v>
      </c>
      <c r="H198" s="2">
        <v>0</v>
      </c>
      <c r="I198" s="2">
        <v>0</v>
      </c>
      <c r="J198" s="2">
        <v>0</v>
      </c>
      <c r="K198" s="47" t="s">
        <v>1210</v>
      </c>
    </row>
    <row r="199" spans="1:11" x14ac:dyDescent="0.25">
      <c r="A199" s="3" t="s">
        <v>20</v>
      </c>
      <c r="B199" s="5" t="s">
        <v>42</v>
      </c>
      <c r="C199" s="5" t="s">
        <v>456</v>
      </c>
      <c r="D199" s="6" t="s">
        <v>457</v>
      </c>
      <c r="E199" s="2">
        <v>2475</v>
      </c>
      <c r="F199" s="2">
        <v>2475</v>
      </c>
      <c r="G199" s="34">
        <v>2400</v>
      </c>
      <c r="H199" s="2">
        <v>2400</v>
      </c>
      <c r="I199" s="2">
        <v>0</v>
      </c>
      <c r="J199" s="2">
        <v>0</v>
      </c>
      <c r="K199" s="47" t="s">
        <v>1211</v>
      </c>
    </row>
    <row r="200" spans="1:11" x14ac:dyDescent="0.25">
      <c r="A200" s="3" t="s">
        <v>20</v>
      </c>
      <c r="B200" s="5" t="s">
        <v>42</v>
      </c>
      <c r="C200" s="5" t="s">
        <v>1038</v>
      </c>
      <c r="D200" s="6" t="s">
        <v>1039</v>
      </c>
      <c r="E200" s="2">
        <v>2200</v>
      </c>
      <c r="F200" s="2">
        <v>2200</v>
      </c>
      <c r="G200" s="34">
        <v>2000</v>
      </c>
      <c r="H200" s="2">
        <v>0</v>
      </c>
      <c r="I200" s="2">
        <v>2000</v>
      </c>
      <c r="J200" s="2">
        <v>0</v>
      </c>
      <c r="K200" s="43" t="s">
        <v>1212</v>
      </c>
    </row>
    <row r="201" spans="1:11" x14ac:dyDescent="0.25">
      <c r="A201" s="3" t="s">
        <v>20</v>
      </c>
      <c r="B201" s="5" t="s">
        <v>42</v>
      </c>
      <c r="C201" s="5" t="s">
        <v>696</v>
      </c>
      <c r="D201" s="6" t="s">
        <v>697</v>
      </c>
      <c r="E201" s="2">
        <v>20779</v>
      </c>
      <c r="F201" s="2">
        <v>20779</v>
      </c>
      <c r="G201" s="34">
        <v>16500</v>
      </c>
      <c r="H201" s="2">
        <v>1500</v>
      </c>
      <c r="I201" s="2">
        <v>15000</v>
      </c>
      <c r="J201" s="2">
        <v>0</v>
      </c>
      <c r="K201" s="47" t="s">
        <v>1213</v>
      </c>
    </row>
    <row r="202" spans="1:11" x14ac:dyDescent="0.25">
      <c r="A202" s="3" t="s">
        <v>20</v>
      </c>
      <c r="B202" s="5" t="s">
        <v>42</v>
      </c>
      <c r="C202" s="5" t="s">
        <v>768</v>
      </c>
      <c r="D202" s="6" t="s">
        <v>769</v>
      </c>
      <c r="E202" s="2">
        <v>20500</v>
      </c>
      <c r="F202" s="2">
        <v>20500</v>
      </c>
      <c r="G202" s="34">
        <v>2000</v>
      </c>
      <c r="H202" s="2">
        <v>0</v>
      </c>
      <c r="I202" s="2">
        <v>2000</v>
      </c>
      <c r="J202" s="2">
        <v>0</v>
      </c>
      <c r="K202" s="43" t="s">
        <v>1212</v>
      </c>
    </row>
    <row r="203" spans="1:11" x14ac:dyDescent="0.25">
      <c r="A203" s="3" t="s">
        <v>20</v>
      </c>
      <c r="B203" s="5" t="s">
        <v>42</v>
      </c>
      <c r="C203" s="5" t="s">
        <v>698</v>
      </c>
      <c r="D203" s="6" t="s">
        <v>699</v>
      </c>
      <c r="E203" s="2">
        <v>20709</v>
      </c>
      <c r="F203" s="2">
        <v>20709</v>
      </c>
      <c r="G203" s="34">
        <v>5000</v>
      </c>
      <c r="H203" s="2">
        <v>5000</v>
      </c>
      <c r="I203" s="2">
        <v>0</v>
      </c>
      <c r="J203" s="2">
        <v>0</v>
      </c>
      <c r="K203" s="47" t="s">
        <v>1211</v>
      </c>
    </row>
    <row r="204" spans="1:11" x14ac:dyDescent="0.25">
      <c r="A204" s="3" t="s">
        <v>20</v>
      </c>
      <c r="B204" s="5" t="s">
        <v>42</v>
      </c>
      <c r="C204" s="5" t="s">
        <v>460</v>
      </c>
      <c r="D204" s="6" t="s">
        <v>461</v>
      </c>
      <c r="E204" s="2">
        <v>12140</v>
      </c>
      <c r="F204" s="2">
        <v>12140</v>
      </c>
      <c r="G204" s="34">
        <v>10000</v>
      </c>
      <c r="H204" s="2">
        <v>0</v>
      </c>
      <c r="I204" s="2">
        <v>10000</v>
      </c>
      <c r="J204" s="2">
        <v>0</v>
      </c>
      <c r="K204" s="43" t="s">
        <v>1212</v>
      </c>
    </row>
    <row r="205" spans="1:11" x14ac:dyDescent="0.25">
      <c r="A205" s="3" t="s">
        <v>20</v>
      </c>
      <c r="B205" s="5" t="s">
        <v>42</v>
      </c>
      <c r="C205" s="5" t="s">
        <v>462</v>
      </c>
      <c r="D205" s="6" t="s">
        <v>463</v>
      </c>
      <c r="E205" s="2">
        <v>15700</v>
      </c>
      <c r="F205" s="2">
        <v>15700</v>
      </c>
      <c r="G205" s="34">
        <v>15700</v>
      </c>
      <c r="H205" s="2">
        <v>13200</v>
      </c>
      <c r="I205" s="2">
        <v>2500</v>
      </c>
      <c r="J205" s="2">
        <v>0</v>
      </c>
      <c r="K205" s="47" t="s">
        <v>1213</v>
      </c>
    </row>
    <row r="206" spans="1:11" x14ac:dyDescent="0.25">
      <c r="A206" s="3" t="s">
        <v>20</v>
      </c>
      <c r="B206" s="5" t="s">
        <v>42</v>
      </c>
      <c r="C206" s="5" t="s">
        <v>464</v>
      </c>
      <c r="D206" s="6" t="s">
        <v>465</v>
      </c>
      <c r="E206" s="2">
        <v>11000</v>
      </c>
      <c r="F206" s="2">
        <v>0</v>
      </c>
      <c r="G206" s="34">
        <v>0</v>
      </c>
      <c r="H206" s="2">
        <v>0</v>
      </c>
      <c r="I206" s="2">
        <v>0</v>
      </c>
      <c r="J206" s="2">
        <v>0</v>
      </c>
      <c r="K206" s="47" t="s">
        <v>1210</v>
      </c>
    </row>
    <row r="207" spans="1:11" x14ac:dyDescent="0.25">
      <c r="A207" s="3" t="s">
        <v>20</v>
      </c>
      <c r="B207" s="5" t="s">
        <v>42</v>
      </c>
      <c r="C207" s="5" t="s">
        <v>1040</v>
      </c>
      <c r="D207" s="6" t="s">
        <v>1041</v>
      </c>
      <c r="E207" s="2">
        <v>6163</v>
      </c>
      <c r="F207" s="2">
        <v>0</v>
      </c>
      <c r="G207" s="34">
        <v>0</v>
      </c>
      <c r="H207" s="2">
        <v>0</v>
      </c>
      <c r="I207" s="2">
        <v>0</v>
      </c>
      <c r="J207" s="2">
        <v>0</v>
      </c>
      <c r="K207" s="47" t="s">
        <v>1210</v>
      </c>
    </row>
    <row r="208" spans="1:11" x14ac:dyDescent="0.25">
      <c r="A208" s="3" t="s">
        <v>20</v>
      </c>
      <c r="B208" s="5" t="s">
        <v>42</v>
      </c>
      <c r="C208" s="5" t="s">
        <v>1042</v>
      </c>
      <c r="D208" s="6" t="s">
        <v>1043</v>
      </c>
      <c r="E208" s="2">
        <v>38386</v>
      </c>
      <c r="F208" s="2">
        <v>38386</v>
      </c>
      <c r="G208" s="34">
        <v>6000</v>
      </c>
      <c r="H208" s="2">
        <v>0</v>
      </c>
      <c r="I208" s="2">
        <v>6000</v>
      </c>
      <c r="J208" s="2">
        <v>0</v>
      </c>
      <c r="K208" s="43" t="s">
        <v>1212</v>
      </c>
    </row>
    <row r="209" spans="1:11" x14ac:dyDescent="0.25">
      <c r="A209" s="3" t="s">
        <v>20</v>
      </c>
      <c r="B209" s="5" t="s">
        <v>42</v>
      </c>
      <c r="C209" s="5" t="s">
        <v>1044</v>
      </c>
      <c r="D209" s="6" t="s">
        <v>1045</v>
      </c>
      <c r="E209" s="2">
        <v>20500</v>
      </c>
      <c r="F209" s="2">
        <v>2000</v>
      </c>
      <c r="G209" s="34">
        <v>0</v>
      </c>
      <c r="H209" s="2">
        <v>0</v>
      </c>
      <c r="I209" s="2">
        <v>0</v>
      </c>
      <c r="J209" s="2">
        <v>0</v>
      </c>
      <c r="K209" s="47" t="s">
        <v>1210</v>
      </c>
    </row>
    <row r="210" spans="1:11" x14ac:dyDescent="0.25">
      <c r="A210" s="3" t="s">
        <v>20</v>
      </c>
      <c r="B210" s="5" t="s">
        <v>42</v>
      </c>
      <c r="C210" s="5" t="s">
        <v>470</v>
      </c>
      <c r="D210" s="6" t="s">
        <v>471</v>
      </c>
      <c r="E210" s="2">
        <v>4360</v>
      </c>
      <c r="F210" s="2">
        <v>0</v>
      </c>
      <c r="G210" s="34">
        <v>0</v>
      </c>
      <c r="H210" s="2">
        <v>0</v>
      </c>
      <c r="I210" s="2">
        <v>0</v>
      </c>
      <c r="J210" s="2">
        <v>0</v>
      </c>
      <c r="K210" s="47" t="s">
        <v>1210</v>
      </c>
    </row>
    <row r="211" spans="1:11" x14ac:dyDescent="0.25">
      <c r="A211" s="3" t="s">
        <v>20</v>
      </c>
      <c r="B211" s="5" t="s">
        <v>42</v>
      </c>
      <c r="C211" s="5" t="s">
        <v>472</v>
      </c>
      <c r="D211" s="6" t="s">
        <v>473</v>
      </c>
      <c r="E211" s="2">
        <v>2194</v>
      </c>
      <c r="F211" s="2">
        <v>0</v>
      </c>
      <c r="G211" s="34">
        <v>0</v>
      </c>
      <c r="H211" s="2">
        <v>0</v>
      </c>
      <c r="I211" s="2">
        <v>0</v>
      </c>
      <c r="J211" s="2">
        <v>0</v>
      </c>
      <c r="K211" s="47" t="s">
        <v>1210</v>
      </c>
    </row>
    <row r="212" spans="1:11" x14ac:dyDescent="0.25">
      <c r="A212" s="3" t="s">
        <v>20</v>
      </c>
      <c r="B212" s="5" t="s">
        <v>42</v>
      </c>
      <c r="C212" s="5" t="s">
        <v>1046</v>
      </c>
      <c r="D212" s="6" t="s">
        <v>1047</v>
      </c>
      <c r="E212" s="2">
        <v>8000</v>
      </c>
      <c r="F212" s="2">
        <v>0</v>
      </c>
      <c r="G212" s="34">
        <v>0</v>
      </c>
      <c r="H212" s="2">
        <v>0</v>
      </c>
      <c r="I212" s="2">
        <v>0</v>
      </c>
      <c r="J212" s="2">
        <v>0</v>
      </c>
      <c r="K212" s="47" t="s">
        <v>1210</v>
      </c>
    </row>
    <row r="213" spans="1:11" s="10" customFormat="1" x14ac:dyDescent="0.2">
      <c r="A213" s="3" t="s">
        <v>20</v>
      </c>
      <c r="B213" s="5" t="s">
        <v>42</v>
      </c>
      <c r="C213" s="5" t="s">
        <v>770</v>
      </c>
      <c r="D213" s="6" t="s">
        <v>771</v>
      </c>
      <c r="E213" s="1">
        <v>46900</v>
      </c>
      <c r="F213" s="1">
        <v>46900</v>
      </c>
      <c r="G213" s="19">
        <v>5000</v>
      </c>
      <c r="H213" s="1">
        <v>5000</v>
      </c>
      <c r="I213" s="1">
        <v>0</v>
      </c>
      <c r="J213" s="1">
        <v>0</v>
      </c>
      <c r="K213" s="47" t="s">
        <v>1211</v>
      </c>
    </row>
    <row r="214" spans="1:11" x14ac:dyDescent="0.25">
      <c r="A214" s="3" t="s">
        <v>20</v>
      </c>
      <c r="B214" s="5" t="s">
        <v>42</v>
      </c>
      <c r="C214" s="5" t="s">
        <v>772</v>
      </c>
      <c r="D214" s="6" t="s">
        <v>773</v>
      </c>
      <c r="E214" s="2">
        <v>28547</v>
      </c>
      <c r="F214" s="2">
        <v>28547</v>
      </c>
      <c r="G214" s="34">
        <v>2500</v>
      </c>
      <c r="H214" s="2">
        <v>2500</v>
      </c>
      <c r="I214" s="2">
        <v>0</v>
      </c>
      <c r="J214" s="2">
        <v>0</v>
      </c>
      <c r="K214" s="47" t="s">
        <v>1211</v>
      </c>
    </row>
    <row r="215" spans="1:11" x14ac:dyDescent="0.25">
      <c r="A215" s="3" t="s">
        <v>20</v>
      </c>
      <c r="B215" s="5" t="s">
        <v>42</v>
      </c>
      <c r="C215" s="5" t="s">
        <v>474</v>
      </c>
      <c r="D215" s="6" t="s">
        <v>475</v>
      </c>
      <c r="E215" s="2">
        <v>30194</v>
      </c>
      <c r="F215" s="2">
        <v>30194</v>
      </c>
      <c r="G215" s="34">
        <v>0</v>
      </c>
      <c r="H215" s="2">
        <v>0</v>
      </c>
      <c r="I215" s="2">
        <v>0</v>
      </c>
      <c r="J215" s="2">
        <v>0</v>
      </c>
      <c r="K215" s="47" t="s">
        <v>1210</v>
      </c>
    </row>
    <row r="216" spans="1:11" x14ac:dyDescent="0.25">
      <c r="A216" s="3" t="s">
        <v>20</v>
      </c>
      <c r="B216" s="5" t="s">
        <v>42</v>
      </c>
      <c r="C216" s="5" t="s">
        <v>1048</v>
      </c>
      <c r="D216" s="6" t="s">
        <v>1049</v>
      </c>
      <c r="E216" s="2">
        <v>1607</v>
      </c>
      <c r="F216" s="2">
        <v>0</v>
      </c>
      <c r="G216" s="34">
        <v>0</v>
      </c>
      <c r="H216" s="2">
        <v>0</v>
      </c>
      <c r="I216" s="2">
        <v>0</v>
      </c>
      <c r="J216" s="2">
        <v>0</v>
      </c>
      <c r="K216" s="47" t="s">
        <v>1210</v>
      </c>
    </row>
    <row r="217" spans="1:11" x14ac:dyDescent="0.25">
      <c r="A217" s="3" t="s">
        <v>20</v>
      </c>
      <c r="B217" s="5" t="s">
        <v>42</v>
      </c>
      <c r="C217" s="5" t="s">
        <v>774</v>
      </c>
      <c r="D217" s="6" t="s">
        <v>775</v>
      </c>
      <c r="E217" s="2">
        <v>8500</v>
      </c>
      <c r="F217" s="2">
        <v>8500</v>
      </c>
      <c r="G217" s="34">
        <v>1500</v>
      </c>
      <c r="H217" s="2">
        <v>0</v>
      </c>
      <c r="I217" s="2">
        <v>1500</v>
      </c>
      <c r="J217" s="2">
        <v>0</v>
      </c>
      <c r="K217" s="43" t="s">
        <v>1212</v>
      </c>
    </row>
    <row r="218" spans="1:11" x14ac:dyDescent="0.25">
      <c r="A218" s="3" t="s">
        <v>20</v>
      </c>
      <c r="B218" s="5" t="s">
        <v>42</v>
      </c>
      <c r="C218" s="5" t="s">
        <v>1050</v>
      </c>
      <c r="D218" s="6" t="s">
        <v>1051</v>
      </c>
      <c r="E218" s="2">
        <v>15000</v>
      </c>
      <c r="F218" s="2">
        <v>15000</v>
      </c>
      <c r="G218" s="34">
        <v>2500</v>
      </c>
      <c r="H218" s="2">
        <v>2500</v>
      </c>
      <c r="I218" s="2">
        <v>0</v>
      </c>
      <c r="J218" s="2">
        <v>0</v>
      </c>
      <c r="K218" s="47" t="s">
        <v>1211</v>
      </c>
    </row>
    <row r="219" spans="1:11" x14ac:dyDescent="0.25">
      <c r="A219" s="3" t="s">
        <v>20</v>
      </c>
      <c r="B219" s="5" t="s">
        <v>42</v>
      </c>
      <c r="C219" s="5" t="s">
        <v>1052</v>
      </c>
      <c r="D219" s="6" t="s">
        <v>1053</v>
      </c>
      <c r="E219" s="2">
        <v>5266</v>
      </c>
      <c r="F219" s="2">
        <v>3896</v>
      </c>
      <c r="G219" s="34">
        <v>0</v>
      </c>
      <c r="H219" s="2">
        <v>0</v>
      </c>
      <c r="I219" s="2">
        <v>0</v>
      </c>
      <c r="J219" s="2">
        <v>0</v>
      </c>
      <c r="K219" s="47" t="s">
        <v>1210</v>
      </c>
    </row>
    <row r="220" spans="1:11" x14ac:dyDescent="0.25">
      <c r="A220" s="3" t="s">
        <v>20</v>
      </c>
      <c r="B220" s="5" t="s">
        <v>93</v>
      </c>
      <c r="C220" s="5" t="s">
        <v>480</v>
      </c>
      <c r="D220" s="6" t="s">
        <v>481</v>
      </c>
      <c r="E220" s="2">
        <v>49129</v>
      </c>
      <c r="F220" s="2">
        <v>35453</v>
      </c>
      <c r="G220" s="34">
        <v>2900</v>
      </c>
      <c r="H220" s="2">
        <v>2900</v>
      </c>
      <c r="I220" s="2">
        <v>0</v>
      </c>
      <c r="J220" s="2">
        <v>0</v>
      </c>
      <c r="K220" s="47" t="s">
        <v>1211</v>
      </c>
    </row>
    <row r="221" spans="1:11" x14ac:dyDescent="0.25">
      <c r="A221" s="3" t="s">
        <v>20</v>
      </c>
      <c r="B221" s="5" t="s">
        <v>93</v>
      </c>
      <c r="C221" s="5" t="s">
        <v>484</v>
      </c>
      <c r="D221" s="6" t="s">
        <v>485</v>
      </c>
      <c r="E221" s="2">
        <v>51331</v>
      </c>
      <c r="F221" s="2">
        <v>0</v>
      </c>
      <c r="G221" s="34">
        <v>0</v>
      </c>
      <c r="H221" s="2">
        <v>0</v>
      </c>
      <c r="I221" s="2">
        <v>0</v>
      </c>
      <c r="J221" s="2">
        <v>0</v>
      </c>
      <c r="K221" s="47" t="s">
        <v>1210</v>
      </c>
    </row>
    <row r="222" spans="1:11" x14ac:dyDescent="0.25">
      <c r="A222" s="3" t="s">
        <v>20</v>
      </c>
      <c r="B222" s="5" t="s">
        <v>102</v>
      </c>
      <c r="C222" s="5" t="s">
        <v>1054</v>
      </c>
      <c r="D222" s="6" t="s">
        <v>1055</v>
      </c>
      <c r="E222" s="2">
        <v>56535</v>
      </c>
      <c r="F222" s="2">
        <v>56535</v>
      </c>
      <c r="G222" s="34">
        <v>0</v>
      </c>
      <c r="H222" s="2">
        <v>0</v>
      </c>
      <c r="I222" s="2">
        <v>0</v>
      </c>
      <c r="J222" s="2">
        <v>0</v>
      </c>
      <c r="K222" s="47" t="s">
        <v>1210</v>
      </c>
    </row>
    <row r="223" spans="1:11" x14ac:dyDescent="0.25">
      <c r="A223" s="3" t="s">
        <v>20</v>
      </c>
      <c r="B223" s="5" t="s">
        <v>102</v>
      </c>
      <c r="C223" s="5" t="s">
        <v>700</v>
      </c>
      <c r="D223" s="6" t="s">
        <v>701</v>
      </c>
      <c r="E223" s="2">
        <v>5000</v>
      </c>
      <c r="F223" s="2">
        <v>5000</v>
      </c>
      <c r="G223" s="34">
        <v>5000</v>
      </c>
      <c r="H223" s="2">
        <v>5000</v>
      </c>
      <c r="I223" s="2">
        <v>0</v>
      </c>
      <c r="J223" s="2">
        <v>0</v>
      </c>
      <c r="K223" s="47" t="s">
        <v>1211</v>
      </c>
    </row>
    <row r="224" spans="1:11" x14ac:dyDescent="0.25">
      <c r="A224" s="3" t="s">
        <v>20</v>
      </c>
      <c r="B224" s="5" t="s">
        <v>102</v>
      </c>
      <c r="C224" s="5" t="s">
        <v>1056</v>
      </c>
      <c r="D224" s="6" t="s">
        <v>1057</v>
      </c>
      <c r="E224" s="2">
        <v>5000</v>
      </c>
      <c r="F224" s="2">
        <v>0</v>
      </c>
      <c r="G224" s="34">
        <v>0</v>
      </c>
      <c r="H224" s="2">
        <v>0</v>
      </c>
      <c r="I224" s="2">
        <v>0</v>
      </c>
      <c r="J224" s="2">
        <v>0</v>
      </c>
      <c r="K224" s="47" t="s">
        <v>1210</v>
      </c>
    </row>
    <row r="225" spans="1:11" x14ac:dyDescent="0.25">
      <c r="A225" s="3" t="s">
        <v>20</v>
      </c>
      <c r="B225" s="5" t="s">
        <v>102</v>
      </c>
      <c r="C225" s="5" t="s">
        <v>1058</v>
      </c>
      <c r="D225" s="6" t="s">
        <v>1059</v>
      </c>
      <c r="E225" s="2">
        <v>56094</v>
      </c>
      <c r="F225" s="2">
        <v>0</v>
      </c>
      <c r="G225" s="34">
        <v>0</v>
      </c>
      <c r="H225" s="2">
        <v>0</v>
      </c>
      <c r="I225" s="2">
        <v>0</v>
      </c>
      <c r="J225" s="2">
        <v>0</v>
      </c>
      <c r="K225" s="47" t="s">
        <v>1210</v>
      </c>
    </row>
    <row r="226" spans="1:11" x14ac:dyDescent="0.25">
      <c r="A226" s="3" t="s">
        <v>20</v>
      </c>
      <c r="B226" s="5" t="s">
        <v>102</v>
      </c>
      <c r="C226" s="5" t="s">
        <v>1060</v>
      </c>
      <c r="D226" s="6" t="s">
        <v>1061</v>
      </c>
      <c r="E226" s="2">
        <v>637</v>
      </c>
      <c r="F226" s="2">
        <v>637</v>
      </c>
      <c r="G226" s="34">
        <v>637</v>
      </c>
      <c r="H226" s="2">
        <v>637</v>
      </c>
      <c r="I226" s="2">
        <v>0</v>
      </c>
      <c r="J226" s="2">
        <v>0</v>
      </c>
      <c r="K226" s="47" t="s">
        <v>1211</v>
      </c>
    </row>
    <row r="227" spans="1:11" x14ac:dyDescent="0.25">
      <c r="A227" s="3" t="s">
        <v>20</v>
      </c>
      <c r="B227" s="5" t="s">
        <v>102</v>
      </c>
      <c r="C227" s="5" t="s">
        <v>500</v>
      </c>
      <c r="D227" s="6" t="s">
        <v>501</v>
      </c>
      <c r="E227" s="2">
        <v>59730</v>
      </c>
      <c r="F227" s="2">
        <v>59730</v>
      </c>
      <c r="G227" s="34">
        <v>15000</v>
      </c>
      <c r="H227" s="2">
        <v>15000</v>
      </c>
      <c r="I227" s="2">
        <v>0</v>
      </c>
      <c r="J227" s="2">
        <v>0</v>
      </c>
      <c r="K227" s="47" t="s">
        <v>1211</v>
      </c>
    </row>
    <row r="228" spans="1:11" x14ac:dyDescent="0.25">
      <c r="A228" s="3" t="s">
        <v>23</v>
      </c>
      <c r="B228" s="5" t="s">
        <v>42</v>
      </c>
      <c r="C228" s="5" t="s">
        <v>504</v>
      </c>
      <c r="D228" s="6" t="s">
        <v>505</v>
      </c>
      <c r="E228" s="2">
        <v>11346</v>
      </c>
      <c r="F228" s="2">
        <v>0</v>
      </c>
      <c r="G228" s="34">
        <v>0</v>
      </c>
      <c r="H228" s="2">
        <v>0</v>
      </c>
      <c r="I228" s="2">
        <v>0</v>
      </c>
      <c r="J228" s="2">
        <v>0</v>
      </c>
      <c r="K228" s="47" t="s">
        <v>1210</v>
      </c>
    </row>
    <row r="229" spans="1:11" x14ac:dyDescent="0.25">
      <c r="A229" s="3" t="s">
        <v>23</v>
      </c>
      <c r="B229" s="5" t="s">
        <v>42</v>
      </c>
      <c r="C229" s="5" t="s">
        <v>819</v>
      </c>
      <c r="D229" s="6" t="s">
        <v>893</v>
      </c>
      <c r="E229" s="2">
        <v>5000</v>
      </c>
      <c r="F229" s="2">
        <v>5000</v>
      </c>
      <c r="G229" s="34">
        <v>5000</v>
      </c>
      <c r="H229" s="2">
        <v>0</v>
      </c>
      <c r="I229" s="2">
        <v>5000</v>
      </c>
      <c r="J229" s="2">
        <v>0</v>
      </c>
      <c r="K229" s="43" t="s">
        <v>1212</v>
      </c>
    </row>
    <row r="230" spans="1:11" x14ac:dyDescent="0.25">
      <c r="A230" s="3" t="s">
        <v>23</v>
      </c>
      <c r="B230" s="5" t="s">
        <v>42</v>
      </c>
      <c r="C230" s="5" t="s">
        <v>1062</v>
      </c>
      <c r="D230" s="6" t="s">
        <v>1063</v>
      </c>
      <c r="E230" s="2">
        <v>10753</v>
      </c>
      <c r="F230" s="2">
        <v>10753</v>
      </c>
      <c r="G230" s="34">
        <v>1500</v>
      </c>
      <c r="H230" s="2">
        <v>1500</v>
      </c>
      <c r="I230" s="2">
        <v>0</v>
      </c>
      <c r="J230" s="2">
        <v>0</v>
      </c>
      <c r="K230" s="47" t="s">
        <v>1211</v>
      </c>
    </row>
    <row r="231" spans="1:11" x14ac:dyDescent="0.25">
      <c r="A231" s="3" t="s">
        <v>23</v>
      </c>
      <c r="B231" s="5" t="s">
        <v>42</v>
      </c>
      <c r="C231" s="5" t="s">
        <v>820</v>
      </c>
      <c r="D231" s="6" t="s">
        <v>894</v>
      </c>
      <c r="E231" s="2">
        <v>17400</v>
      </c>
      <c r="F231" s="2">
        <v>6850</v>
      </c>
      <c r="G231" s="34">
        <v>0</v>
      </c>
      <c r="H231" s="2">
        <v>0</v>
      </c>
      <c r="I231" s="2">
        <v>0</v>
      </c>
      <c r="J231" s="2">
        <v>0</v>
      </c>
      <c r="K231" s="47" t="s">
        <v>1210</v>
      </c>
    </row>
    <row r="232" spans="1:11" x14ac:dyDescent="0.25">
      <c r="A232" s="3" t="s">
        <v>23</v>
      </c>
      <c r="B232" s="5" t="s">
        <v>42</v>
      </c>
      <c r="C232" s="5" t="s">
        <v>821</v>
      </c>
      <c r="D232" s="6" t="s">
        <v>895</v>
      </c>
      <c r="E232" s="2">
        <v>2000</v>
      </c>
      <c r="F232" s="2">
        <v>2000</v>
      </c>
      <c r="G232" s="34">
        <v>0</v>
      </c>
      <c r="H232" s="2">
        <v>0</v>
      </c>
      <c r="I232" s="2">
        <v>0</v>
      </c>
      <c r="J232" s="2">
        <v>0</v>
      </c>
      <c r="K232" s="47" t="s">
        <v>1210</v>
      </c>
    </row>
    <row r="233" spans="1:11" x14ac:dyDescent="0.25">
      <c r="A233" s="3" t="s">
        <v>23</v>
      </c>
      <c r="B233" s="5" t="s">
        <v>42</v>
      </c>
      <c r="C233" s="5" t="s">
        <v>708</v>
      </c>
      <c r="D233" s="6" t="s">
        <v>709</v>
      </c>
      <c r="E233" s="2">
        <v>5978</v>
      </c>
      <c r="F233" s="2">
        <v>0</v>
      </c>
      <c r="G233" s="34">
        <v>0</v>
      </c>
      <c r="H233" s="2">
        <v>0</v>
      </c>
      <c r="I233" s="2">
        <v>0</v>
      </c>
      <c r="J233" s="2">
        <v>0</v>
      </c>
      <c r="K233" s="47" t="s">
        <v>1210</v>
      </c>
    </row>
    <row r="234" spans="1:11" x14ac:dyDescent="0.25">
      <c r="A234" s="3" t="s">
        <v>23</v>
      </c>
      <c r="B234" s="5" t="s">
        <v>42</v>
      </c>
      <c r="C234" s="5" t="s">
        <v>1064</v>
      </c>
      <c r="D234" s="6" t="s">
        <v>1065</v>
      </c>
      <c r="E234" s="2">
        <v>15735</v>
      </c>
      <c r="F234" s="2">
        <v>15735</v>
      </c>
      <c r="G234" s="34">
        <v>15735</v>
      </c>
      <c r="H234" s="2">
        <v>0</v>
      </c>
      <c r="I234" s="2">
        <v>0</v>
      </c>
      <c r="J234" s="2">
        <v>15735</v>
      </c>
      <c r="K234" s="47" t="s">
        <v>1215</v>
      </c>
    </row>
    <row r="235" spans="1:11" x14ac:dyDescent="0.25">
      <c r="A235" s="3" t="s">
        <v>23</v>
      </c>
      <c r="B235" s="5" t="s">
        <v>42</v>
      </c>
      <c r="C235" s="5" t="s">
        <v>518</v>
      </c>
      <c r="D235" s="6" t="s">
        <v>519</v>
      </c>
      <c r="E235" s="2">
        <v>9000</v>
      </c>
      <c r="F235" s="2">
        <v>9000</v>
      </c>
      <c r="G235" s="34">
        <v>9000</v>
      </c>
      <c r="H235" s="2">
        <v>0</v>
      </c>
      <c r="I235" s="2">
        <v>9000</v>
      </c>
      <c r="J235" s="2">
        <v>0</v>
      </c>
      <c r="K235" s="43" t="s">
        <v>1212</v>
      </c>
    </row>
    <row r="236" spans="1:11" x14ac:dyDescent="0.25">
      <c r="A236" s="3" t="s">
        <v>23</v>
      </c>
      <c r="B236" s="5" t="s">
        <v>42</v>
      </c>
      <c r="C236" s="5" t="s">
        <v>1066</v>
      </c>
      <c r="D236" s="6" t="s">
        <v>1067</v>
      </c>
      <c r="E236" s="2">
        <v>1852</v>
      </c>
      <c r="F236" s="2">
        <v>0</v>
      </c>
      <c r="G236" s="34">
        <v>0</v>
      </c>
      <c r="H236" s="2">
        <v>0</v>
      </c>
      <c r="I236" s="2">
        <v>0</v>
      </c>
      <c r="J236" s="2">
        <v>0</v>
      </c>
      <c r="K236" s="47" t="s">
        <v>1210</v>
      </c>
    </row>
    <row r="237" spans="1:11" x14ac:dyDescent="0.25">
      <c r="A237" s="3" t="s">
        <v>23</v>
      </c>
      <c r="B237" s="5" t="s">
        <v>42</v>
      </c>
      <c r="C237" s="5" t="s">
        <v>524</v>
      </c>
      <c r="D237" s="6" t="s">
        <v>525</v>
      </c>
      <c r="E237" s="2">
        <v>33940</v>
      </c>
      <c r="F237" s="2">
        <v>16392</v>
      </c>
      <c r="G237" s="34">
        <v>0</v>
      </c>
      <c r="H237" s="2">
        <v>0</v>
      </c>
      <c r="I237" s="2">
        <v>0</v>
      </c>
      <c r="J237" s="2">
        <v>0</v>
      </c>
      <c r="K237" s="47" t="s">
        <v>1210</v>
      </c>
    </row>
    <row r="238" spans="1:11" x14ac:dyDescent="0.25">
      <c r="A238" s="3" t="s">
        <v>23</v>
      </c>
      <c r="B238" s="5" t="s">
        <v>42</v>
      </c>
      <c r="C238" s="5" t="s">
        <v>1068</v>
      </c>
      <c r="D238" s="6" t="s">
        <v>1069</v>
      </c>
      <c r="E238" s="2">
        <v>1067</v>
      </c>
      <c r="F238" s="2">
        <v>1067</v>
      </c>
      <c r="G238" s="34">
        <v>0</v>
      </c>
      <c r="H238" s="2">
        <v>0</v>
      </c>
      <c r="I238" s="2">
        <v>0</v>
      </c>
      <c r="J238" s="2">
        <v>0</v>
      </c>
      <c r="K238" s="47" t="s">
        <v>1210</v>
      </c>
    </row>
    <row r="239" spans="1:11" x14ac:dyDescent="0.25">
      <c r="A239" s="3" t="s">
        <v>23</v>
      </c>
      <c r="B239" s="5" t="s">
        <v>42</v>
      </c>
      <c r="C239" s="5" t="s">
        <v>534</v>
      </c>
      <c r="D239" s="6" t="s">
        <v>535</v>
      </c>
      <c r="E239" s="2">
        <v>30000</v>
      </c>
      <c r="F239" s="2">
        <v>30000</v>
      </c>
      <c r="G239" s="34">
        <v>1500</v>
      </c>
      <c r="H239" s="2">
        <v>1500</v>
      </c>
      <c r="I239" s="2">
        <v>0</v>
      </c>
      <c r="J239" s="2">
        <v>0</v>
      </c>
      <c r="K239" s="47" t="s">
        <v>1211</v>
      </c>
    </row>
    <row r="240" spans="1:11" x14ac:dyDescent="0.25">
      <c r="A240" s="3" t="s">
        <v>23</v>
      </c>
      <c r="B240" s="5" t="s">
        <v>42</v>
      </c>
      <c r="C240" s="5" t="s">
        <v>825</v>
      </c>
      <c r="D240" s="6" t="s">
        <v>899</v>
      </c>
      <c r="E240" s="2">
        <v>4133</v>
      </c>
      <c r="F240" s="2">
        <v>0</v>
      </c>
      <c r="G240" s="34">
        <v>0</v>
      </c>
      <c r="H240" s="2">
        <v>0</v>
      </c>
      <c r="I240" s="2">
        <v>0</v>
      </c>
      <c r="J240" s="2">
        <v>0</v>
      </c>
      <c r="K240" s="47" t="s">
        <v>1210</v>
      </c>
    </row>
    <row r="241" spans="1:11" x14ac:dyDescent="0.25">
      <c r="A241" s="3" t="s">
        <v>23</v>
      </c>
      <c r="B241" s="5" t="s">
        <v>42</v>
      </c>
      <c r="C241" s="5" t="s">
        <v>536</v>
      </c>
      <c r="D241" s="6" t="s">
        <v>537</v>
      </c>
      <c r="E241" s="2">
        <v>32400</v>
      </c>
      <c r="F241" s="2">
        <v>12400</v>
      </c>
      <c r="G241" s="34">
        <v>0</v>
      </c>
      <c r="H241" s="2">
        <v>0</v>
      </c>
      <c r="I241" s="2">
        <v>0</v>
      </c>
      <c r="J241" s="2">
        <v>0</v>
      </c>
      <c r="K241" s="47" t="s">
        <v>1210</v>
      </c>
    </row>
    <row r="242" spans="1:11" x14ac:dyDescent="0.25">
      <c r="A242" s="3" t="s">
        <v>23</v>
      </c>
      <c r="B242" s="5" t="s">
        <v>42</v>
      </c>
      <c r="C242" s="5" t="s">
        <v>714</v>
      </c>
      <c r="D242" s="6" t="s">
        <v>715</v>
      </c>
      <c r="E242" s="2">
        <v>12000</v>
      </c>
      <c r="F242" s="2">
        <v>12000</v>
      </c>
      <c r="G242" s="34">
        <v>0</v>
      </c>
      <c r="H242" s="2">
        <v>0</v>
      </c>
      <c r="I242" s="2">
        <v>0</v>
      </c>
      <c r="J242" s="2">
        <v>0</v>
      </c>
      <c r="K242" s="47" t="s">
        <v>1210</v>
      </c>
    </row>
    <row r="243" spans="1:11" x14ac:dyDescent="0.25">
      <c r="A243" s="3" t="s">
        <v>23</v>
      </c>
      <c r="B243" s="5" t="s">
        <v>93</v>
      </c>
      <c r="C243" s="5" t="s">
        <v>538</v>
      </c>
      <c r="D243" s="6" t="s">
        <v>539</v>
      </c>
      <c r="E243" s="2">
        <v>385</v>
      </c>
      <c r="F243" s="2">
        <v>0</v>
      </c>
      <c r="G243" s="34">
        <v>0</v>
      </c>
      <c r="H243" s="2">
        <v>0</v>
      </c>
      <c r="I243" s="2">
        <v>0</v>
      </c>
      <c r="J243" s="2">
        <v>0</v>
      </c>
      <c r="K243" s="47" t="s">
        <v>1210</v>
      </c>
    </row>
    <row r="244" spans="1:11" x14ac:dyDescent="0.25">
      <c r="A244" s="3" t="s">
        <v>25</v>
      </c>
      <c r="B244" s="5" t="s">
        <v>42</v>
      </c>
      <c r="C244" s="5" t="s">
        <v>546</v>
      </c>
      <c r="D244" s="6" t="s">
        <v>547</v>
      </c>
      <c r="E244" s="2">
        <v>3466</v>
      </c>
      <c r="F244" s="2">
        <v>3466</v>
      </c>
      <c r="G244" s="34">
        <v>3400</v>
      </c>
      <c r="H244" s="2">
        <v>3400</v>
      </c>
      <c r="I244" s="2">
        <v>0</v>
      </c>
      <c r="J244" s="2">
        <v>0</v>
      </c>
      <c r="K244" s="47" t="s">
        <v>1211</v>
      </c>
    </row>
    <row r="245" spans="1:11" x14ac:dyDescent="0.25">
      <c r="A245" s="3" t="s">
        <v>25</v>
      </c>
      <c r="B245" s="5" t="s">
        <v>42</v>
      </c>
      <c r="C245" s="5" t="s">
        <v>1070</v>
      </c>
      <c r="D245" s="6" t="s">
        <v>1071</v>
      </c>
      <c r="E245" s="2">
        <v>2175</v>
      </c>
      <c r="F245" s="2">
        <v>0</v>
      </c>
      <c r="G245" s="34">
        <v>0</v>
      </c>
      <c r="H245" s="2">
        <v>0</v>
      </c>
      <c r="I245" s="2">
        <v>0</v>
      </c>
      <c r="J245" s="2">
        <v>0</v>
      </c>
      <c r="K245" s="47" t="s">
        <v>1210</v>
      </c>
    </row>
    <row r="246" spans="1:11" x14ac:dyDescent="0.25">
      <c r="A246" s="3" t="s">
        <v>25</v>
      </c>
      <c r="B246" s="5" t="s">
        <v>42</v>
      </c>
      <c r="C246" s="5" t="s">
        <v>716</v>
      </c>
      <c r="D246" s="6" t="s">
        <v>717</v>
      </c>
      <c r="E246" s="2">
        <v>77955</v>
      </c>
      <c r="F246" s="2">
        <v>51204</v>
      </c>
      <c r="G246" s="34">
        <v>38000</v>
      </c>
      <c r="H246" s="2">
        <v>38000</v>
      </c>
      <c r="I246" s="2">
        <v>0</v>
      </c>
      <c r="J246" s="2">
        <v>0</v>
      </c>
      <c r="K246" s="47" t="s">
        <v>1211</v>
      </c>
    </row>
    <row r="247" spans="1:11" x14ac:dyDescent="0.25">
      <c r="A247" s="3" t="s">
        <v>25</v>
      </c>
      <c r="B247" s="5" t="s">
        <v>42</v>
      </c>
      <c r="C247" s="5" t="s">
        <v>1072</v>
      </c>
      <c r="D247" s="6" t="s">
        <v>1073</v>
      </c>
      <c r="E247" s="2">
        <v>12160</v>
      </c>
      <c r="F247" s="2">
        <v>12160</v>
      </c>
      <c r="G247" s="34">
        <v>1500</v>
      </c>
      <c r="H247" s="2">
        <v>1500</v>
      </c>
      <c r="I247" s="2">
        <v>0</v>
      </c>
      <c r="J247" s="2">
        <v>0</v>
      </c>
      <c r="K247" s="47" t="s">
        <v>1211</v>
      </c>
    </row>
    <row r="248" spans="1:11" x14ac:dyDescent="0.25">
      <c r="A248" s="3" t="s">
        <v>25</v>
      </c>
      <c r="B248" s="5" t="s">
        <v>42</v>
      </c>
      <c r="C248" s="5" t="s">
        <v>720</v>
      </c>
      <c r="D248" s="6" t="s">
        <v>721</v>
      </c>
      <c r="E248" s="2">
        <v>10775</v>
      </c>
      <c r="F248" s="2">
        <v>5159</v>
      </c>
      <c r="G248" s="34">
        <v>4800</v>
      </c>
      <c r="H248" s="2">
        <v>4800</v>
      </c>
      <c r="I248" s="2">
        <v>0</v>
      </c>
      <c r="J248" s="2">
        <v>0</v>
      </c>
      <c r="K248" s="47" t="s">
        <v>1211</v>
      </c>
    </row>
    <row r="249" spans="1:11" x14ac:dyDescent="0.25">
      <c r="A249" s="3" t="s">
        <v>25</v>
      </c>
      <c r="B249" s="5" t="s">
        <v>42</v>
      </c>
      <c r="C249" s="5" t="s">
        <v>1074</v>
      </c>
      <c r="D249" s="6" t="s">
        <v>1075</v>
      </c>
      <c r="E249" s="2">
        <v>26056</v>
      </c>
      <c r="F249" s="2">
        <v>26056</v>
      </c>
      <c r="G249" s="34">
        <v>5000</v>
      </c>
      <c r="H249" s="2">
        <v>5000</v>
      </c>
      <c r="I249" s="2">
        <v>0</v>
      </c>
      <c r="J249" s="2">
        <v>0</v>
      </c>
      <c r="K249" s="47" t="s">
        <v>1211</v>
      </c>
    </row>
    <row r="250" spans="1:11" x14ac:dyDescent="0.25">
      <c r="A250" s="3" t="s">
        <v>25</v>
      </c>
      <c r="B250" s="5" t="s">
        <v>42</v>
      </c>
      <c r="C250" s="5" t="s">
        <v>1076</v>
      </c>
      <c r="D250" s="6" t="s">
        <v>1077</v>
      </c>
      <c r="E250" s="2">
        <v>6668</v>
      </c>
      <c r="F250" s="2">
        <v>2182</v>
      </c>
      <c r="G250" s="34">
        <v>0</v>
      </c>
      <c r="H250" s="2">
        <v>0</v>
      </c>
      <c r="I250" s="2">
        <v>0</v>
      </c>
      <c r="J250" s="2">
        <v>0</v>
      </c>
      <c r="K250" s="47" t="s">
        <v>1210</v>
      </c>
    </row>
    <row r="251" spans="1:11" x14ac:dyDescent="0.25">
      <c r="A251" s="3" t="s">
        <v>25</v>
      </c>
      <c r="B251" s="5" t="s">
        <v>42</v>
      </c>
      <c r="C251" s="5" t="s">
        <v>776</v>
      </c>
      <c r="D251" s="6" t="s">
        <v>777</v>
      </c>
      <c r="E251" s="2">
        <v>43822</v>
      </c>
      <c r="F251" s="2">
        <v>35551</v>
      </c>
      <c r="G251" s="34">
        <v>8361</v>
      </c>
      <c r="H251" s="2">
        <v>0</v>
      </c>
      <c r="I251" s="2">
        <v>8361</v>
      </c>
      <c r="J251" s="2">
        <v>0</v>
      </c>
      <c r="K251" s="43" t="s">
        <v>1212</v>
      </c>
    </row>
    <row r="252" spans="1:11" x14ac:dyDescent="0.25">
      <c r="A252" s="3" t="s">
        <v>25</v>
      </c>
      <c r="B252" s="5" t="s">
        <v>42</v>
      </c>
      <c r="C252" s="5" t="s">
        <v>561</v>
      </c>
      <c r="D252" s="6" t="s">
        <v>562</v>
      </c>
      <c r="E252" s="2">
        <v>2264</v>
      </c>
      <c r="F252" s="2">
        <v>2264</v>
      </c>
      <c r="G252" s="34">
        <v>1500</v>
      </c>
      <c r="H252" s="2">
        <v>1500</v>
      </c>
      <c r="I252" s="2">
        <v>0</v>
      </c>
      <c r="J252" s="2">
        <v>0</v>
      </c>
      <c r="K252" s="47" t="s">
        <v>1211</v>
      </c>
    </row>
    <row r="253" spans="1:11" x14ac:dyDescent="0.25">
      <c r="A253" s="3" t="s">
        <v>25</v>
      </c>
      <c r="B253" s="5" t="s">
        <v>42</v>
      </c>
      <c r="C253" s="5" t="s">
        <v>1078</v>
      </c>
      <c r="D253" s="6" t="s">
        <v>1079</v>
      </c>
      <c r="E253" s="2">
        <v>8520</v>
      </c>
      <c r="F253" s="2">
        <v>8342</v>
      </c>
      <c r="G253" s="34">
        <v>1500</v>
      </c>
      <c r="H253" s="2">
        <v>1500</v>
      </c>
      <c r="I253" s="2">
        <v>0</v>
      </c>
      <c r="J253" s="2">
        <v>0</v>
      </c>
      <c r="K253" s="47" t="s">
        <v>1211</v>
      </c>
    </row>
    <row r="254" spans="1:11" x14ac:dyDescent="0.25">
      <c r="A254" s="3" t="s">
        <v>25</v>
      </c>
      <c r="B254" s="5" t="s">
        <v>42</v>
      </c>
      <c r="C254" s="5" t="s">
        <v>1080</v>
      </c>
      <c r="D254" s="6" t="s">
        <v>1081</v>
      </c>
      <c r="E254" s="2">
        <v>10814</v>
      </c>
      <c r="F254" s="2">
        <v>8730</v>
      </c>
      <c r="G254" s="34">
        <v>0</v>
      </c>
      <c r="H254" s="2">
        <v>0</v>
      </c>
      <c r="I254" s="2">
        <v>0</v>
      </c>
      <c r="J254" s="2">
        <v>0</v>
      </c>
      <c r="K254" s="47" t="s">
        <v>1210</v>
      </c>
    </row>
    <row r="255" spans="1:11" x14ac:dyDescent="0.25">
      <c r="A255" s="3" t="s">
        <v>25</v>
      </c>
      <c r="B255" s="5" t="s">
        <v>102</v>
      </c>
      <c r="C255" s="5" t="s">
        <v>1082</v>
      </c>
      <c r="D255" s="6" t="s">
        <v>1083</v>
      </c>
      <c r="E255" s="2">
        <v>44600</v>
      </c>
      <c r="F255" s="2">
        <v>29600</v>
      </c>
      <c r="G255" s="34">
        <v>2500</v>
      </c>
      <c r="H255" s="2">
        <v>2500</v>
      </c>
      <c r="I255" s="2">
        <v>0</v>
      </c>
      <c r="J255" s="2">
        <v>0</v>
      </c>
      <c r="K255" s="47" t="s">
        <v>1211</v>
      </c>
    </row>
    <row r="256" spans="1:11" x14ac:dyDescent="0.25">
      <c r="A256" s="3" t="s">
        <v>27</v>
      </c>
      <c r="B256" s="5" t="s">
        <v>42</v>
      </c>
      <c r="C256" s="5" t="s">
        <v>1084</v>
      </c>
      <c r="D256" s="6" t="s">
        <v>1085</v>
      </c>
      <c r="E256" s="2">
        <v>13140</v>
      </c>
      <c r="F256" s="2">
        <v>13140</v>
      </c>
      <c r="G256" s="34">
        <v>1000</v>
      </c>
      <c r="H256" s="2">
        <v>1000</v>
      </c>
      <c r="I256" s="2">
        <v>0</v>
      </c>
      <c r="J256" s="2">
        <v>0</v>
      </c>
      <c r="K256" s="47" t="s">
        <v>1211</v>
      </c>
    </row>
    <row r="257" spans="1:11" x14ac:dyDescent="0.25">
      <c r="A257" s="3" t="s">
        <v>27</v>
      </c>
      <c r="B257" s="5" t="s">
        <v>42</v>
      </c>
      <c r="C257" s="5" t="s">
        <v>571</v>
      </c>
      <c r="D257" s="6" t="s">
        <v>572</v>
      </c>
      <c r="E257" s="2">
        <v>3714</v>
      </c>
      <c r="F257" s="2">
        <v>3714</v>
      </c>
      <c r="G257" s="34">
        <v>0</v>
      </c>
      <c r="H257" s="2">
        <v>0</v>
      </c>
      <c r="I257" s="2">
        <v>0</v>
      </c>
      <c r="J257" s="2">
        <v>0</v>
      </c>
      <c r="K257" s="47" t="s">
        <v>1210</v>
      </c>
    </row>
    <row r="258" spans="1:11" x14ac:dyDescent="0.25">
      <c r="A258" s="3" t="s">
        <v>27</v>
      </c>
      <c r="B258" s="5" t="s">
        <v>42</v>
      </c>
      <c r="C258" s="5" t="s">
        <v>1086</v>
      </c>
      <c r="D258" s="6" t="s">
        <v>1087</v>
      </c>
      <c r="E258" s="2">
        <v>46006</v>
      </c>
      <c r="F258" s="2">
        <v>44008</v>
      </c>
      <c r="G258" s="34">
        <v>2500</v>
      </c>
      <c r="H258" s="2">
        <v>2500</v>
      </c>
      <c r="I258" s="2">
        <v>0</v>
      </c>
      <c r="J258" s="2">
        <v>0</v>
      </c>
      <c r="K258" s="47" t="s">
        <v>1211</v>
      </c>
    </row>
    <row r="259" spans="1:11" x14ac:dyDescent="0.25">
      <c r="A259" s="3" t="s">
        <v>27</v>
      </c>
      <c r="B259" s="5" t="s">
        <v>42</v>
      </c>
      <c r="C259" s="5" t="s">
        <v>1088</v>
      </c>
      <c r="D259" s="6" t="s">
        <v>1089</v>
      </c>
      <c r="E259" s="2">
        <v>7504</v>
      </c>
      <c r="F259" s="2">
        <v>7504</v>
      </c>
      <c r="G259" s="34">
        <v>1500</v>
      </c>
      <c r="H259" s="2">
        <v>1500</v>
      </c>
      <c r="I259" s="2">
        <v>0</v>
      </c>
      <c r="J259" s="2">
        <v>0</v>
      </c>
      <c r="K259" s="47" t="s">
        <v>1211</v>
      </c>
    </row>
    <row r="260" spans="1:11" x14ac:dyDescent="0.25">
      <c r="A260" s="3" t="s">
        <v>27</v>
      </c>
      <c r="B260" s="5" t="s">
        <v>42</v>
      </c>
      <c r="C260" s="5" t="s">
        <v>730</v>
      </c>
      <c r="D260" s="6" t="s">
        <v>731</v>
      </c>
      <c r="E260" s="2">
        <v>30137</v>
      </c>
      <c r="F260" s="2">
        <v>30137</v>
      </c>
      <c r="G260" s="34">
        <v>20000</v>
      </c>
      <c r="H260" s="2">
        <v>20000</v>
      </c>
      <c r="I260" s="2">
        <v>0</v>
      </c>
      <c r="J260" s="2">
        <v>0</v>
      </c>
      <c r="K260" s="47" t="s">
        <v>1211</v>
      </c>
    </row>
    <row r="261" spans="1:11" x14ac:dyDescent="0.25">
      <c r="A261" s="3" t="s">
        <v>27</v>
      </c>
      <c r="B261" s="5" t="s">
        <v>42</v>
      </c>
      <c r="C261" s="5" t="s">
        <v>1090</v>
      </c>
      <c r="D261" s="6" t="s">
        <v>655</v>
      </c>
      <c r="E261" s="2">
        <v>13216</v>
      </c>
      <c r="F261" s="2">
        <v>11216</v>
      </c>
      <c r="G261" s="34">
        <v>0</v>
      </c>
      <c r="H261" s="2">
        <v>0</v>
      </c>
      <c r="I261" s="2">
        <v>0</v>
      </c>
      <c r="J261" s="2">
        <v>0</v>
      </c>
      <c r="K261" s="47" t="s">
        <v>1210</v>
      </c>
    </row>
    <row r="262" spans="1:11" x14ac:dyDescent="0.25">
      <c r="A262" s="3" t="s">
        <v>27</v>
      </c>
      <c r="B262" s="5" t="s">
        <v>42</v>
      </c>
      <c r="C262" s="5" t="s">
        <v>1091</v>
      </c>
      <c r="D262" s="6" t="s">
        <v>1092</v>
      </c>
      <c r="E262" s="2">
        <v>6426</v>
      </c>
      <c r="F262" s="2">
        <v>6426</v>
      </c>
      <c r="G262" s="34">
        <v>1500</v>
      </c>
      <c r="H262" s="2">
        <v>1500</v>
      </c>
      <c r="I262" s="2">
        <v>0</v>
      </c>
      <c r="J262" s="2">
        <v>0</v>
      </c>
      <c r="K262" s="47" t="s">
        <v>1211</v>
      </c>
    </row>
    <row r="263" spans="1:11" x14ac:dyDescent="0.25">
      <c r="A263" s="3" t="s">
        <v>27</v>
      </c>
      <c r="B263" s="5" t="s">
        <v>42</v>
      </c>
      <c r="C263" s="5" t="s">
        <v>1093</v>
      </c>
      <c r="D263" s="6" t="s">
        <v>1094</v>
      </c>
      <c r="E263" s="2">
        <v>2530</v>
      </c>
      <c r="F263" s="2">
        <v>2530</v>
      </c>
      <c r="G263" s="34">
        <v>0</v>
      </c>
      <c r="H263" s="2">
        <v>0</v>
      </c>
      <c r="I263" s="2">
        <v>0</v>
      </c>
      <c r="J263" s="2">
        <v>0</v>
      </c>
      <c r="K263" s="47" t="s">
        <v>1210</v>
      </c>
    </row>
    <row r="264" spans="1:11" x14ac:dyDescent="0.25">
      <c r="A264" s="3" t="s">
        <v>27</v>
      </c>
      <c r="B264" s="5" t="s">
        <v>42</v>
      </c>
      <c r="C264" s="5" t="s">
        <v>1095</v>
      </c>
      <c r="D264" s="6" t="s">
        <v>1096</v>
      </c>
      <c r="E264" s="2">
        <v>1246</v>
      </c>
      <c r="F264" s="2">
        <v>1246</v>
      </c>
      <c r="G264" s="34">
        <v>1200</v>
      </c>
      <c r="H264" s="2">
        <v>1200</v>
      </c>
      <c r="I264" s="2">
        <v>0</v>
      </c>
      <c r="J264" s="2">
        <v>0</v>
      </c>
      <c r="K264" s="47" t="s">
        <v>1211</v>
      </c>
    </row>
    <row r="265" spans="1:11" x14ac:dyDescent="0.25">
      <c r="A265" s="3" t="s">
        <v>27</v>
      </c>
      <c r="B265" s="5" t="s">
        <v>42</v>
      </c>
      <c r="C265" s="5" t="s">
        <v>732</v>
      </c>
      <c r="D265" s="6" t="s">
        <v>733</v>
      </c>
      <c r="E265" s="2">
        <v>26380</v>
      </c>
      <c r="F265" s="2">
        <v>18438</v>
      </c>
      <c r="G265" s="34">
        <v>1500</v>
      </c>
      <c r="H265" s="2">
        <v>1500</v>
      </c>
      <c r="I265" s="2">
        <v>0</v>
      </c>
      <c r="J265" s="2">
        <v>0</v>
      </c>
      <c r="K265" s="47" t="s">
        <v>1211</v>
      </c>
    </row>
    <row r="266" spans="1:11" x14ac:dyDescent="0.25">
      <c r="A266" s="3" t="s">
        <v>27</v>
      </c>
      <c r="B266" s="5" t="s">
        <v>42</v>
      </c>
      <c r="C266" s="5" t="s">
        <v>1097</v>
      </c>
      <c r="D266" s="6" t="s">
        <v>1098</v>
      </c>
      <c r="E266" s="2">
        <v>5329</v>
      </c>
      <c r="F266" s="2">
        <v>5329</v>
      </c>
      <c r="G266" s="34">
        <v>0</v>
      </c>
      <c r="H266" s="2">
        <v>0</v>
      </c>
      <c r="I266" s="2">
        <v>0</v>
      </c>
      <c r="J266" s="2">
        <v>0</v>
      </c>
      <c r="K266" s="47" t="s">
        <v>1210</v>
      </c>
    </row>
    <row r="267" spans="1:11" x14ac:dyDescent="0.25">
      <c r="A267" s="3" t="s">
        <v>27</v>
      </c>
      <c r="B267" s="5" t="s">
        <v>42</v>
      </c>
      <c r="C267" s="5" t="s">
        <v>585</v>
      </c>
      <c r="D267" s="6" t="s">
        <v>586</v>
      </c>
      <c r="E267" s="2">
        <v>18254</v>
      </c>
      <c r="F267" s="2">
        <v>18254</v>
      </c>
      <c r="G267" s="34">
        <v>0</v>
      </c>
      <c r="H267" s="2">
        <v>0</v>
      </c>
      <c r="I267" s="2">
        <v>0</v>
      </c>
      <c r="J267" s="2">
        <v>0</v>
      </c>
      <c r="K267" s="47" t="s">
        <v>1210</v>
      </c>
    </row>
    <row r="268" spans="1:11" x14ac:dyDescent="0.25">
      <c r="A268" s="3" t="s">
        <v>27</v>
      </c>
      <c r="B268" s="5" t="s">
        <v>42</v>
      </c>
      <c r="C268" s="5" t="s">
        <v>838</v>
      </c>
      <c r="D268" s="6" t="s">
        <v>912</v>
      </c>
      <c r="E268" s="2">
        <v>1412</v>
      </c>
      <c r="F268" s="2">
        <v>1412</v>
      </c>
      <c r="G268" s="34">
        <v>1400</v>
      </c>
      <c r="H268" s="2">
        <v>1400</v>
      </c>
      <c r="I268" s="2">
        <v>0</v>
      </c>
      <c r="J268" s="2">
        <v>0</v>
      </c>
      <c r="K268" s="47" t="s">
        <v>1211</v>
      </c>
    </row>
    <row r="269" spans="1:11" x14ac:dyDescent="0.25">
      <c r="A269" s="3" t="s">
        <v>27</v>
      </c>
      <c r="B269" s="5" t="s">
        <v>42</v>
      </c>
      <c r="C269" s="5" t="s">
        <v>1099</v>
      </c>
      <c r="D269" s="6" t="s">
        <v>1100</v>
      </c>
      <c r="E269" s="2">
        <v>9872</v>
      </c>
      <c r="F269" s="2">
        <v>6287</v>
      </c>
      <c r="G269" s="34">
        <v>1500</v>
      </c>
      <c r="H269" s="2">
        <v>1500</v>
      </c>
      <c r="I269" s="2">
        <v>0</v>
      </c>
      <c r="J269" s="2">
        <v>0</v>
      </c>
      <c r="K269" s="47" t="s">
        <v>1211</v>
      </c>
    </row>
    <row r="270" spans="1:11" x14ac:dyDescent="0.25">
      <c r="A270" s="3" t="s">
        <v>27</v>
      </c>
      <c r="B270" s="5" t="s">
        <v>42</v>
      </c>
      <c r="C270" s="5" t="s">
        <v>1101</v>
      </c>
      <c r="D270" s="6" t="s">
        <v>1102</v>
      </c>
      <c r="E270" s="2">
        <v>38207</v>
      </c>
      <c r="F270" s="2">
        <v>25472</v>
      </c>
      <c r="G270" s="34">
        <v>2500</v>
      </c>
      <c r="H270" s="2">
        <v>2500</v>
      </c>
      <c r="I270" s="2">
        <v>0</v>
      </c>
      <c r="J270" s="2">
        <v>0</v>
      </c>
      <c r="K270" s="47" t="s">
        <v>1211</v>
      </c>
    </row>
    <row r="271" spans="1:11" x14ac:dyDescent="0.25">
      <c r="A271" s="3" t="s">
        <v>27</v>
      </c>
      <c r="B271" s="5" t="s">
        <v>42</v>
      </c>
      <c r="C271" s="5" t="s">
        <v>1103</v>
      </c>
      <c r="D271" s="6" t="s">
        <v>1104</v>
      </c>
      <c r="E271" s="2">
        <v>8712</v>
      </c>
      <c r="F271" s="2">
        <v>8712</v>
      </c>
      <c r="G271" s="34">
        <v>2500</v>
      </c>
      <c r="H271" s="2">
        <v>2500</v>
      </c>
      <c r="I271" s="2">
        <v>0</v>
      </c>
      <c r="J271" s="2">
        <v>0</v>
      </c>
      <c r="K271" s="47" t="s">
        <v>1211</v>
      </c>
    </row>
    <row r="272" spans="1:11" x14ac:dyDescent="0.25">
      <c r="A272" s="3" t="s">
        <v>27</v>
      </c>
      <c r="B272" s="5" t="s">
        <v>42</v>
      </c>
      <c r="C272" s="5" t="s">
        <v>1105</v>
      </c>
      <c r="D272" s="6" t="s">
        <v>1106</v>
      </c>
      <c r="E272" s="2">
        <v>2012</v>
      </c>
      <c r="F272" s="2">
        <v>2012</v>
      </c>
      <c r="G272" s="34">
        <v>0</v>
      </c>
      <c r="H272" s="2">
        <v>0</v>
      </c>
      <c r="I272" s="2">
        <v>0</v>
      </c>
      <c r="J272" s="2">
        <v>0</v>
      </c>
      <c r="K272" s="47" t="s">
        <v>1210</v>
      </c>
    </row>
    <row r="273" spans="1:11" x14ac:dyDescent="0.25">
      <c r="A273" s="3" t="s">
        <v>27</v>
      </c>
      <c r="B273" s="5" t="s">
        <v>42</v>
      </c>
      <c r="C273" s="5" t="s">
        <v>1107</v>
      </c>
      <c r="D273" s="6" t="s">
        <v>1108</v>
      </c>
      <c r="E273" s="2">
        <v>8668</v>
      </c>
      <c r="F273" s="2">
        <v>8668</v>
      </c>
      <c r="G273" s="34">
        <v>1500</v>
      </c>
      <c r="H273" s="2">
        <v>1500</v>
      </c>
      <c r="I273" s="2">
        <v>0</v>
      </c>
      <c r="J273" s="2">
        <v>0</v>
      </c>
      <c r="K273" s="47" t="s">
        <v>1211</v>
      </c>
    </row>
    <row r="274" spans="1:11" x14ac:dyDescent="0.25">
      <c r="A274" s="3" t="s">
        <v>27</v>
      </c>
      <c r="B274" s="5" t="s">
        <v>42</v>
      </c>
      <c r="C274" s="5" t="s">
        <v>1109</v>
      </c>
      <c r="D274" s="6" t="s">
        <v>1110</v>
      </c>
      <c r="E274" s="2">
        <v>32000</v>
      </c>
      <c r="F274" s="2">
        <v>30791</v>
      </c>
      <c r="G274" s="34">
        <v>5000</v>
      </c>
      <c r="H274" s="2">
        <v>5000</v>
      </c>
      <c r="I274" s="2">
        <v>0</v>
      </c>
      <c r="J274" s="2">
        <v>0</v>
      </c>
      <c r="K274" s="47" t="s">
        <v>1211</v>
      </c>
    </row>
    <row r="275" spans="1:11" x14ac:dyDescent="0.25">
      <c r="A275" s="3" t="s">
        <v>27</v>
      </c>
      <c r="B275" s="5" t="s">
        <v>42</v>
      </c>
      <c r="C275" s="5" t="s">
        <v>1111</v>
      </c>
      <c r="D275" s="6" t="s">
        <v>1112</v>
      </c>
      <c r="E275" s="2">
        <v>57000</v>
      </c>
      <c r="F275" s="2">
        <v>43000</v>
      </c>
      <c r="G275" s="34">
        <v>0</v>
      </c>
      <c r="H275" s="2">
        <v>0</v>
      </c>
      <c r="I275" s="2">
        <v>0</v>
      </c>
      <c r="J275" s="2">
        <v>0</v>
      </c>
      <c r="K275" s="47" t="s">
        <v>1210</v>
      </c>
    </row>
    <row r="276" spans="1:11" x14ac:dyDescent="0.25">
      <c r="A276" s="3" t="s">
        <v>27</v>
      </c>
      <c r="B276" s="5" t="s">
        <v>42</v>
      </c>
      <c r="C276" s="5" t="s">
        <v>736</v>
      </c>
      <c r="D276" s="6" t="s">
        <v>737</v>
      </c>
      <c r="E276" s="2">
        <v>8000</v>
      </c>
      <c r="F276" s="2">
        <v>4000</v>
      </c>
      <c r="G276" s="34">
        <v>4000</v>
      </c>
      <c r="H276" s="2">
        <v>0</v>
      </c>
      <c r="I276" s="2">
        <v>4000</v>
      </c>
      <c r="J276" s="2">
        <v>0</v>
      </c>
      <c r="K276" s="43" t="s">
        <v>1212</v>
      </c>
    </row>
    <row r="277" spans="1:11" x14ac:dyDescent="0.25">
      <c r="A277" s="3" t="s">
        <v>27</v>
      </c>
      <c r="B277" s="5" t="s">
        <v>42</v>
      </c>
      <c r="C277" s="5" t="s">
        <v>1113</v>
      </c>
      <c r="D277" s="6" t="s">
        <v>1114</v>
      </c>
      <c r="E277" s="2">
        <v>2424</v>
      </c>
      <c r="F277" s="2">
        <v>2424</v>
      </c>
      <c r="G277" s="34">
        <v>2000</v>
      </c>
      <c r="H277" s="2">
        <v>2000</v>
      </c>
      <c r="I277" s="2">
        <v>0</v>
      </c>
      <c r="J277" s="2">
        <v>0</v>
      </c>
      <c r="K277" s="47" t="s">
        <v>1211</v>
      </c>
    </row>
    <row r="278" spans="1:11" x14ac:dyDescent="0.25">
      <c r="A278" s="3" t="s">
        <v>27</v>
      </c>
      <c r="B278" s="5" t="s">
        <v>42</v>
      </c>
      <c r="C278" s="5" t="s">
        <v>1115</v>
      </c>
      <c r="D278" s="6" t="s">
        <v>1116</v>
      </c>
      <c r="E278" s="2">
        <v>7948</v>
      </c>
      <c r="F278" s="2">
        <v>7948</v>
      </c>
      <c r="G278" s="34">
        <v>1000</v>
      </c>
      <c r="H278" s="2">
        <v>1000</v>
      </c>
      <c r="I278" s="2">
        <v>0</v>
      </c>
      <c r="J278" s="2">
        <v>0</v>
      </c>
      <c r="K278" s="47" t="s">
        <v>1211</v>
      </c>
    </row>
    <row r="279" spans="1:11" x14ac:dyDescent="0.25">
      <c r="A279" s="3" t="s">
        <v>27</v>
      </c>
      <c r="B279" s="5" t="s">
        <v>42</v>
      </c>
      <c r="C279" s="5" t="s">
        <v>1117</v>
      </c>
      <c r="D279" s="6" t="s">
        <v>1118</v>
      </c>
      <c r="E279" s="2">
        <v>81018</v>
      </c>
      <c r="F279" s="2">
        <v>68852</v>
      </c>
      <c r="G279" s="34">
        <v>24000</v>
      </c>
      <c r="H279" s="2">
        <v>2000</v>
      </c>
      <c r="I279" s="2">
        <v>22000</v>
      </c>
      <c r="J279" s="2">
        <v>0</v>
      </c>
      <c r="K279" s="47" t="s">
        <v>1213</v>
      </c>
    </row>
    <row r="280" spans="1:11" x14ac:dyDescent="0.25">
      <c r="A280" s="3" t="s">
        <v>27</v>
      </c>
      <c r="B280" s="5" t="s">
        <v>93</v>
      </c>
      <c r="C280" s="5" t="s">
        <v>599</v>
      </c>
      <c r="D280" s="6" t="s">
        <v>600</v>
      </c>
      <c r="E280" s="2">
        <v>4079</v>
      </c>
      <c r="F280" s="2">
        <v>4079</v>
      </c>
      <c r="G280" s="34">
        <v>0</v>
      </c>
      <c r="H280" s="2">
        <v>0</v>
      </c>
      <c r="I280" s="2">
        <v>0</v>
      </c>
      <c r="J280" s="2">
        <v>0</v>
      </c>
      <c r="K280" s="47" t="s">
        <v>1210</v>
      </c>
    </row>
    <row r="281" spans="1:11" s="11" customFormat="1" ht="15.75" thickBot="1" x14ac:dyDescent="0.3">
      <c r="A281" s="35"/>
      <c r="B281" s="16"/>
      <c r="C281" s="16"/>
      <c r="D281" s="17" t="s">
        <v>611</v>
      </c>
      <c r="E281" s="15">
        <f t="shared" ref="E281:J281" si="0">SUM(E5:E280)</f>
        <v>6553824</v>
      </c>
      <c r="F281" s="15">
        <f t="shared" si="0"/>
        <v>3190446</v>
      </c>
      <c r="G281" s="20">
        <f t="shared" si="0"/>
        <v>1043014</v>
      </c>
      <c r="H281" s="20">
        <f t="shared" si="0"/>
        <v>749962</v>
      </c>
      <c r="I281" s="20">
        <f t="shared" si="0"/>
        <v>266717</v>
      </c>
      <c r="J281" s="20">
        <f t="shared" si="0"/>
        <v>26335</v>
      </c>
      <c r="K281" s="48"/>
    </row>
    <row r="282" spans="1:11" x14ac:dyDescent="0.25">
      <c r="G282" s="26"/>
    </row>
    <row r="284" spans="1:11" x14ac:dyDescent="0.25">
      <c r="F284" s="31"/>
    </row>
  </sheetData>
  <autoFilter ref="A4:K281" xr:uid="{753568A3-8B4B-4567-87A0-524AC6EFC685}"/>
  <mergeCells count="2">
    <mergeCell ref="A2:J2"/>
    <mergeCell ref="A1:K1"/>
  </mergeCells>
  <pageMargins left="3.937007874015748E-2" right="3.937007874015748E-2" top="0.35433070866141736" bottom="0.47244094488188981" header="0.31496062992125984" footer="0.11811023622047245"/>
  <pageSetup paperSize="9" scale="65" fitToHeight="0" orientation="portrait" r:id="rId1"/>
  <headerFoot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CC90-6B11-494A-995D-D4AA09F9B921}">
  <sheetPr>
    <pageSetUpPr fitToPage="1"/>
  </sheetPr>
  <dimension ref="A1:K26"/>
  <sheetViews>
    <sheetView workbookViewId="0">
      <pane ySplit="4" topLeftCell="A5" activePane="bottomLeft" state="frozen"/>
      <selection activeCell="A2" sqref="A2:K2"/>
      <selection pane="bottomLeft" activeCell="K26" sqref="K26"/>
    </sheetView>
  </sheetViews>
  <sheetFormatPr defaultRowHeight="15" x14ac:dyDescent="0.25"/>
  <cols>
    <col min="1" max="1" width="6.28515625" customWidth="1"/>
    <col min="2" max="2" width="5.42578125" customWidth="1"/>
    <col min="3" max="3" width="9" customWidth="1"/>
    <col min="4" max="4" width="34.28515625" customWidth="1"/>
    <col min="5" max="5" width="11.7109375" customWidth="1"/>
    <col min="6" max="7" width="11.5703125" customWidth="1"/>
    <col min="8" max="10" width="9.85546875" customWidth="1"/>
    <col min="11" max="11" width="53" style="41" customWidth="1"/>
  </cols>
  <sheetData>
    <row r="1" spans="1:11" ht="18.75" x14ac:dyDescent="0.3">
      <c r="A1" s="53" t="s">
        <v>778</v>
      </c>
      <c r="B1" s="53"/>
      <c r="C1" s="53"/>
      <c r="D1" s="53"/>
      <c r="E1" s="53"/>
      <c r="F1" s="53"/>
      <c r="G1" s="53"/>
      <c r="H1" s="53"/>
      <c r="I1" s="53"/>
      <c r="J1" s="53"/>
    </row>
    <row r="2" spans="1:11" ht="15.75" x14ac:dyDescent="0.25">
      <c r="A2" s="56" t="s">
        <v>1200</v>
      </c>
      <c r="B2" s="56"/>
      <c r="C2" s="56"/>
      <c r="D2" s="56"/>
      <c r="E2" s="56"/>
      <c r="F2" s="56"/>
      <c r="G2" s="56"/>
      <c r="H2" s="56"/>
      <c r="I2" s="56"/>
      <c r="J2" s="56"/>
    </row>
    <row r="3" spans="1:11" s="23" customFormat="1" ht="12" customHeight="1" thickBot="1" x14ac:dyDescent="0.25">
      <c r="A3" s="24"/>
      <c r="B3" s="24"/>
      <c r="C3" s="25"/>
      <c r="D3" s="24"/>
      <c r="E3" s="24"/>
      <c r="F3" s="24"/>
      <c r="G3" s="24"/>
      <c r="H3" s="25"/>
      <c r="I3" s="25"/>
      <c r="J3" s="25"/>
      <c r="K3" s="42"/>
    </row>
    <row r="4" spans="1:11" ht="55.5" customHeight="1" x14ac:dyDescent="0.25">
      <c r="A4" s="12" t="s">
        <v>0</v>
      </c>
      <c r="B4" s="9" t="s">
        <v>1</v>
      </c>
      <c r="C4" s="9" t="s">
        <v>2</v>
      </c>
      <c r="D4" s="13" t="s">
        <v>3</v>
      </c>
      <c r="E4" s="14" t="s">
        <v>609</v>
      </c>
      <c r="F4" s="14" t="s">
        <v>610</v>
      </c>
      <c r="G4" s="18" t="s">
        <v>614</v>
      </c>
      <c r="H4" s="21" t="s">
        <v>612</v>
      </c>
      <c r="I4" s="21" t="s">
        <v>613</v>
      </c>
      <c r="J4" s="21" t="s">
        <v>4</v>
      </c>
      <c r="K4" s="36" t="s">
        <v>5</v>
      </c>
    </row>
    <row r="5" spans="1:11" s="10" customFormat="1" ht="25.5" x14ac:dyDescent="0.25">
      <c r="A5" s="29" t="s">
        <v>7</v>
      </c>
      <c r="B5" s="4" t="s">
        <v>8</v>
      </c>
      <c r="C5" s="5" t="s">
        <v>6</v>
      </c>
      <c r="D5" s="7" t="s">
        <v>9</v>
      </c>
      <c r="E5" s="1">
        <v>451159</v>
      </c>
      <c r="F5" s="1">
        <v>451159</v>
      </c>
      <c r="G5" s="19">
        <v>338000</v>
      </c>
      <c r="H5" s="1">
        <v>300000</v>
      </c>
      <c r="I5" s="1">
        <v>38000</v>
      </c>
      <c r="J5" s="1">
        <v>0</v>
      </c>
      <c r="K5" s="43" t="s">
        <v>1213</v>
      </c>
    </row>
    <row r="6" spans="1:11" s="10" customFormat="1" x14ac:dyDescent="0.25">
      <c r="A6" s="3" t="s">
        <v>7</v>
      </c>
      <c r="B6" s="5" t="s">
        <v>102</v>
      </c>
      <c r="C6" s="5" t="s">
        <v>928</v>
      </c>
      <c r="D6" s="6" t="s">
        <v>932</v>
      </c>
      <c r="E6" s="1">
        <v>88385</v>
      </c>
      <c r="F6" s="1">
        <v>88385</v>
      </c>
      <c r="G6" s="19">
        <v>49700</v>
      </c>
      <c r="H6" s="1">
        <v>45000</v>
      </c>
      <c r="I6" s="1">
        <v>0</v>
      </c>
      <c r="J6" s="1">
        <v>4700</v>
      </c>
      <c r="K6" s="45" t="s">
        <v>1214</v>
      </c>
    </row>
    <row r="7" spans="1:11" s="10" customFormat="1" x14ac:dyDescent="0.25">
      <c r="A7" s="3" t="s">
        <v>7</v>
      </c>
      <c r="B7" s="5" t="s">
        <v>102</v>
      </c>
      <c r="C7" s="5" t="s">
        <v>642</v>
      </c>
      <c r="D7" s="6" t="s">
        <v>643</v>
      </c>
      <c r="E7" s="1">
        <v>33592</v>
      </c>
      <c r="F7" s="1">
        <v>6817</v>
      </c>
      <c r="G7" s="19">
        <v>6800</v>
      </c>
      <c r="H7" s="1">
        <v>6800</v>
      </c>
      <c r="I7" s="1">
        <v>0</v>
      </c>
      <c r="J7" s="1">
        <v>0</v>
      </c>
      <c r="K7" s="45" t="s">
        <v>1211</v>
      </c>
    </row>
    <row r="8" spans="1:11" s="10" customFormat="1" ht="25.5" x14ac:dyDescent="0.25">
      <c r="A8" s="29" t="s">
        <v>11</v>
      </c>
      <c r="B8" s="4" t="s">
        <v>8</v>
      </c>
      <c r="C8" s="5" t="s">
        <v>10</v>
      </c>
      <c r="D8" s="7" t="s">
        <v>12</v>
      </c>
      <c r="E8" s="1">
        <v>652981</v>
      </c>
      <c r="F8" s="1">
        <v>373086</v>
      </c>
      <c r="G8" s="19">
        <v>50000</v>
      </c>
      <c r="H8" s="1">
        <v>0</v>
      </c>
      <c r="I8" s="1">
        <v>50000</v>
      </c>
      <c r="J8" s="1">
        <v>0</v>
      </c>
      <c r="K8" s="45" t="s">
        <v>1212</v>
      </c>
    </row>
    <row r="9" spans="1:11" s="10" customFormat="1" ht="25.5" x14ac:dyDescent="0.25">
      <c r="A9" s="29" t="s">
        <v>14</v>
      </c>
      <c r="B9" s="4" t="s">
        <v>8</v>
      </c>
      <c r="C9" s="5" t="s">
        <v>13</v>
      </c>
      <c r="D9" s="7" t="s">
        <v>15</v>
      </c>
      <c r="E9" s="1">
        <v>362000</v>
      </c>
      <c r="F9" s="1">
        <v>362000</v>
      </c>
      <c r="G9" s="19">
        <v>200000</v>
      </c>
      <c r="H9" s="1">
        <v>0</v>
      </c>
      <c r="I9" s="1">
        <v>200000</v>
      </c>
      <c r="J9" s="1">
        <v>0</v>
      </c>
      <c r="K9" s="45" t="s">
        <v>1212</v>
      </c>
    </row>
    <row r="10" spans="1:11" s="10" customFormat="1" x14ac:dyDescent="0.25">
      <c r="A10" s="29" t="s">
        <v>17</v>
      </c>
      <c r="B10" s="4" t="s">
        <v>8</v>
      </c>
      <c r="C10" s="5" t="s">
        <v>16</v>
      </c>
      <c r="D10" s="7" t="s">
        <v>18</v>
      </c>
      <c r="E10" s="1">
        <v>184665</v>
      </c>
      <c r="F10" s="1">
        <v>184665</v>
      </c>
      <c r="G10" s="19">
        <v>130000</v>
      </c>
      <c r="H10" s="1">
        <v>100000</v>
      </c>
      <c r="I10" s="1">
        <v>30000</v>
      </c>
      <c r="J10" s="1">
        <v>0</v>
      </c>
      <c r="K10" s="45" t="s">
        <v>1213</v>
      </c>
    </row>
    <row r="11" spans="1:11" s="10" customFormat="1" x14ac:dyDescent="0.25">
      <c r="A11" s="3" t="s">
        <v>17</v>
      </c>
      <c r="B11" s="5" t="s">
        <v>102</v>
      </c>
      <c r="C11" s="5" t="s">
        <v>1119</v>
      </c>
      <c r="D11" s="6" t="s">
        <v>1120</v>
      </c>
      <c r="E11" s="1">
        <v>16238</v>
      </c>
      <c r="F11" s="1">
        <v>16238</v>
      </c>
      <c r="G11" s="19">
        <v>0</v>
      </c>
      <c r="H11" s="1">
        <v>0</v>
      </c>
      <c r="I11" s="1">
        <v>0</v>
      </c>
      <c r="J11" s="1">
        <v>0</v>
      </c>
      <c r="K11" s="45" t="s">
        <v>1210</v>
      </c>
    </row>
    <row r="12" spans="1:11" s="10" customFormat="1" x14ac:dyDescent="0.25">
      <c r="A12" s="3" t="s">
        <v>17</v>
      </c>
      <c r="B12" s="5" t="s">
        <v>102</v>
      </c>
      <c r="C12" s="5" t="s">
        <v>929</v>
      </c>
      <c r="D12" s="6" t="s">
        <v>933</v>
      </c>
      <c r="E12" s="1">
        <v>78864</v>
      </c>
      <c r="F12" s="1">
        <v>78864</v>
      </c>
      <c r="G12" s="19">
        <v>50000</v>
      </c>
      <c r="H12" s="1">
        <v>50000</v>
      </c>
      <c r="I12" s="1">
        <v>0</v>
      </c>
      <c r="J12" s="1">
        <v>0</v>
      </c>
      <c r="K12" s="45" t="s">
        <v>1211</v>
      </c>
    </row>
    <row r="13" spans="1:11" s="10" customFormat="1" ht="25.5" x14ac:dyDescent="0.25">
      <c r="A13" s="29" t="s">
        <v>20</v>
      </c>
      <c r="B13" s="4" t="s">
        <v>8</v>
      </c>
      <c r="C13" s="5" t="s">
        <v>19</v>
      </c>
      <c r="D13" s="7" t="s">
        <v>21</v>
      </c>
      <c r="E13" s="1">
        <v>667898</v>
      </c>
      <c r="F13" s="1">
        <v>667898</v>
      </c>
      <c r="G13" s="19">
        <v>300000</v>
      </c>
      <c r="H13" s="1">
        <v>200000</v>
      </c>
      <c r="I13" s="1">
        <v>100000</v>
      </c>
      <c r="J13" s="1">
        <v>0</v>
      </c>
      <c r="K13" s="45" t="s">
        <v>1213</v>
      </c>
    </row>
    <row r="14" spans="1:11" s="10" customFormat="1" x14ac:dyDescent="0.25">
      <c r="A14" s="3" t="s">
        <v>20</v>
      </c>
      <c r="B14" s="5" t="s">
        <v>102</v>
      </c>
      <c r="C14" s="5" t="s">
        <v>492</v>
      </c>
      <c r="D14" s="6" t="s">
        <v>493</v>
      </c>
      <c r="E14" s="1">
        <v>17650</v>
      </c>
      <c r="F14" s="1">
        <v>17650</v>
      </c>
      <c r="G14" s="19">
        <v>15000</v>
      </c>
      <c r="H14" s="1">
        <v>15000</v>
      </c>
      <c r="I14" s="1">
        <v>0</v>
      </c>
      <c r="J14" s="1">
        <v>0</v>
      </c>
      <c r="K14" s="45" t="s">
        <v>1211</v>
      </c>
    </row>
    <row r="15" spans="1:11" s="10" customFormat="1" x14ac:dyDescent="0.25">
      <c r="A15" s="3" t="s">
        <v>20</v>
      </c>
      <c r="B15" s="5" t="s">
        <v>102</v>
      </c>
      <c r="C15" s="5" t="s">
        <v>930</v>
      </c>
      <c r="D15" s="7" t="s">
        <v>934</v>
      </c>
      <c r="E15" s="1">
        <v>18710</v>
      </c>
      <c r="F15" s="1">
        <v>11253</v>
      </c>
      <c r="G15" s="19">
        <v>6400</v>
      </c>
      <c r="H15" s="1">
        <v>6400</v>
      </c>
      <c r="I15" s="1">
        <v>0</v>
      </c>
      <c r="J15" s="1">
        <v>0</v>
      </c>
      <c r="K15" s="45" t="s">
        <v>1211</v>
      </c>
    </row>
    <row r="16" spans="1:11" s="10" customFormat="1" x14ac:dyDescent="0.25">
      <c r="A16" s="3" t="s">
        <v>20</v>
      </c>
      <c r="B16" s="5" t="s">
        <v>102</v>
      </c>
      <c r="C16" s="5" t="s">
        <v>498</v>
      </c>
      <c r="D16" s="6" t="s">
        <v>499</v>
      </c>
      <c r="E16" s="1">
        <v>58194</v>
      </c>
      <c r="F16" s="1">
        <v>36346</v>
      </c>
      <c r="G16" s="19">
        <v>30000</v>
      </c>
      <c r="H16" s="1">
        <v>30000</v>
      </c>
      <c r="I16" s="1">
        <v>0</v>
      </c>
      <c r="J16" s="1">
        <v>0</v>
      </c>
      <c r="K16" s="45" t="s">
        <v>1211</v>
      </c>
    </row>
    <row r="17" spans="1:11" s="10" customFormat="1" x14ac:dyDescent="0.25">
      <c r="A17" s="3" t="s">
        <v>23</v>
      </c>
      <c r="B17" s="5" t="s">
        <v>8</v>
      </c>
      <c r="C17" s="5" t="s">
        <v>22</v>
      </c>
      <c r="D17" s="6" t="s">
        <v>24</v>
      </c>
      <c r="E17" s="1">
        <v>240000</v>
      </c>
      <c r="F17" s="1">
        <v>240000</v>
      </c>
      <c r="G17" s="19">
        <v>50000</v>
      </c>
      <c r="H17" s="1">
        <v>0</v>
      </c>
      <c r="I17" s="1">
        <v>50000</v>
      </c>
      <c r="J17" s="1">
        <v>0</v>
      </c>
      <c r="K17" s="45" t="s">
        <v>1212</v>
      </c>
    </row>
    <row r="18" spans="1:11" s="10" customFormat="1" x14ac:dyDescent="0.25">
      <c r="A18" s="3" t="s">
        <v>27</v>
      </c>
      <c r="B18" s="5" t="s">
        <v>8</v>
      </c>
      <c r="C18" s="5" t="s">
        <v>26</v>
      </c>
      <c r="D18" s="6" t="s">
        <v>28</v>
      </c>
      <c r="E18" s="1">
        <v>1778943</v>
      </c>
      <c r="F18" s="1">
        <v>1778943</v>
      </c>
      <c r="G18" s="19">
        <v>393000</v>
      </c>
      <c r="H18" s="1">
        <v>300000</v>
      </c>
      <c r="I18" s="1">
        <v>0</v>
      </c>
      <c r="J18" s="1">
        <v>93000</v>
      </c>
      <c r="K18" s="45" t="s">
        <v>1214</v>
      </c>
    </row>
    <row r="19" spans="1:11" s="10" customFormat="1" x14ac:dyDescent="0.25">
      <c r="A19" s="3" t="s">
        <v>27</v>
      </c>
      <c r="B19" s="5" t="s">
        <v>102</v>
      </c>
      <c r="C19" s="5" t="s">
        <v>931</v>
      </c>
      <c r="D19" s="6" t="s">
        <v>935</v>
      </c>
      <c r="E19" s="1">
        <v>37944</v>
      </c>
      <c r="F19" s="1">
        <v>23944</v>
      </c>
      <c r="G19" s="19">
        <v>20000</v>
      </c>
      <c r="H19" s="1">
        <v>20000</v>
      </c>
      <c r="I19" s="1">
        <v>0</v>
      </c>
      <c r="J19" s="1">
        <v>0</v>
      </c>
      <c r="K19" s="45" t="s">
        <v>1211</v>
      </c>
    </row>
    <row r="20" spans="1:11" s="10" customFormat="1" x14ac:dyDescent="0.25">
      <c r="A20" s="3" t="s">
        <v>27</v>
      </c>
      <c r="B20" s="5" t="s">
        <v>102</v>
      </c>
      <c r="C20" s="5" t="s">
        <v>605</v>
      </c>
      <c r="D20" s="6" t="s">
        <v>606</v>
      </c>
      <c r="E20" s="1">
        <v>68414</v>
      </c>
      <c r="F20" s="1">
        <v>39584</v>
      </c>
      <c r="G20" s="19">
        <v>20000</v>
      </c>
      <c r="H20" s="1">
        <v>20000</v>
      </c>
      <c r="I20" s="1">
        <v>0</v>
      </c>
      <c r="J20" s="1">
        <v>0</v>
      </c>
      <c r="K20" s="45" t="s">
        <v>1211</v>
      </c>
    </row>
    <row r="21" spans="1:11" s="11" customFormat="1" ht="15.75" thickBot="1" x14ac:dyDescent="0.3">
      <c r="A21" s="35"/>
      <c r="B21" s="16"/>
      <c r="C21" s="16"/>
      <c r="D21" s="17" t="s">
        <v>611</v>
      </c>
      <c r="E21" s="15">
        <f t="shared" ref="E21:J21" si="0">SUM(E5:E20)</f>
        <v>4755637</v>
      </c>
      <c r="F21" s="15">
        <f t="shared" si="0"/>
        <v>4376832</v>
      </c>
      <c r="G21" s="20">
        <f t="shared" si="0"/>
        <v>1658900</v>
      </c>
      <c r="H21" s="20">
        <f t="shared" si="0"/>
        <v>1093200</v>
      </c>
      <c r="I21" s="20">
        <f t="shared" si="0"/>
        <v>468000</v>
      </c>
      <c r="J21" s="20">
        <f t="shared" si="0"/>
        <v>97700</v>
      </c>
      <c r="K21" s="44"/>
    </row>
    <row r="23" spans="1:11" x14ac:dyDescent="0.25">
      <c r="E23" s="26"/>
      <c r="F23" s="26"/>
      <c r="G23" s="26"/>
      <c r="H23" s="26"/>
      <c r="I23" s="26"/>
      <c r="J23" s="26"/>
    </row>
    <row r="24" spans="1:11" x14ac:dyDescent="0.25">
      <c r="D24" s="26"/>
    </row>
    <row r="25" spans="1:11" x14ac:dyDescent="0.25">
      <c r="E25" s="26"/>
    </row>
    <row r="26" spans="1:11" x14ac:dyDescent="0.25">
      <c r="E26" s="26"/>
      <c r="F26" s="26"/>
      <c r="G26" s="26"/>
      <c r="H26" s="26"/>
      <c r="I26" s="26"/>
      <c r="J26" s="26"/>
    </row>
  </sheetData>
  <autoFilter ref="A4:K21" xr:uid="{F171CC90-6B11-494A-995D-D4AA09F9B921}"/>
  <sortState xmlns:xlrd2="http://schemas.microsoft.com/office/spreadsheetml/2017/richdata2" ref="A5:D20">
    <sortCondition ref="A5:A20" customList="BA,TV,TC,NR,ZA,BB,PO,KE"/>
    <sortCondition ref="B5:B20" customList="K,V,O,C,S"/>
    <sortCondition ref="C5:C20"/>
  </sortState>
  <mergeCells count="2">
    <mergeCell ref="A1:J1"/>
    <mergeCell ref="A2:J2"/>
  </mergeCells>
  <pageMargins left="3.937007874015748E-2" right="3.937007874015748E-2" top="0.35433070866141736" bottom="0.47244094488188981" header="0.31496062992125984" footer="0.11811023622047245"/>
  <pageSetup paperSize="9" scale="58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zriad ZS SS a SZ RUSS</vt:lpstr>
      <vt:lpstr>zriad MS</vt:lpstr>
      <vt:lpstr>zriad ZPP</vt:lpstr>
      <vt:lpstr>'zriad MS'!Názvy_tlače</vt:lpstr>
      <vt:lpstr>'zriad ZPP'!Názvy_tlače</vt:lpstr>
      <vt:lpstr>'zriad ZS SS a SZ RUSS'!Názvy_tlače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Polónyiová Laura</dc:creator>
  <cp:keywords/>
  <dc:description/>
  <cp:lastModifiedBy>Polónyiová Laura</cp:lastModifiedBy>
  <cp:revision/>
  <cp:lastPrinted>2025-07-09T11:17:36Z</cp:lastPrinted>
  <dcterms:created xsi:type="dcterms:W3CDTF">2015-06-05T18:19:34Z</dcterms:created>
  <dcterms:modified xsi:type="dcterms:W3CDTF">2026-07-13T07:47:29Z</dcterms:modified>
  <cp:category/>
  <cp:contentStatus/>
</cp:coreProperties>
</file>