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440" windowHeight="12240"/>
  </bookViews>
  <sheets>
    <sheet name="GLOBALNY POHLAD" sheetId="1" r:id="rId1"/>
  </sheets>
  <definedNames>
    <definedName name="_xlnm.Print_Area" localSheetId="0">'GLOBALNY POHLAD'!$A$1:$AG$39</definedName>
  </definedNames>
  <calcPr calcId="125725"/>
</workbook>
</file>

<file path=xl/calcChain.xml><?xml version="1.0" encoding="utf-8"?>
<calcChain xmlns="http://schemas.openxmlformats.org/spreadsheetml/2006/main">
  <c r="AG31" i="1"/>
  <c r="AF31"/>
  <c r="AE31"/>
  <c r="AD31"/>
  <c r="AG30"/>
  <c r="AF30"/>
  <c r="AE30"/>
  <c r="AD30"/>
  <c r="AD4"/>
  <c r="AE4"/>
  <c r="AF4"/>
  <c r="AG4"/>
  <c r="AD28"/>
  <c r="AE28"/>
  <c r="AF28"/>
  <c r="AG28"/>
  <c r="AD26"/>
  <c r="AE26"/>
  <c r="AF26"/>
  <c r="AG26"/>
  <c r="AD27"/>
  <c r="AE27"/>
  <c r="AF27"/>
  <c r="AG27"/>
  <c r="AD29" l="1"/>
  <c r="AE29"/>
  <c r="AF29"/>
  <c r="AG29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5"/>
  <c r="AE10"/>
  <c r="AE11"/>
  <c r="AE12"/>
  <c r="AE13"/>
  <c r="AE14"/>
  <c r="AE15"/>
  <c r="AE16"/>
  <c r="AE17"/>
  <c r="AE18"/>
  <c r="AE19"/>
  <c r="AE20"/>
  <c r="AE21"/>
  <c r="AE22"/>
  <c r="AE23"/>
  <c r="AE24"/>
  <c r="AE25"/>
  <c r="AE9"/>
  <c r="AE8"/>
  <c r="AE7"/>
  <c r="AE6"/>
  <c r="AE5"/>
  <c r="AD25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</calcChain>
</file>

<file path=xl/sharedStrings.xml><?xml version="1.0" encoding="utf-8"?>
<sst xmlns="http://schemas.openxmlformats.org/spreadsheetml/2006/main" count="39" uniqueCount="39">
  <si>
    <t>UK Bratislava</t>
  </si>
  <si>
    <t>UPJŠ Košice</t>
  </si>
  <si>
    <t>PU Prešov</t>
  </si>
  <si>
    <t>UCM Trnava</t>
  </si>
  <si>
    <t>UKF Nitra</t>
  </si>
  <si>
    <t>UMB B.Bystrica</t>
  </si>
  <si>
    <t>TvU Trnava</t>
  </si>
  <si>
    <t>STU Bratislava</t>
  </si>
  <si>
    <t>TU Košice</t>
  </si>
  <si>
    <t>ŽU Žilina</t>
  </si>
  <si>
    <t>TUAD Trenčín</t>
  </si>
  <si>
    <t>EU Bratislava</t>
  </si>
  <si>
    <t>SPU Nitra</t>
  </si>
  <si>
    <t>TU Zvolen</t>
  </si>
  <si>
    <t>VŠMU Bratislava</t>
  </si>
  <si>
    <t>VŠVU Bratislava</t>
  </si>
  <si>
    <t>AU B.Bystrica</t>
  </si>
  <si>
    <t>KU Ružomberok</t>
  </si>
  <si>
    <t>UJS Komárno</t>
  </si>
  <si>
    <t>AOS LM</t>
  </si>
  <si>
    <t>SEVŠ Skalica</t>
  </si>
  <si>
    <t>VŠM Trenčín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</si>
  <si>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</si>
  <si>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</si>
  <si>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</si>
  <si>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</si>
  <si>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</si>
  <si>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</si>
  <si>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Ostatné</t>
  </si>
  <si>
    <t>Spolu</t>
  </si>
  <si>
    <t>Názov vysokej školy</t>
  </si>
  <si>
    <t>UVLF Košice</t>
  </si>
  <si>
    <r>
      <rPr>
        <b/>
        <sz val="10"/>
        <color theme="1"/>
        <rFont val="Calibri"/>
        <family val="2"/>
        <charset val="238"/>
        <scheme val="minor"/>
      </rPr>
      <t>Legenda:</t>
    </r>
    <r>
      <rPr>
        <b/>
        <sz val="9"/>
        <color theme="1"/>
        <rFont val="Calibri"/>
        <family val="2"/>
        <charset val="238"/>
        <scheme val="minor"/>
      </rPr>
      <t xml:space="preserve"> AAA</t>
    </r>
    <r>
      <rPr>
        <sz val="9"/>
        <color theme="1"/>
        <rFont val="Calibri"/>
        <family val="2"/>
        <charset val="238"/>
        <scheme val="minor"/>
      </rPr>
      <t xml:space="preserve">-Vedecké monografie vydané v zahraničných vydavateľstvách, </t>
    </r>
    <r>
      <rPr>
        <b/>
        <sz val="9"/>
        <color theme="1"/>
        <rFont val="Calibri"/>
        <family val="2"/>
        <charset val="238"/>
        <scheme val="minor"/>
      </rPr>
      <t>AAB</t>
    </r>
    <r>
      <rPr>
        <sz val="9"/>
        <color theme="1"/>
        <rFont val="Calibri"/>
        <family val="2"/>
        <charset val="238"/>
        <scheme val="minor"/>
      </rPr>
      <t xml:space="preserve">-Štúdie v časopisoch a zborníkoch charakteru vedeckej monografie vydané v zahraničných vydavateľstvách, </t>
    </r>
    <r>
      <rPr>
        <b/>
        <sz val="9"/>
        <color theme="1"/>
        <rFont val="Calibri"/>
        <family val="2"/>
        <charset val="238"/>
        <scheme val="minor"/>
      </rPr>
      <t>ABB</t>
    </r>
    <r>
      <rPr>
        <sz val="9"/>
        <color theme="1"/>
        <rFont val="Calibri"/>
        <family val="2"/>
        <charset val="238"/>
        <scheme val="minor"/>
      </rPr>
      <t xml:space="preserve">-Štúdie v časopisoch a zborníkoch charakteru vedeckej monografie vydané  v domácich vydavateľstvách, </t>
    </r>
    <r>
      <rPr>
        <b/>
        <sz val="9"/>
        <color theme="1"/>
        <rFont val="Calibri"/>
        <family val="2"/>
        <charset val="238"/>
        <scheme val="minor"/>
      </rPr>
      <t>ACA</t>
    </r>
    <r>
      <rPr>
        <sz val="9"/>
        <color theme="1"/>
        <rFont val="Calibri"/>
        <family val="2"/>
        <charset val="238"/>
        <scheme val="minor"/>
      </rPr>
      <t xml:space="preserve">-Vysokoškolské učebnica vydané v zahraničných vydavateľstvách, </t>
    </r>
    <r>
      <rPr>
        <b/>
        <sz val="9"/>
        <color theme="1"/>
        <rFont val="Calibri"/>
        <family val="2"/>
        <charset val="238"/>
        <scheme val="minor"/>
      </rPr>
      <t>ACB</t>
    </r>
    <r>
      <rPr>
        <sz val="9"/>
        <color theme="1"/>
        <rFont val="Calibri"/>
        <family val="2"/>
        <charset val="238"/>
        <scheme val="minor"/>
      </rPr>
      <t xml:space="preserve">-Vysokoškolské učebnica vydané  v domácich vydavateľstvách, </t>
    </r>
    <r>
      <rPr>
        <b/>
        <sz val="9"/>
        <color theme="1"/>
        <rFont val="Calibri"/>
        <family val="2"/>
        <charset val="238"/>
        <scheme val="minor"/>
      </rPr>
      <t>BAA</t>
    </r>
    <r>
      <rPr>
        <sz val="9"/>
        <color theme="1"/>
        <rFont val="Calibri"/>
        <family val="2"/>
        <charset val="238"/>
        <scheme val="minor"/>
      </rPr>
      <t>-Odborné monografie vydané v zahraničných vydavateľstvách,</t>
    </r>
    <r>
      <rPr>
        <b/>
        <sz val="9"/>
        <color theme="1"/>
        <rFont val="Calibri"/>
        <family val="2"/>
        <charset val="238"/>
        <scheme val="minor"/>
      </rPr>
      <t xml:space="preserve"> BAB</t>
    </r>
    <r>
      <rPr>
        <sz val="9"/>
        <color theme="1"/>
        <rFont val="Calibri"/>
        <family val="2"/>
        <charset val="238"/>
        <scheme val="minor"/>
      </rPr>
      <t xml:space="preserve">-Odborné monografie vydané  v domácich vydavateľstvách, </t>
    </r>
    <r>
      <rPr>
        <b/>
        <sz val="9"/>
        <color theme="1"/>
        <rFont val="Calibri"/>
        <family val="2"/>
        <charset val="238"/>
        <scheme val="minor"/>
      </rPr>
      <t>BCB</t>
    </r>
    <r>
      <rPr>
        <sz val="9"/>
        <color theme="1"/>
        <rFont val="Calibri"/>
        <family val="2"/>
        <charset val="238"/>
        <scheme val="minor"/>
      </rPr>
      <t xml:space="preserve">-Učebnice pre základné a stredné školy, </t>
    </r>
    <r>
      <rPr>
        <b/>
        <sz val="9"/>
        <color theme="1"/>
        <rFont val="Calibri"/>
        <family val="2"/>
        <charset val="238"/>
        <scheme val="minor"/>
      </rPr>
      <t>BCI</t>
    </r>
    <r>
      <rPr>
        <sz val="9"/>
        <color theme="1"/>
        <rFont val="Calibri"/>
        <family val="2"/>
        <charset val="238"/>
        <scheme val="minor"/>
      </rPr>
      <t>-Skriptá a učebné texty,</t>
    </r>
    <r>
      <rPr>
        <b/>
        <sz val="9"/>
        <color theme="1"/>
        <rFont val="Calibri"/>
        <family val="2"/>
        <charset val="238"/>
        <scheme val="minor"/>
      </rPr>
      <t xml:space="preserve"> EAI</t>
    </r>
    <r>
      <rPr>
        <sz val="9"/>
        <color theme="1"/>
        <rFont val="Calibri"/>
        <family val="2"/>
        <charset val="238"/>
        <scheme val="minor"/>
      </rPr>
      <t xml:space="preserve">-Prehľadové práce-knižné, </t>
    </r>
    <r>
      <rPr>
        <b/>
        <sz val="9"/>
        <color theme="1"/>
        <rFont val="Calibri"/>
        <family val="2"/>
        <charset val="238"/>
        <scheme val="minor"/>
      </rPr>
      <t>CAA</t>
    </r>
    <r>
      <rPr>
        <sz val="9"/>
        <color theme="1"/>
        <rFont val="Calibri"/>
        <family val="2"/>
        <charset val="238"/>
        <scheme val="minor"/>
      </rPr>
      <t>-Umelecké monografie, preklady, autorské katalógy vydané v zahraničných vydavateľstvách,</t>
    </r>
    <r>
      <rPr>
        <b/>
        <sz val="9"/>
        <color theme="1"/>
        <rFont val="Calibri"/>
        <family val="2"/>
        <charset val="238"/>
        <scheme val="minor"/>
      </rPr>
      <t xml:space="preserve"> CAB</t>
    </r>
    <r>
      <rPr>
        <sz val="9"/>
        <color theme="1"/>
        <rFont val="Calibri"/>
        <family val="2"/>
        <charset val="238"/>
        <scheme val="minor"/>
      </rPr>
      <t xml:space="preserve">-Umelecké monografie, preklady, autorské katalógy vydané v domácich vydavateľstvách, </t>
    </r>
    <r>
      <rPr>
        <b/>
        <sz val="9"/>
        <color theme="1"/>
        <rFont val="Calibri"/>
        <family val="2"/>
        <charset val="238"/>
        <scheme val="minor"/>
      </rPr>
      <t>EAJ</t>
    </r>
    <r>
      <rPr>
        <sz val="9"/>
        <color theme="1"/>
        <rFont val="Calibri"/>
        <family val="2"/>
        <charset val="238"/>
        <scheme val="minor"/>
      </rPr>
      <t xml:space="preserve">-Odborné preklady publikácií - knižné, </t>
    </r>
    <r>
      <rPr>
        <b/>
        <sz val="9"/>
        <color theme="1"/>
        <rFont val="Calibri"/>
        <family val="2"/>
        <charset val="238"/>
        <scheme val="minor"/>
      </rPr>
      <t>FAI</t>
    </r>
    <r>
      <rPr>
        <sz val="9"/>
        <color theme="1"/>
        <rFont val="Calibri"/>
        <family val="2"/>
        <charset val="238"/>
        <scheme val="minor"/>
      </rPr>
      <t xml:space="preserve">-Redakčné a zostavovateľské práce knižného charakteru (bibliografie, encyklopédie, katalógy, slovníky, zborníky,...), </t>
    </r>
    <r>
      <rPr>
        <b/>
        <sz val="9"/>
        <color theme="1"/>
        <rFont val="Calibri"/>
        <family val="2"/>
        <charset val="238"/>
        <scheme val="minor"/>
      </rPr>
      <t>ADC</t>
    </r>
    <r>
      <rPr>
        <sz val="9"/>
        <color theme="1"/>
        <rFont val="Calibri"/>
        <family val="2"/>
        <charset val="238"/>
        <scheme val="minor"/>
      </rPr>
      <t xml:space="preserve">-Vedecké práce v zahraničných karentovaných časopisoch, </t>
    </r>
    <r>
      <rPr>
        <b/>
        <sz val="9"/>
        <color theme="1"/>
        <rFont val="Calibri"/>
        <family val="2"/>
        <charset val="238"/>
        <scheme val="minor"/>
      </rPr>
      <t>BDC</t>
    </r>
    <r>
      <rPr>
        <sz val="9"/>
        <color theme="1"/>
        <rFont val="Calibri"/>
        <family val="2"/>
        <charset val="238"/>
        <scheme val="minor"/>
      </rPr>
      <t xml:space="preserve">-Odborné práce v zahraničných karentovaných časopisoch, </t>
    </r>
    <r>
      <rPr>
        <b/>
        <sz val="9"/>
        <color theme="1"/>
        <rFont val="Calibri"/>
        <family val="2"/>
        <charset val="238"/>
        <scheme val="minor"/>
      </rPr>
      <t>ADD</t>
    </r>
    <r>
      <rPr>
        <sz val="9"/>
        <color theme="1"/>
        <rFont val="Calibri"/>
        <family val="2"/>
        <charset val="238"/>
        <scheme val="minor"/>
      </rPr>
      <t xml:space="preserve">-Vedecké práce v domácich karentovaných časopisoch, </t>
    </r>
    <r>
      <rPr>
        <b/>
        <sz val="9"/>
        <color theme="1"/>
        <rFont val="Calibri"/>
        <family val="2"/>
        <charset val="238"/>
        <scheme val="minor"/>
      </rPr>
      <t>BDD</t>
    </r>
    <r>
      <rPr>
        <sz val="9"/>
        <color theme="1"/>
        <rFont val="Calibri"/>
        <family val="2"/>
        <charset val="238"/>
        <scheme val="minor"/>
      </rPr>
      <t xml:space="preserve">-Odborné práce v domácich karentovaných časopisoch, </t>
    </r>
    <r>
      <rPr>
        <b/>
        <sz val="9"/>
        <color theme="1"/>
        <rFont val="Calibri"/>
        <family val="2"/>
        <charset val="238"/>
        <scheme val="minor"/>
      </rPr>
      <t>CDC</t>
    </r>
    <r>
      <rPr>
        <sz val="9"/>
        <color theme="1"/>
        <rFont val="Calibri"/>
        <family val="2"/>
        <charset val="238"/>
        <scheme val="minor"/>
      </rPr>
      <t xml:space="preserve">-Umelecké práce a preklady v zahraničných karentovaných časopisoch, </t>
    </r>
    <r>
      <rPr>
        <b/>
        <sz val="9"/>
        <color theme="1"/>
        <rFont val="Calibri"/>
        <family val="2"/>
        <charset val="238"/>
        <scheme val="minor"/>
      </rPr>
      <t>CDD</t>
    </r>
    <r>
      <rPr>
        <sz val="9"/>
        <color theme="1"/>
        <rFont val="Calibri"/>
        <family val="2"/>
        <charset val="238"/>
        <scheme val="minor"/>
      </rPr>
      <t xml:space="preserve">-Umelecké práce a preklady v domácich karentovaných časopisoch, </t>
    </r>
    <r>
      <rPr>
        <b/>
        <sz val="9"/>
        <color theme="1"/>
        <rFont val="Calibri"/>
        <family val="2"/>
        <charset val="238"/>
        <scheme val="minor"/>
      </rPr>
      <t>Ostatné</t>
    </r>
    <r>
      <rPr>
        <sz val="9"/>
        <color theme="1"/>
        <rFont val="Calibri"/>
        <family val="2"/>
        <charset val="238"/>
        <scheme val="minor"/>
      </rPr>
      <t>-kategórie publikačnej činnosti, ktoré nie sú sledované MŠVVaŠ SR z hľadiska metodiky rozpisu dotácií zo štátneho rozpočtu verejným vysokým školám</t>
    </r>
  </si>
  <si>
    <t xml:space="preserve">Prehľad publikačnej činnosti v Centrálnom registri evidencie publikačnej činnosti v sledovaných kategóriách  </t>
  </si>
  <si>
    <t>BVŠP Bratislava</t>
  </si>
  <si>
    <t>APZ Bratislava</t>
  </si>
  <si>
    <t>VŠSVA Bratislava</t>
  </si>
  <si>
    <t>VŠBM Košice</t>
  </si>
  <si>
    <t>HUAJA BŠ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</si>
</sst>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12"/>
      <name val="Times New Roman"/>
      <charset val="238"/>
    </font>
    <font>
      <sz val="12"/>
      <name val="Times New Roman"/>
      <family val="1"/>
      <charset val="238"/>
    </font>
    <font>
      <sz val="2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7" fillId="0" borderId="2" xfId="0" applyFont="1" applyFill="1" applyBorder="1"/>
    <xf numFmtId="0" fontId="7" fillId="0" borderId="1" xfId="0" applyFont="1" applyFill="1" applyBorder="1"/>
    <xf numFmtId="0" fontId="7" fillId="0" borderId="3" xfId="0" applyFont="1" applyFill="1" applyBorder="1"/>
    <xf numFmtId="0" fontId="7" fillId="0" borderId="6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0" fontId="7" fillId="0" borderId="14" xfId="0" applyFont="1" applyFill="1" applyBorder="1"/>
    <xf numFmtId="0" fontId="7" fillId="0" borderId="7" xfId="0" applyFont="1" applyFill="1" applyBorder="1"/>
    <xf numFmtId="0" fontId="7" fillId="0" borderId="13" xfId="0" applyFont="1" applyFill="1" applyBorder="1"/>
    <xf numFmtId="0" fontId="0" fillId="0" borderId="0" xfId="0" applyAlignment="1"/>
    <xf numFmtId="0" fontId="10" fillId="4" borderId="11" xfId="0" applyFont="1" applyFill="1" applyBorder="1"/>
    <xf numFmtId="0" fontId="10" fillId="4" borderId="10" xfId="0" applyFont="1" applyFill="1" applyBorder="1"/>
    <xf numFmtId="0" fontId="8" fillId="5" borderId="17" xfId="1" applyFont="1" applyFill="1" applyBorder="1" applyAlignment="1">
      <alignment horizontal="center" vertical="center" wrapText="1"/>
    </xf>
    <xf numFmtId="0" fontId="8" fillId="5" borderId="8" xfId="1" applyFont="1" applyFill="1" applyBorder="1" applyAlignment="1">
      <alignment horizontal="center" vertical="center" wrapText="1"/>
    </xf>
    <xf numFmtId="0" fontId="8" fillId="5" borderId="9" xfId="1" applyFont="1" applyFill="1" applyBorder="1" applyAlignment="1">
      <alignment horizontal="center" vertical="center" wrapText="1"/>
    </xf>
    <xf numFmtId="0" fontId="0" fillId="0" borderId="0" xfId="0"/>
    <xf numFmtId="0" fontId="7" fillId="0" borderId="27" xfId="0" applyFont="1" applyFill="1" applyBorder="1"/>
    <xf numFmtId="0" fontId="7" fillId="0" borderId="28" xfId="0" applyFont="1" applyFill="1" applyBorder="1"/>
    <xf numFmtId="0" fontId="7" fillId="0" borderId="29" xfId="0" applyFont="1" applyFill="1" applyBorder="1"/>
    <xf numFmtId="0" fontId="7" fillId="0" borderId="30" xfId="0" applyFont="1" applyFill="1" applyBorder="1"/>
    <xf numFmtId="0" fontId="7" fillId="0" borderId="31" xfId="0" applyFont="1" applyFill="1" applyBorder="1"/>
    <xf numFmtId="0" fontId="7" fillId="0" borderId="32" xfId="0" applyFont="1" applyFill="1" applyBorder="1"/>
    <xf numFmtId="0" fontId="7" fillId="0" borderId="33" xfId="0" applyFont="1" applyFill="1" applyBorder="1"/>
    <xf numFmtId="0" fontId="7" fillId="0" borderId="34" xfId="0" applyFont="1" applyFill="1" applyBorder="1"/>
    <xf numFmtId="0" fontId="7" fillId="0" borderId="35" xfId="0" applyFont="1" applyFill="1" applyBorder="1"/>
    <xf numFmtId="0" fontId="7" fillId="0" borderId="36" xfId="0" applyFont="1" applyFill="1" applyBorder="1"/>
    <xf numFmtId="0" fontId="7" fillId="0" borderId="37" xfId="0" applyFont="1" applyFill="1" applyBorder="1"/>
    <xf numFmtId="0" fontId="10" fillId="4" borderId="38" xfId="0" applyFont="1" applyFill="1" applyBorder="1"/>
    <xf numFmtId="0" fontId="7" fillId="0" borderId="39" xfId="0" applyFont="1" applyFill="1" applyBorder="1"/>
    <xf numFmtId="0" fontId="7" fillId="0" borderId="40" xfId="0" applyFont="1" applyFill="1" applyBorder="1"/>
    <xf numFmtId="0" fontId="7" fillId="0" borderId="41" xfId="0" applyFont="1" applyFill="1" applyBorder="1"/>
    <xf numFmtId="0" fontId="7" fillId="0" borderId="42" xfId="0" applyFont="1" applyFill="1" applyBorder="1"/>
    <xf numFmtId="0" fontId="10" fillId="4" borderId="43" xfId="0" applyFont="1" applyFill="1" applyBorder="1"/>
    <xf numFmtId="0" fontId="10" fillId="4" borderId="12" xfId="0" applyFont="1" applyFill="1" applyBorder="1"/>
    <xf numFmtId="0" fontId="0" fillId="0" borderId="0" xfId="0" applyFill="1" applyBorder="1" applyAlignment="1">
      <alignment wrapText="1"/>
    </xf>
    <xf numFmtId="0" fontId="6" fillId="0" borderId="20" xfId="0" applyFont="1" applyFill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5" fillId="2" borderId="20" xfId="0" applyFont="1" applyFill="1" applyBorder="1" applyAlignment="1">
      <alignment horizontal="center" wrapText="1"/>
    </xf>
    <xf numFmtId="0" fontId="4" fillId="2" borderId="19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8" fillId="3" borderId="18" xfId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/>
  </cellXfs>
  <cellStyles count="2">
    <cellStyle name="Normal 2" xfId="1"/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6"/>
  <sheetViews>
    <sheetView showGridLines="0" tabSelected="1" zoomScaleNormal="100" workbookViewId="0">
      <selection sqref="A1:AG1"/>
    </sheetView>
  </sheetViews>
  <sheetFormatPr defaultRowHeight="15"/>
  <cols>
    <col min="1" max="1" width="17.85546875" customWidth="1"/>
    <col min="2" max="3" width="4.42578125" bestFit="1" customWidth="1"/>
    <col min="4" max="4" width="4.42578125" style="23" customWidth="1"/>
    <col min="5" max="7" width="4.42578125" bestFit="1" customWidth="1"/>
    <col min="8" max="8" width="4.42578125" style="23" customWidth="1"/>
    <col min="9" max="11" width="4.42578125" bestFit="1" customWidth="1"/>
    <col min="12" max="12" width="4.42578125" style="23" customWidth="1"/>
    <col min="13" max="15" width="4.42578125" bestFit="1" customWidth="1"/>
    <col min="16" max="16" width="4.42578125" style="23" customWidth="1"/>
    <col min="17" max="19" width="4.42578125" bestFit="1" customWidth="1"/>
    <col min="20" max="20" width="4.42578125" style="23" customWidth="1"/>
    <col min="21" max="23" width="4.42578125" bestFit="1" customWidth="1"/>
    <col min="24" max="24" width="4.42578125" style="23" customWidth="1"/>
    <col min="25" max="27" width="4.42578125" bestFit="1" customWidth="1"/>
    <col min="28" max="28" width="5" style="23" customWidth="1"/>
    <col min="29" max="31" width="4.42578125" bestFit="1" customWidth="1"/>
    <col min="32" max="32" width="5" style="23" customWidth="1"/>
    <col min="33" max="33" width="5.5703125" customWidth="1"/>
    <col min="36" max="36" width="10.85546875" customWidth="1"/>
  </cols>
  <sheetData>
    <row r="1" spans="1:44" ht="45.75" customHeight="1" thickBot="1">
      <c r="A1" s="52" t="s">
        <v>33</v>
      </c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5"/>
      <c r="AH1" s="1"/>
      <c r="AI1" s="1"/>
      <c r="AJ1" s="2"/>
      <c r="AK1" s="1"/>
    </row>
    <row r="2" spans="1:44" ht="54.75" customHeight="1" thickBot="1">
      <c r="A2" s="60" t="s">
        <v>30</v>
      </c>
      <c r="B2" s="56" t="s">
        <v>22</v>
      </c>
      <c r="C2" s="57"/>
      <c r="D2" s="57"/>
      <c r="E2" s="58"/>
      <c r="F2" s="59" t="s">
        <v>23</v>
      </c>
      <c r="G2" s="57"/>
      <c r="H2" s="57"/>
      <c r="I2" s="57"/>
      <c r="J2" s="56" t="s">
        <v>24</v>
      </c>
      <c r="K2" s="57"/>
      <c r="L2" s="57"/>
      <c r="M2" s="58"/>
      <c r="N2" s="59" t="s">
        <v>25</v>
      </c>
      <c r="O2" s="57"/>
      <c r="P2" s="57"/>
      <c r="Q2" s="57"/>
      <c r="R2" s="56" t="s">
        <v>26</v>
      </c>
      <c r="S2" s="57"/>
      <c r="T2" s="57"/>
      <c r="U2" s="58"/>
      <c r="V2" s="59" t="s">
        <v>27</v>
      </c>
      <c r="W2" s="57"/>
      <c r="X2" s="57"/>
      <c r="Y2" s="57"/>
      <c r="Z2" s="56" t="s">
        <v>28</v>
      </c>
      <c r="AA2" s="57"/>
      <c r="AB2" s="57"/>
      <c r="AC2" s="58"/>
      <c r="AD2" s="59" t="s">
        <v>29</v>
      </c>
      <c r="AE2" s="57"/>
      <c r="AF2" s="57"/>
      <c r="AG2" s="58"/>
      <c r="AK2" s="3"/>
      <c r="AL2" s="3"/>
      <c r="AM2" s="4"/>
      <c r="AN2" s="3"/>
      <c r="AO2" s="3"/>
      <c r="AP2" s="3"/>
      <c r="AQ2" s="5"/>
      <c r="AR2" s="5"/>
    </row>
    <row r="3" spans="1:44" ht="16.5" thickBot="1">
      <c r="A3" s="61"/>
      <c r="B3" s="20">
        <v>2008</v>
      </c>
      <c r="C3" s="21">
        <v>2009</v>
      </c>
      <c r="D3" s="20">
        <v>2010</v>
      </c>
      <c r="E3" s="20">
        <v>2011</v>
      </c>
      <c r="F3" s="21">
        <v>2008</v>
      </c>
      <c r="G3" s="20">
        <v>2009</v>
      </c>
      <c r="H3" s="20">
        <v>2010</v>
      </c>
      <c r="I3" s="21">
        <v>2011</v>
      </c>
      <c r="J3" s="20">
        <v>2008</v>
      </c>
      <c r="K3" s="21">
        <v>2009</v>
      </c>
      <c r="L3" s="20">
        <v>2010</v>
      </c>
      <c r="M3" s="20">
        <v>2011</v>
      </c>
      <c r="N3" s="21">
        <v>2008</v>
      </c>
      <c r="O3" s="20">
        <v>2009</v>
      </c>
      <c r="P3" s="20">
        <v>2010</v>
      </c>
      <c r="Q3" s="21">
        <v>2011</v>
      </c>
      <c r="R3" s="20">
        <v>2008</v>
      </c>
      <c r="S3" s="21">
        <v>2009</v>
      </c>
      <c r="T3" s="20">
        <v>2010</v>
      </c>
      <c r="U3" s="20">
        <v>2011</v>
      </c>
      <c r="V3" s="21">
        <v>2008</v>
      </c>
      <c r="W3" s="20">
        <v>2009</v>
      </c>
      <c r="X3" s="21">
        <v>2010</v>
      </c>
      <c r="Y3" s="21">
        <v>2011</v>
      </c>
      <c r="Z3" s="20">
        <v>2008</v>
      </c>
      <c r="AA3" s="21">
        <v>2009</v>
      </c>
      <c r="AB3" s="20">
        <v>2010</v>
      </c>
      <c r="AC3" s="20">
        <v>2011</v>
      </c>
      <c r="AD3" s="21">
        <v>2008</v>
      </c>
      <c r="AE3" s="20">
        <v>2009</v>
      </c>
      <c r="AF3" s="22">
        <v>2010</v>
      </c>
      <c r="AG3" s="22">
        <v>2011</v>
      </c>
      <c r="AK3" s="3"/>
      <c r="AL3" s="3"/>
      <c r="AM3" s="4"/>
      <c r="AN3" s="3"/>
      <c r="AO3" s="3"/>
      <c r="AP3" s="3"/>
      <c r="AQ3" s="5"/>
      <c r="AR3" s="5"/>
    </row>
    <row r="4" spans="1:44" ht="12.75" customHeight="1">
      <c r="A4" s="19" t="s">
        <v>0</v>
      </c>
      <c r="B4" s="24">
        <v>155</v>
      </c>
      <c r="C4" s="25">
        <v>88</v>
      </c>
      <c r="D4" s="25">
        <v>149</v>
      </c>
      <c r="E4" s="26">
        <v>139</v>
      </c>
      <c r="F4" s="24">
        <v>267</v>
      </c>
      <c r="G4" s="25">
        <v>270</v>
      </c>
      <c r="H4" s="25">
        <v>483</v>
      </c>
      <c r="I4" s="26">
        <v>286</v>
      </c>
      <c r="J4" s="29">
        <v>147</v>
      </c>
      <c r="K4" s="15">
        <v>143</v>
      </c>
      <c r="L4" s="15">
        <v>241</v>
      </c>
      <c r="M4" s="16">
        <v>205</v>
      </c>
      <c r="N4" s="24">
        <v>574</v>
      </c>
      <c r="O4" s="25">
        <v>522</v>
      </c>
      <c r="P4" s="25">
        <v>718</v>
      </c>
      <c r="Q4" s="26">
        <v>747</v>
      </c>
      <c r="R4" s="24">
        <v>81</v>
      </c>
      <c r="S4" s="25">
        <v>75</v>
      </c>
      <c r="T4" s="25">
        <v>74</v>
      </c>
      <c r="U4" s="26">
        <v>88</v>
      </c>
      <c r="V4" s="14">
        <v>0</v>
      </c>
      <c r="W4" s="15">
        <v>0</v>
      </c>
      <c r="X4" s="15">
        <v>0</v>
      </c>
      <c r="Y4" s="30">
        <v>0</v>
      </c>
      <c r="Z4" s="24">
        <v>6466</v>
      </c>
      <c r="AA4" s="25">
        <v>8226</v>
      </c>
      <c r="AB4" s="25">
        <v>11433</v>
      </c>
      <c r="AC4" s="26">
        <v>8704</v>
      </c>
      <c r="AD4" s="24">
        <f t="shared" ref="AD4:AG25" si="0">SUM(B4,F4,J4,N4,R4,V4,Z4)</f>
        <v>7690</v>
      </c>
      <c r="AE4" s="25">
        <f t="shared" si="0"/>
        <v>9324</v>
      </c>
      <c r="AF4" s="25">
        <f t="shared" si="0"/>
        <v>13098</v>
      </c>
      <c r="AG4" s="26">
        <f t="shared" si="0"/>
        <v>10169</v>
      </c>
    </row>
    <row r="5" spans="1:44" ht="11.25" customHeight="1">
      <c r="A5" s="18" t="s">
        <v>1</v>
      </c>
      <c r="B5" s="27">
        <v>26</v>
      </c>
      <c r="C5" s="9">
        <v>24</v>
      </c>
      <c r="D5" s="9">
        <v>42</v>
      </c>
      <c r="E5" s="10">
        <v>31</v>
      </c>
      <c r="F5" s="27">
        <v>75</v>
      </c>
      <c r="G5" s="9">
        <v>71</v>
      </c>
      <c r="H5" s="9">
        <v>142</v>
      </c>
      <c r="I5" s="10">
        <v>62</v>
      </c>
      <c r="J5" s="27">
        <v>22</v>
      </c>
      <c r="K5" s="9">
        <v>28</v>
      </c>
      <c r="L5" s="9">
        <v>56</v>
      </c>
      <c r="M5" s="10">
        <v>42</v>
      </c>
      <c r="N5" s="27">
        <v>230</v>
      </c>
      <c r="O5" s="9">
        <v>220</v>
      </c>
      <c r="P5" s="9">
        <v>334</v>
      </c>
      <c r="Q5" s="10">
        <v>232</v>
      </c>
      <c r="R5" s="27">
        <v>14</v>
      </c>
      <c r="S5" s="9">
        <v>17</v>
      </c>
      <c r="T5" s="9">
        <v>22</v>
      </c>
      <c r="U5" s="10">
        <v>7</v>
      </c>
      <c r="V5" s="8">
        <v>0</v>
      </c>
      <c r="W5" s="9">
        <v>0</v>
      </c>
      <c r="X5" s="9">
        <v>1</v>
      </c>
      <c r="Y5" s="31">
        <v>0</v>
      </c>
      <c r="Z5" s="27">
        <v>2132</v>
      </c>
      <c r="AA5" s="9">
        <v>2130</v>
      </c>
      <c r="AB5" s="9">
        <v>3120</v>
      </c>
      <c r="AC5" s="10">
        <v>2365</v>
      </c>
      <c r="AD5" s="27">
        <f t="shared" si="0"/>
        <v>2499</v>
      </c>
      <c r="AE5" s="15">
        <f t="shared" si="0"/>
        <v>2490</v>
      </c>
      <c r="AF5" s="15">
        <f t="shared" si="0"/>
        <v>3717</v>
      </c>
      <c r="AG5" s="16">
        <f t="shared" si="0"/>
        <v>2739</v>
      </c>
    </row>
    <row r="6" spans="1:44" ht="10.5" customHeight="1">
      <c r="A6" s="18" t="s">
        <v>2</v>
      </c>
      <c r="B6" s="27">
        <v>58</v>
      </c>
      <c r="C6" s="9">
        <v>49</v>
      </c>
      <c r="D6" s="9">
        <v>107</v>
      </c>
      <c r="E6" s="10">
        <v>81</v>
      </c>
      <c r="F6" s="27">
        <v>107</v>
      </c>
      <c r="G6" s="9">
        <v>104</v>
      </c>
      <c r="H6" s="9">
        <v>135</v>
      </c>
      <c r="I6" s="10">
        <v>118</v>
      </c>
      <c r="J6" s="27">
        <v>66</v>
      </c>
      <c r="K6" s="9">
        <v>85</v>
      </c>
      <c r="L6" s="9">
        <v>116</v>
      </c>
      <c r="M6" s="10">
        <v>97</v>
      </c>
      <c r="N6" s="27">
        <v>20</v>
      </c>
      <c r="O6" s="9">
        <v>18</v>
      </c>
      <c r="P6" s="9">
        <v>12</v>
      </c>
      <c r="Q6" s="10">
        <v>27</v>
      </c>
      <c r="R6" s="27">
        <v>9</v>
      </c>
      <c r="S6" s="9">
        <v>16</v>
      </c>
      <c r="T6" s="9">
        <v>13</v>
      </c>
      <c r="U6" s="10">
        <v>11</v>
      </c>
      <c r="V6" s="8">
        <v>0</v>
      </c>
      <c r="W6" s="9">
        <v>0</v>
      </c>
      <c r="X6" s="9">
        <v>0</v>
      </c>
      <c r="Y6" s="31">
        <v>0</v>
      </c>
      <c r="Z6" s="27">
        <v>1605</v>
      </c>
      <c r="AA6" s="9">
        <v>1912</v>
      </c>
      <c r="AB6" s="9">
        <v>3754</v>
      </c>
      <c r="AC6" s="10">
        <v>3128</v>
      </c>
      <c r="AD6" s="27">
        <f t="shared" si="0"/>
        <v>1865</v>
      </c>
      <c r="AE6" s="15">
        <f t="shared" si="0"/>
        <v>2184</v>
      </c>
      <c r="AF6" s="15">
        <f t="shared" si="0"/>
        <v>4137</v>
      </c>
      <c r="AG6" s="16">
        <f t="shared" si="0"/>
        <v>3462</v>
      </c>
    </row>
    <row r="7" spans="1:44" ht="11.25" customHeight="1">
      <c r="A7" s="18" t="s">
        <v>3</v>
      </c>
      <c r="B7" s="27">
        <v>8</v>
      </c>
      <c r="C7" s="9">
        <v>13</v>
      </c>
      <c r="D7" s="9">
        <v>22</v>
      </c>
      <c r="E7" s="10">
        <v>16</v>
      </c>
      <c r="F7" s="27">
        <v>39</v>
      </c>
      <c r="G7" s="9">
        <v>28</v>
      </c>
      <c r="H7" s="9">
        <v>59</v>
      </c>
      <c r="I7" s="10">
        <v>37</v>
      </c>
      <c r="J7" s="27">
        <v>22</v>
      </c>
      <c r="K7" s="9">
        <v>26</v>
      </c>
      <c r="L7" s="9">
        <v>47</v>
      </c>
      <c r="M7" s="10">
        <v>54</v>
      </c>
      <c r="N7" s="27">
        <v>19</v>
      </c>
      <c r="O7" s="9">
        <v>13</v>
      </c>
      <c r="P7" s="9">
        <v>42</v>
      </c>
      <c r="Q7" s="10">
        <v>13</v>
      </c>
      <c r="R7" s="27">
        <v>7</v>
      </c>
      <c r="S7" s="9">
        <v>7</v>
      </c>
      <c r="T7" s="9">
        <v>11</v>
      </c>
      <c r="U7" s="10">
        <v>7</v>
      </c>
      <c r="V7" s="8">
        <v>1</v>
      </c>
      <c r="W7" s="9">
        <v>0</v>
      </c>
      <c r="X7" s="9">
        <v>0</v>
      </c>
      <c r="Y7" s="31">
        <v>0</v>
      </c>
      <c r="Z7" s="27">
        <v>467</v>
      </c>
      <c r="AA7" s="9">
        <v>574</v>
      </c>
      <c r="AB7" s="9">
        <v>1211</v>
      </c>
      <c r="AC7" s="10">
        <v>1204</v>
      </c>
      <c r="AD7" s="27">
        <f t="shared" si="0"/>
        <v>563</v>
      </c>
      <c r="AE7" s="15">
        <f t="shared" si="0"/>
        <v>661</v>
      </c>
      <c r="AF7" s="15">
        <f t="shared" si="0"/>
        <v>1392</v>
      </c>
      <c r="AG7" s="16">
        <f t="shared" si="0"/>
        <v>1331</v>
      </c>
    </row>
    <row r="8" spans="1:44" ht="11.25" customHeight="1">
      <c r="A8" s="18" t="s">
        <v>31</v>
      </c>
      <c r="B8" s="27">
        <v>4</v>
      </c>
      <c r="C8" s="9">
        <v>5</v>
      </c>
      <c r="D8" s="9">
        <v>7</v>
      </c>
      <c r="E8" s="10">
        <v>4</v>
      </c>
      <c r="F8" s="27">
        <v>35</v>
      </c>
      <c r="G8" s="9">
        <v>58</v>
      </c>
      <c r="H8" s="9">
        <v>40</v>
      </c>
      <c r="I8" s="10">
        <v>55</v>
      </c>
      <c r="J8" s="27">
        <v>8</v>
      </c>
      <c r="K8" s="9">
        <v>6</v>
      </c>
      <c r="L8" s="9">
        <v>8</v>
      </c>
      <c r="M8" s="10">
        <v>8</v>
      </c>
      <c r="N8" s="27">
        <v>41</v>
      </c>
      <c r="O8" s="9">
        <v>51</v>
      </c>
      <c r="P8" s="9">
        <v>64</v>
      </c>
      <c r="Q8" s="10">
        <v>77</v>
      </c>
      <c r="R8" s="27">
        <v>4</v>
      </c>
      <c r="S8" s="9">
        <v>4</v>
      </c>
      <c r="T8" s="9">
        <v>3</v>
      </c>
      <c r="U8" s="10">
        <v>3</v>
      </c>
      <c r="V8" s="8">
        <v>0</v>
      </c>
      <c r="W8" s="9">
        <v>0</v>
      </c>
      <c r="X8" s="9">
        <v>0</v>
      </c>
      <c r="Y8" s="31">
        <v>0</v>
      </c>
      <c r="Z8" s="27">
        <v>864</v>
      </c>
      <c r="AA8" s="9">
        <v>842</v>
      </c>
      <c r="AB8" s="9">
        <v>965</v>
      </c>
      <c r="AC8" s="10">
        <v>811</v>
      </c>
      <c r="AD8" s="27">
        <f t="shared" si="0"/>
        <v>956</v>
      </c>
      <c r="AE8" s="15">
        <f t="shared" si="0"/>
        <v>966</v>
      </c>
      <c r="AF8" s="15">
        <f t="shared" si="0"/>
        <v>1087</v>
      </c>
      <c r="AG8" s="16">
        <f t="shared" si="0"/>
        <v>958</v>
      </c>
    </row>
    <row r="9" spans="1:44" ht="11.25" customHeight="1">
      <c r="A9" s="18" t="s">
        <v>4</v>
      </c>
      <c r="B9" s="27">
        <v>75</v>
      </c>
      <c r="C9" s="9">
        <v>57</v>
      </c>
      <c r="D9" s="9">
        <v>77</v>
      </c>
      <c r="E9" s="10">
        <v>89</v>
      </c>
      <c r="F9" s="27">
        <v>97</v>
      </c>
      <c r="G9" s="9">
        <v>140</v>
      </c>
      <c r="H9" s="9">
        <v>200</v>
      </c>
      <c r="I9" s="10">
        <v>111</v>
      </c>
      <c r="J9" s="27">
        <v>71</v>
      </c>
      <c r="K9" s="9">
        <v>89</v>
      </c>
      <c r="L9" s="9">
        <v>131</v>
      </c>
      <c r="M9" s="10">
        <v>88</v>
      </c>
      <c r="N9" s="27">
        <v>16</v>
      </c>
      <c r="O9" s="9">
        <v>44</v>
      </c>
      <c r="P9" s="9">
        <v>50</v>
      </c>
      <c r="Q9" s="10">
        <v>68</v>
      </c>
      <c r="R9" s="27">
        <v>2</v>
      </c>
      <c r="S9" s="9">
        <v>8</v>
      </c>
      <c r="T9" s="9">
        <v>9</v>
      </c>
      <c r="U9" s="10">
        <v>12</v>
      </c>
      <c r="V9" s="8">
        <v>0</v>
      </c>
      <c r="W9" s="9">
        <v>0</v>
      </c>
      <c r="X9" s="9">
        <v>0</v>
      </c>
      <c r="Y9" s="31">
        <v>0</v>
      </c>
      <c r="Z9" s="27">
        <v>1675</v>
      </c>
      <c r="AA9" s="9">
        <v>2661</v>
      </c>
      <c r="AB9" s="9">
        <v>3527</v>
      </c>
      <c r="AC9" s="10">
        <v>2695</v>
      </c>
      <c r="AD9" s="27">
        <f t="shared" si="0"/>
        <v>1936</v>
      </c>
      <c r="AE9" s="15">
        <f t="shared" si="0"/>
        <v>2999</v>
      </c>
      <c r="AF9" s="15">
        <f t="shared" si="0"/>
        <v>3994</v>
      </c>
      <c r="AG9" s="16">
        <f t="shared" si="0"/>
        <v>3063</v>
      </c>
    </row>
    <row r="10" spans="1:44" ht="11.25" customHeight="1">
      <c r="A10" s="18" t="s">
        <v>5</v>
      </c>
      <c r="B10" s="27">
        <v>67</v>
      </c>
      <c r="C10" s="9">
        <v>76</v>
      </c>
      <c r="D10" s="9">
        <v>97</v>
      </c>
      <c r="E10" s="10">
        <v>67</v>
      </c>
      <c r="F10" s="27">
        <v>76</v>
      </c>
      <c r="G10" s="9">
        <v>107</v>
      </c>
      <c r="H10" s="9">
        <v>151</v>
      </c>
      <c r="I10" s="10">
        <v>122</v>
      </c>
      <c r="J10" s="27">
        <v>75</v>
      </c>
      <c r="K10" s="9">
        <v>145</v>
      </c>
      <c r="L10" s="9">
        <v>189</v>
      </c>
      <c r="M10" s="10">
        <v>81</v>
      </c>
      <c r="N10" s="27">
        <v>17</v>
      </c>
      <c r="O10" s="9">
        <v>24</v>
      </c>
      <c r="P10" s="9">
        <v>28</v>
      </c>
      <c r="Q10" s="10">
        <v>20</v>
      </c>
      <c r="R10" s="27">
        <v>12</v>
      </c>
      <c r="S10" s="9">
        <v>10</v>
      </c>
      <c r="T10" s="9">
        <v>22</v>
      </c>
      <c r="U10" s="10">
        <v>9</v>
      </c>
      <c r="V10" s="8">
        <v>0</v>
      </c>
      <c r="W10" s="9">
        <v>0</v>
      </c>
      <c r="X10" s="9">
        <v>0</v>
      </c>
      <c r="Y10" s="31">
        <v>0</v>
      </c>
      <c r="Z10" s="27">
        <v>1618</v>
      </c>
      <c r="AA10" s="9">
        <v>2585</v>
      </c>
      <c r="AB10" s="9">
        <v>3499</v>
      </c>
      <c r="AC10" s="10">
        <v>2434</v>
      </c>
      <c r="AD10" s="27">
        <f t="shared" si="0"/>
        <v>1865</v>
      </c>
      <c r="AE10" s="15">
        <f t="shared" si="0"/>
        <v>2947</v>
      </c>
      <c r="AF10" s="15">
        <f t="shared" si="0"/>
        <v>3986</v>
      </c>
      <c r="AG10" s="16">
        <f t="shared" si="0"/>
        <v>2733</v>
      </c>
    </row>
    <row r="11" spans="1:44" ht="10.5" customHeight="1">
      <c r="A11" s="18" t="s">
        <v>6</v>
      </c>
      <c r="B11" s="27">
        <v>34</v>
      </c>
      <c r="C11" s="9">
        <v>37</v>
      </c>
      <c r="D11" s="9">
        <v>44</v>
      </c>
      <c r="E11" s="10">
        <v>44</v>
      </c>
      <c r="F11" s="27">
        <v>62</v>
      </c>
      <c r="G11" s="9">
        <v>56</v>
      </c>
      <c r="H11" s="9">
        <v>140</v>
      </c>
      <c r="I11" s="10">
        <v>73</v>
      </c>
      <c r="J11" s="27">
        <v>52</v>
      </c>
      <c r="K11" s="9">
        <v>56</v>
      </c>
      <c r="L11" s="9">
        <v>110</v>
      </c>
      <c r="M11" s="10">
        <v>70</v>
      </c>
      <c r="N11" s="27">
        <v>14</v>
      </c>
      <c r="O11" s="9">
        <v>11</v>
      </c>
      <c r="P11" s="9">
        <v>24</v>
      </c>
      <c r="Q11" s="10">
        <v>19</v>
      </c>
      <c r="R11" s="27">
        <v>4</v>
      </c>
      <c r="S11" s="9">
        <v>2</v>
      </c>
      <c r="T11" s="9">
        <v>3</v>
      </c>
      <c r="U11" s="10">
        <v>10</v>
      </c>
      <c r="V11" s="8">
        <v>0</v>
      </c>
      <c r="W11" s="9">
        <v>0</v>
      </c>
      <c r="X11" s="9">
        <v>0</v>
      </c>
      <c r="Y11" s="31">
        <v>0</v>
      </c>
      <c r="Z11" s="27">
        <v>1059</v>
      </c>
      <c r="AA11" s="9">
        <v>1439</v>
      </c>
      <c r="AB11" s="9">
        <v>2323</v>
      </c>
      <c r="AC11" s="10">
        <v>1867</v>
      </c>
      <c r="AD11" s="27">
        <f t="shared" si="0"/>
        <v>1225</v>
      </c>
      <c r="AE11" s="15">
        <f t="shared" si="0"/>
        <v>1601</v>
      </c>
      <c r="AF11" s="15">
        <f t="shared" si="0"/>
        <v>2644</v>
      </c>
      <c r="AG11" s="16">
        <f t="shared" si="0"/>
        <v>2083</v>
      </c>
    </row>
    <row r="12" spans="1:44" ht="12" customHeight="1">
      <c r="A12" s="18" t="s">
        <v>7</v>
      </c>
      <c r="B12" s="27">
        <v>64</v>
      </c>
      <c r="C12" s="9">
        <v>62</v>
      </c>
      <c r="D12" s="9">
        <v>57</v>
      </c>
      <c r="E12" s="10">
        <v>69</v>
      </c>
      <c r="F12" s="27">
        <v>155</v>
      </c>
      <c r="G12" s="9">
        <v>163</v>
      </c>
      <c r="H12" s="9">
        <v>171</v>
      </c>
      <c r="I12" s="10">
        <v>121</v>
      </c>
      <c r="J12" s="27">
        <v>67</v>
      </c>
      <c r="K12" s="9">
        <v>48</v>
      </c>
      <c r="L12" s="9">
        <v>77</v>
      </c>
      <c r="M12" s="10">
        <v>74</v>
      </c>
      <c r="N12" s="27">
        <v>456</v>
      </c>
      <c r="O12" s="9">
        <v>346</v>
      </c>
      <c r="P12" s="9">
        <v>380</v>
      </c>
      <c r="Q12" s="10">
        <v>305</v>
      </c>
      <c r="R12" s="27">
        <v>23</v>
      </c>
      <c r="S12" s="9">
        <v>24</v>
      </c>
      <c r="T12" s="9">
        <v>5</v>
      </c>
      <c r="U12" s="10">
        <v>28</v>
      </c>
      <c r="V12" s="8">
        <v>0</v>
      </c>
      <c r="W12" s="9">
        <v>0</v>
      </c>
      <c r="X12" s="9">
        <v>0</v>
      </c>
      <c r="Y12" s="31">
        <v>0</v>
      </c>
      <c r="Z12" s="27">
        <v>4895</v>
      </c>
      <c r="AA12" s="9">
        <v>4411</v>
      </c>
      <c r="AB12" s="9">
        <v>6382</v>
      </c>
      <c r="AC12" s="10">
        <v>5595</v>
      </c>
      <c r="AD12" s="27">
        <f t="shared" si="0"/>
        <v>5660</v>
      </c>
      <c r="AE12" s="15">
        <f t="shared" si="0"/>
        <v>5054</v>
      </c>
      <c r="AF12" s="15">
        <f t="shared" si="0"/>
        <v>7072</v>
      </c>
      <c r="AG12" s="16">
        <f t="shared" si="0"/>
        <v>6192</v>
      </c>
    </row>
    <row r="13" spans="1:44" ht="11.25" customHeight="1">
      <c r="A13" s="18" t="s">
        <v>8</v>
      </c>
      <c r="B13" s="27">
        <v>32</v>
      </c>
      <c r="C13" s="9">
        <v>38</v>
      </c>
      <c r="D13" s="9">
        <v>40</v>
      </c>
      <c r="E13" s="10">
        <v>82</v>
      </c>
      <c r="F13" s="27">
        <v>136</v>
      </c>
      <c r="G13" s="9">
        <v>156</v>
      </c>
      <c r="H13" s="9">
        <v>214</v>
      </c>
      <c r="I13" s="10">
        <v>164</v>
      </c>
      <c r="J13" s="27">
        <v>18</v>
      </c>
      <c r="K13" s="9">
        <v>29</v>
      </c>
      <c r="L13" s="9">
        <v>68</v>
      </c>
      <c r="M13" s="10">
        <v>40</v>
      </c>
      <c r="N13" s="27">
        <v>65</v>
      </c>
      <c r="O13" s="9">
        <v>73</v>
      </c>
      <c r="P13" s="9">
        <v>139</v>
      </c>
      <c r="Q13" s="10">
        <v>178</v>
      </c>
      <c r="R13" s="27">
        <v>3</v>
      </c>
      <c r="S13" s="9">
        <v>8</v>
      </c>
      <c r="T13" s="9">
        <v>9</v>
      </c>
      <c r="U13" s="10">
        <v>10</v>
      </c>
      <c r="V13" s="8">
        <v>0</v>
      </c>
      <c r="W13" s="9">
        <v>0</v>
      </c>
      <c r="X13" s="9">
        <v>1</v>
      </c>
      <c r="Y13" s="31">
        <v>0</v>
      </c>
      <c r="Z13" s="27">
        <v>3302</v>
      </c>
      <c r="AA13" s="9">
        <v>3895</v>
      </c>
      <c r="AB13" s="9">
        <v>5311</v>
      </c>
      <c r="AC13" s="10">
        <v>4515</v>
      </c>
      <c r="AD13" s="27">
        <f t="shared" si="0"/>
        <v>3556</v>
      </c>
      <c r="AE13" s="15">
        <f t="shared" si="0"/>
        <v>4199</v>
      </c>
      <c r="AF13" s="15">
        <f t="shared" si="0"/>
        <v>5782</v>
      </c>
      <c r="AG13" s="16">
        <f t="shared" si="0"/>
        <v>4989</v>
      </c>
    </row>
    <row r="14" spans="1:44" ht="11.25" customHeight="1">
      <c r="A14" s="18" t="s">
        <v>9</v>
      </c>
      <c r="B14" s="27">
        <v>25</v>
      </c>
      <c r="C14" s="9">
        <v>18</v>
      </c>
      <c r="D14" s="9">
        <v>32</v>
      </c>
      <c r="E14" s="10">
        <v>21</v>
      </c>
      <c r="F14" s="27">
        <v>102</v>
      </c>
      <c r="G14" s="9">
        <v>117</v>
      </c>
      <c r="H14" s="9">
        <v>109</v>
      </c>
      <c r="I14" s="10">
        <v>96</v>
      </c>
      <c r="J14" s="27">
        <v>11</v>
      </c>
      <c r="K14" s="9">
        <v>11</v>
      </c>
      <c r="L14" s="9">
        <v>17</v>
      </c>
      <c r="M14" s="10">
        <v>24</v>
      </c>
      <c r="N14" s="27">
        <v>24</v>
      </c>
      <c r="O14" s="9">
        <v>26</v>
      </c>
      <c r="P14" s="9">
        <v>39</v>
      </c>
      <c r="Q14" s="10">
        <v>40</v>
      </c>
      <c r="R14" s="27">
        <v>2</v>
      </c>
      <c r="S14" s="9">
        <v>1</v>
      </c>
      <c r="T14" s="9">
        <v>0</v>
      </c>
      <c r="U14" s="10">
        <v>2</v>
      </c>
      <c r="V14" s="8">
        <v>0</v>
      </c>
      <c r="W14" s="9">
        <v>0</v>
      </c>
      <c r="X14" s="9">
        <v>0</v>
      </c>
      <c r="Y14" s="31">
        <v>0</v>
      </c>
      <c r="Z14" s="27">
        <v>2557</v>
      </c>
      <c r="AA14" s="9">
        <v>2743</v>
      </c>
      <c r="AB14" s="9">
        <v>3507</v>
      </c>
      <c r="AC14" s="10">
        <v>3220</v>
      </c>
      <c r="AD14" s="27">
        <f t="shared" si="0"/>
        <v>2721</v>
      </c>
      <c r="AE14" s="15">
        <f t="shared" si="0"/>
        <v>2916</v>
      </c>
      <c r="AF14" s="15">
        <f t="shared" si="0"/>
        <v>3704</v>
      </c>
      <c r="AG14" s="16">
        <f t="shared" si="0"/>
        <v>3403</v>
      </c>
    </row>
    <row r="15" spans="1:44" ht="11.25" customHeight="1">
      <c r="A15" s="18" t="s">
        <v>10</v>
      </c>
      <c r="B15" s="27">
        <v>9</v>
      </c>
      <c r="C15" s="9">
        <v>10</v>
      </c>
      <c r="D15" s="9">
        <v>5</v>
      </c>
      <c r="E15" s="10">
        <v>12</v>
      </c>
      <c r="F15" s="27">
        <v>32</v>
      </c>
      <c r="G15" s="9">
        <v>31</v>
      </c>
      <c r="H15" s="9">
        <v>18</v>
      </c>
      <c r="I15" s="10">
        <v>26</v>
      </c>
      <c r="J15" s="27">
        <v>12</v>
      </c>
      <c r="K15" s="9">
        <v>16</v>
      </c>
      <c r="L15" s="9">
        <v>5</v>
      </c>
      <c r="M15" s="10">
        <v>11</v>
      </c>
      <c r="N15" s="27">
        <v>44</v>
      </c>
      <c r="O15" s="9">
        <v>22</v>
      </c>
      <c r="P15" s="9">
        <v>15</v>
      </c>
      <c r="Q15" s="10">
        <v>27</v>
      </c>
      <c r="R15" s="27">
        <v>0</v>
      </c>
      <c r="S15" s="9">
        <v>0</v>
      </c>
      <c r="T15" s="9">
        <v>3</v>
      </c>
      <c r="U15" s="10">
        <v>1</v>
      </c>
      <c r="V15" s="8">
        <v>0</v>
      </c>
      <c r="W15" s="9">
        <v>0</v>
      </c>
      <c r="X15" s="9">
        <v>0</v>
      </c>
      <c r="Y15" s="31">
        <v>0</v>
      </c>
      <c r="Z15" s="27">
        <v>807</v>
      </c>
      <c r="AA15" s="9">
        <v>801</v>
      </c>
      <c r="AB15" s="9">
        <v>745</v>
      </c>
      <c r="AC15" s="10">
        <v>644</v>
      </c>
      <c r="AD15" s="27">
        <f t="shared" si="0"/>
        <v>904</v>
      </c>
      <c r="AE15" s="15">
        <f t="shared" si="0"/>
        <v>880</v>
      </c>
      <c r="AF15" s="15">
        <f t="shared" si="0"/>
        <v>791</v>
      </c>
      <c r="AG15" s="16">
        <f t="shared" si="0"/>
        <v>721</v>
      </c>
    </row>
    <row r="16" spans="1:44" ht="10.5" customHeight="1">
      <c r="A16" s="18" t="s">
        <v>11</v>
      </c>
      <c r="B16" s="27">
        <v>51</v>
      </c>
      <c r="C16" s="9">
        <v>45</v>
      </c>
      <c r="D16" s="9">
        <v>82</v>
      </c>
      <c r="E16" s="10">
        <v>47</v>
      </c>
      <c r="F16" s="27">
        <v>120</v>
      </c>
      <c r="G16" s="9">
        <v>180</v>
      </c>
      <c r="H16" s="9">
        <v>166</v>
      </c>
      <c r="I16" s="10">
        <v>135</v>
      </c>
      <c r="J16" s="27">
        <v>53</v>
      </c>
      <c r="K16" s="9">
        <v>54</v>
      </c>
      <c r="L16" s="9">
        <v>113</v>
      </c>
      <c r="M16" s="10">
        <v>90</v>
      </c>
      <c r="N16" s="27">
        <v>5</v>
      </c>
      <c r="O16" s="9">
        <v>3</v>
      </c>
      <c r="P16" s="9">
        <v>6</v>
      </c>
      <c r="Q16" s="10">
        <v>9</v>
      </c>
      <c r="R16" s="27">
        <v>14</v>
      </c>
      <c r="S16" s="9">
        <v>16</v>
      </c>
      <c r="T16" s="9">
        <v>24</v>
      </c>
      <c r="U16" s="10">
        <v>16</v>
      </c>
      <c r="V16" s="8">
        <v>0</v>
      </c>
      <c r="W16" s="9">
        <v>0</v>
      </c>
      <c r="X16" s="9">
        <v>0</v>
      </c>
      <c r="Y16" s="31">
        <v>0</v>
      </c>
      <c r="Z16" s="27">
        <v>2630</v>
      </c>
      <c r="AA16" s="9">
        <v>2719</v>
      </c>
      <c r="AB16" s="9">
        <v>3991</v>
      </c>
      <c r="AC16" s="10">
        <v>3196</v>
      </c>
      <c r="AD16" s="27">
        <f t="shared" si="0"/>
        <v>2873</v>
      </c>
      <c r="AE16" s="15">
        <f t="shared" si="0"/>
        <v>3017</v>
      </c>
      <c r="AF16" s="15">
        <f t="shared" si="0"/>
        <v>4382</v>
      </c>
      <c r="AG16" s="16">
        <f t="shared" si="0"/>
        <v>3493</v>
      </c>
    </row>
    <row r="17" spans="1:35" ht="9.75" customHeight="1">
      <c r="A17" s="18" t="s">
        <v>12</v>
      </c>
      <c r="B17" s="27">
        <v>20</v>
      </c>
      <c r="C17" s="9">
        <v>36</v>
      </c>
      <c r="D17" s="9">
        <v>73</v>
      </c>
      <c r="E17" s="10">
        <v>66</v>
      </c>
      <c r="F17" s="27">
        <v>70</v>
      </c>
      <c r="G17" s="9">
        <v>81</v>
      </c>
      <c r="H17" s="9">
        <v>103</v>
      </c>
      <c r="I17" s="10">
        <v>113</v>
      </c>
      <c r="J17" s="27">
        <v>55</v>
      </c>
      <c r="K17" s="9">
        <v>59</v>
      </c>
      <c r="L17" s="9">
        <v>50</v>
      </c>
      <c r="M17" s="10">
        <v>50</v>
      </c>
      <c r="N17" s="27">
        <v>49</v>
      </c>
      <c r="O17" s="9">
        <v>41</v>
      </c>
      <c r="P17" s="9">
        <v>54</v>
      </c>
      <c r="Q17" s="10">
        <v>42</v>
      </c>
      <c r="R17" s="27">
        <v>3</v>
      </c>
      <c r="S17" s="9">
        <v>4</v>
      </c>
      <c r="T17" s="9">
        <v>0</v>
      </c>
      <c r="U17" s="10">
        <v>6</v>
      </c>
      <c r="V17" s="8">
        <v>0</v>
      </c>
      <c r="W17" s="9">
        <v>0</v>
      </c>
      <c r="X17" s="9">
        <v>0</v>
      </c>
      <c r="Y17" s="31">
        <v>0</v>
      </c>
      <c r="Z17" s="27">
        <v>2192</v>
      </c>
      <c r="AA17" s="9">
        <v>2099</v>
      </c>
      <c r="AB17" s="9">
        <v>2582</v>
      </c>
      <c r="AC17" s="10">
        <v>2047</v>
      </c>
      <c r="AD17" s="27">
        <f t="shared" si="0"/>
        <v>2389</v>
      </c>
      <c r="AE17" s="15">
        <f t="shared" si="0"/>
        <v>2320</v>
      </c>
      <c r="AF17" s="15">
        <f t="shared" si="0"/>
        <v>2862</v>
      </c>
      <c r="AG17" s="16">
        <f t="shared" si="0"/>
        <v>2324</v>
      </c>
    </row>
    <row r="18" spans="1:35" ht="11.25" customHeight="1">
      <c r="A18" s="18" t="s">
        <v>13</v>
      </c>
      <c r="B18" s="27">
        <v>35</v>
      </c>
      <c r="C18" s="9">
        <v>30</v>
      </c>
      <c r="D18" s="9">
        <v>46</v>
      </c>
      <c r="E18" s="10">
        <v>48</v>
      </c>
      <c r="F18" s="27">
        <v>57</v>
      </c>
      <c r="G18" s="9">
        <v>55</v>
      </c>
      <c r="H18" s="9">
        <v>71</v>
      </c>
      <c r="I18" s="10">
        <v>60</v>
      </c>
      <c r="J18" s="27">
        <v>48</v>
      </c>
      <c r="K18" s="9">
        <v>50</v>
      </c>
      <c r="L18" s="9">
        <v>59</v>
      </c>
      <c r="M18" s="10">
        <v>47</v>
      </c>
      <c r="N18" s="27">
        <v>14</v>
      </c>
      <c r="O18" s="9">
        <v>17</v>
      </c>
      <c r="P18" s="9">
        <v>22</v>
      </c>
      <c r="Q18" s="10">
        <v>38</v>
      </c>
      <c r="R18" s="27">
        <v>0</v>
      </c>
      <c r="S18" s="9">
        <v>7</v>
      </c>
      <c r="T18" s="9">
        <v>2</v>
      </c>
      <c r="U18" s="10">
        <v>2</v>
      </c>
      <c r="V18" s="8">
        <v>0</v>
      </c>
      <c r="W18" s="9">
        <v>0</v>
      </c>
      <c r="X18" s="9">
        <v>0</v>
      </c>
      <c r="Y18" s="31">
        <v>0</v>
      </c>
      <c r="Z18" s="27">
        <v>1167</v>
      </c>
      <c r="AA18" s="9">
        <v>1294</v>
      </c>
      <c r="AB18" s="9">
        <v>1721</v>
      </c>
      <c r="AC18" s="10">
        <v>1397</v>
      </c>
      <c r="AD18" s="27">
        <f t="shared" si="0"/>
        <v>1321</v>
      </c>
      <c r="AE18" s="15">
        <f t="shared" si="0"/>
        <v>1453</v>
      </c>
      <c r="AF18" s="15">
        <f t="shared" si="0"/>
        <v>1921</v>
      </c>
      <c r="AG18" s="16">
        <f t="shared" si="0"/>
        <v>1592</v>
      </c>
    </row>
    <row r="19" spans="1:35" ht="11.25" customHeight="1">
      <c r="A19" s="18" t="s">
        <v>14</v>
      </c>
      <c r="B19" s="27">
        <v>5</v>
      </c>
      <c r="C19" s="9">
        <v>3</v>
      </c>
      <c r="D19" s="9">
        <v>2</v>
      </c>
      <c r="E19" s="10">
        <v>5</v>
      </c>
      <c r="F19" s="27">
        <v>2</v>
      </c>
      <c r="G19" s="9">
        <v>5</v>
      </c>
      <c r="H19" s="9">
        <v>9</v>
      </c>
      <c r="I19" s="10">
        <v>7</v>
      </c>
      <c r="J19" s="27">
        <v>3</v>
      </c>
      <c r="K19" s="9">
        <v>7</v>
      </c>
      <c r="L19" s="9">
        <v>5</v>
      </c>
      <c r="M19" s="10">
        <v>7</v>
      </c>
      <c r="N19" s="27">
        <v>0</v>
      </c>
      <c r="O19" s="9">
        <v>0</v>
      </c>
      <c r="P19" s="9">
        <v>0</v>
      </c>
      <c r="Q19" s="10">
        <v>0</v>
      </c>
      <c r="R19" s="27">
        <v>0</v>
      </c>
      <c r="S19" s="9">
        <v>0</v>
      </c>
      <c r="T19" s="9">
        <v>0</v>
      </c>
      <c r="U19" s="10">
        <v>0</v>
      </c>
      <c r="V19" s="8">
        <v>0</v>
      </c>
      <c r="W19" s="9">
        <v>0</v>
      </c>
      <c r="X19" s="9">
        <v>0</v>
      </c>
      <c r="Y19" s="31">
        <v>0</v>
      </c>
      <c r="Z19" s="27">
        <v>49</v>
      </c>
      <c r="AA19" s="9">
        <v>245</v>
      </c>
      <c r="AB19" s="9">
        <v>220</v>
      </c>
      <c r="AC19" s="10">
        <v>193</v>
      </c>
      <c r="AD19" s="27">
        <f t="shared" si="0"/>
        <v>59</v>
      </c>
      <c r="AE19" s="15">
        <f t="shared" si="0"/>
        <v>260</v>
      </c>
      <c r="AF19" s="15">
        <f t="shared" si="0"/>
        <v>236</v>
      </c>
      <c r="AG19" s="16">
        <f t="shared" si="0"/>
        <v>212</v>
      </c>
    </row>
    <row r="20" spans="1:35" ht="10.5" customHeight="1">
      <c r="A20" s="18" t="s">
        <v>15</v>
      </c>
      <c r="B20" s="27">
        <v>2</v>
      </c>
      <c r="C20" s="9">
        <v>3</v>
      </c>
      <c r="D20" s="9">
        <v>3</v>
      </c>
      <c r="E20" s="10">
        <v>7</v>
      </c>
      <c r="F20" s="27">
        <v>5</v>
      </c>
      <c r="G20" s="9">
        <v>5</v>
      </c>
      <c r="H20" s="9">
        <v>24</v>
      </c>
      <c r="I20" s="10">
        <v>14</v>
      </c>
      <c r="J20" s="27">
        <v>12</v>
      </c>
      <c r="K20" s="9">
        <v>18</v>
      </c>
      <c r="L20" s="9">
        <v>21</v>
      </c>
      <c r="M20" s="10">
        <v>16</v>
      </c>
      <c r="N20" s="27">
        <v>0</v>
      </c>
      <c r="O20" s="9">
        <v>0</v>
      </c>
      <c r="P20" s="9">
        <v>0</v>
      </c>
      <c r="Q20" s="10">
        <v>0</v>
      </c>
      <c r="R20" s="27">
        <v>0</v>
      </c>
      <c r="S20" s="9">
        <v>0</v>
      </c>
      <c r="T20" s="9">
        <v>0</v>
      </c>
      <c r="U20" s="10">
        <v>0</v>
      </c>
      <c r="V20" s="8">
        <v>0</v>
      </c>
      <c r="W20" s="9">
        <v>0</v>
      </c>
      <c r="X20" s="9">
        <v>0</v>
      </c>
      <c r="Y20" s="31">
        <v>0</v>
      </c>
      <c r="Z20" s="27">
        <v>78</v>
      </c>
      <c r="AA20" s="9">
        <v>257</v>
      </c>
      <c r="AB20" s="9">
        <v>330</v>
      </c>
      <c r="AC20" s="10">
        <v>203</v>
      </c>
      <c r="AD20" s="27">
        <f t="shared" si="0"/>
        <v>97</v>
      </c>
      <c r="AE20" s="15">
        <f t="shared" si="0"/>
        <v>283</v>
      </c>
      <c r="AF20" s="15">
        <f t="shared" si="0"/>
        <v>378</v>
      </c>
      <c r="AG20" s="16">
        <f t="shared" si="0"/>
        <v>240</v>
      </c>
      <c r="AI20" s="17"/>
    </row>
    <row r="21" spans="1:35" ht="9.75" customHeight="1">
      <c r="A21" s="18" t="s">
        <v>16</v>
      </c>
      <c r="B21" s="27">
        <v>7</v>
      </c>
      <c r="C21" s="9">
        <v>0</v>
      </c>
      <c r="D21" s="9">
        <v>3</v>
      </c>
      <c r="E21" s="10">
        <v>7</v>
      </c>
      <c r="F21" s="27">
        <v>16</v>
      </c>
      <c r="G21" s="9">
        <v>6</v>
      </c>
      <c r="H21" s="9">
        <v>9</v>
      </c>
      <c r="I21" s="10">
        <v>6</v>
      </c>
      <c r="J21" s="27">
        <v>1</v>
      </c>
      <c r="K21" s="9">
        <v>8</v>
      </c>
      <c r="L21" s="9">
        <v>6</v>
      </c>
      <c r="M21" s="10">
        <v>16</v>
      </c>
      <c r="N21" s="27">
        <v>0</v>
      </c>
      <c r="O21" s="9">
        <v>0</v>
      </c>
      <c r="P21" s="9">
        <v>0</v>
      </c>
      <c r="Q21" s="10">
        <v>0</v>
      </c>
      <c r="R21" s="27">
        <v>0</v>
      </c>
      <c r="S21" s="9">
        <v>0</v>
      </c>
      <c r="T21" s="9">
        <v>0</v>
      </c>
      <c r="U21" s="10">
        <v>0</v>
      </c>
      <c r="V21" s="8">
        <v>0</v>
      </c>
      <c r="W21" s="9">
        <v>0</v>
      </c>
      <c r="X21" s="9">
        <v>0</v>
      </c>
      <c r="Y21" s="31">
        <v>0</v>
      </c>
      <c r="Z21" s="27">
        <v>42</v>
      </c>
      <c r="AA21" s="9">
        <v>94</v>
      </c>
      <c r="AB21" s="9">
        <v>95</v>
      </c>
      <c r="AC21" s="10">
        <v>113</v>
      </c>
      <c r="AD21" s="27">
        <f t="shared" si="0"/>
        <v>66</v>
      </c>
      <c r="AE21" s="15">
        <f t="shared" si="0"/>
        <v>108</v>
      </c>
      <c r="AF21" s="15">
        <f t="shared" si="0"/>
        <v>113</v>
      </c>
      <c r="AG21" s="16">
        <f t="shared" si="0"/>
        <v>142</v>
      </c>
    </row>
    <row r="22" spans="1:35" ht="10.5" customHeight="1">
      <c r="A22" s="18" t="s">
        <v>17</v>
      </c>
      <c r="B22" s="27">
        <v>88</v>
      </c>
      <c r="C22" s="9">
        <v>80</v>
      </c>
      <c r="D22" s="9">
        <v>100</v>
      </c>
      <c r="E22" s="10">
        <v>51</v>
      </c>
      <c r="F22" s="27">
        <v>67</v>
      </c>
      <c r="G22" s="9">
        <v>66</v>
      </c>
      <c r="H22" s="9">
        <v>87</v>
      </c>
      <c r="I22" s="10">
        <v>92</v>
      </c>
      <c r="J22" s="27">
        <v>56</v>
      </c>
      <c r="K22" s="9">
        <v>76</v>
      </c>
      <c r="L22" s="9">
        <v>107</v>
      </c>
      <c r="M22" s="10">
        <v>84</v>
      </c>
      <c r="N22" s="27">
        <v>2</v>
      </c>
      <c r="O22" s="9">
        <v>11</v>
      </c>
      <c r="P22" s="9">
        <v>10</v>
      </c>
      <c r="Q22" s="10">
        <v>19</v>
      </c>
      <c r="R22" s="27">
        <v>5</v>
      </c>
      <c r="S22" s="9">
        <v>3</v>
      </c>
      <c r="T22" s="9">
        <v>10</v>
      </c>
      <c r="U22" s="10">
        <v>7</v>
      </c>
      <c r="V22" s="8">
        <v>0</v>
      </c>
      <c r="W22" s="9">
        <v>0</v>
      </c>
      <c r="X22" s="9">
        <v>0</v>
      </c>
      <c r="Y22" s="31">
        <v>0</v>
      </c>
      <c r="Z22" s="27">
        <v>883</v>
      </c>
      <c r="AA22" s="9">
        <v>1443</v>
      </c>
      <c r="AB22" s="9">
        <v>2210</v>
      </c>
      <c r="AC22" s="10">
        <v>1469</v>
      </c>
      <c r="AD22" s="27">
        <f t="shared" si="0"/>
        <v>1101</v>
      </c>
      <c r="AE22" s="15">
        <f t="shared" si="0"/>
        <v>1679</v>
      </c>
      <c r="AF22" s="15">
        <f t="shared" si="0"/>
        <v>2524</v>
      </c>
      <c r="AG22" s="16">
        <f t="shared" si="0"/>
        <v>1722</v>
      </c>
    </row>
    <row r="23" spans="1:35" ht="11.25" customHeight="1">
      <c r="A23" s="18" t="s">
        <v>18</v>
      </c>
      <c r="B23" s="27">
        <v>10</v>
      </c>
      <c r="C23" s="9">
        <v>3</v>
      </c>
      <c r="D23" s="9">
        <v>7</v>
      </c>
      <c r="E23" s="10">
        <v>8</v>
      </c>
      <c r="F23" s="27">
        <v>10</v>
      </c>
      <c r="G23" s="9">
        <v>8</v>
      </c>
      <c r="H23" s="9">
        <v>22</v>
      </c>
      <c r="I23" s="10">
        <v>11</v>
      </c>
      <c r="J23" s="27">
        <v>9</v>
      </c>
      <c r="K23" s="9">
        <v>17</v>
      </c>
      <c r="L23" s="9">
        <v>22</v>
      </c>
      <c r="M23" s="10">
        <v>29</v>
      </c>
      <c r="N23" s="27">
        <v>2</v>
      </c>
      <c r="O23" s="9">
        <v>4</v>
      </c>
      <c r="P23" s="9">
        <v>10</v>
      </c>
      <c r="Q23" s="10">
        <v>6</v>
      </c>
      <c r="R23" s="27">
        <v>0</v>
      </c>
      <c r="S23" s="9">
        <v>1</v>
      </c>
      <c r="T23" s="9">
        <v>0</v>
      </c>
      <c r="U23" s="10">
        <v>0</v>
      </c>
      <c r="V23" s="8">
        <v>0</v>
      </c>
      <c r="W23" s="9">
        <v>0</v>
      </c>
      <c r="X23" s="9">
        <v>0</v>
      </c>
      <c r="Y23" s="31">
        <v>0</v>
      </c>
      <c r="Z23" s="27">
        <v>95</v>
      </c>
      <c r="AA23" s="9">
        <v>323</v>
      </c>
      <c r="AB23" s="9">
        <v>310</v>
      </c>
      <c r="AC23" s="10">
        <v>366</v>
      </c>
      <c r="AD23" s="27">
        <f t="shared" si="0"/>
        <v>126</v>
      </c>
      <c r="AE23" s="15">
        <f t="shared" si="0"/>
        <v>356</v>
      </c>
      <c r="AF23" s="15">
        <f t="shared" si="0"/>
        <v>371</v>
      </c>
      <c r="AG23" s="16">
        <f t="shared" si="0"/>
        <v>420</v>
      </c>
    </row>
    <row r="24" spans="1:35" ht="9.75" customHeight="1">
      <c r="A24" s="18" t="s">
        <v>19</v>
      </c>
      <c r="B24" s="27">
        <v>0</v>
      </c>
      <c r="C24" s="9">
        <v>2</v>
      </c>
      <c r="D24" s="9">
        <v>7</v>
      </c>
      <c r="E24" s="10">
        <v>2</v>
      </c>
      <c r="F24" s="27">
        <v>10</v>
      </c>
      <c r="G24" s="9">
        <v>15</v>
      </c>
      <c r="H24" s="9">
        <v>28</v>
      </c>
      <c r="I24" s="10">
        <v>6</v>
      </c>
      <c r="J24" s="27">
        <v>7</v>
      </c>
      <c r="K24" s="9">
        <v>7</v>
      </c>
      <c r="L24" s="9">
        <v>10</v>
      </c>
      <c r="M24" s="10">
        <v>11</v>
      </c>
      <c r="N24" s="27">
        <v>2</v>
      </c>
      <c r="O24" s="9">
        <v>3</v>
      </c>
      <c r="P24" s="9">
        <v>9</v>
      </c>
      <c r="Q24" s="10">
        <v>0</v>
      </c>
      <c r="R24" s="27">
        <v>0</v>
      </c>
      <c r="S24" s="9">
        <v>0</v>
      </c>
      <c r="T24" s="9">
        <v>1</v>
      </c>
      <c r="U24" s="10">
        <v>1</v>
      </c>
      <c r="V24" s="8">
        <v>0</v>
      </c>
      <c r="W24" s="9">
        <v>0</v>
      </c>
      <c r="X24" s="9">
        <v>0</v>
      </c>
      <c r="Y24" s="31">
        <v>0</v>
      </c>
      <c r="Z24" s="27">
        <v>203</v>
      </c>
      <c r="AA24" s="9">
        <v>344</v>
      </c>
      <c r="AB24" s="9">
        <v>405</v>
      </c>
      <c r="AC24" s="10">
        <v>295</v>
      </c>
      <c r="AD24" s="27">
        <f t="shared" si="0"/>
        <v>222</v>
      </c>
      <c r="AE24" s="15">
        <f t="shared" si="0"/>
        <v>371</v>
      </c>
      <c r="AF24" s="15">
        <f t="shared" si="0"/>
        <v>460</v>
      </c>
      <c r="AG24" s="16">
        <f t="shared" si="0"/>
        <v>315</v>
      </c>
    </row>
    <row r="25" spans="1:35" ht="10.5" customHeight="1">
      <c r="A25" s="18" t="s">
        <v>20</v>
      </c>
      <c r="B25" s="27">
        <v>0</v>
      </c>
      <c r="C25" s="9">
        <v>2</v>
      </c>
      <c r="D25" s="9">
        <v>1</v>
      </c>
      <c r="E25" s="10">
        <v>9</v>
      </c>
      <c r="F25" s="27">
        <v>0</v>
      </c>
      <c r="G25" s="9">
        <v>3</v>
      </c>
      <c r="H25" s="9">
        <v>11</v>
      </c>
      <c r="I25" s="10">
        <v>15</v>
      </c>
      <c r="J25" s="27">
        <v>0</v>
      </c>
      <c r="K25" s="9">
        <v>0</v>
      </c>
      <c r="L25" s="9">
        <v>0</v>
      </c>
      <c r="M25" s="10">
        <v>3</v>
      </c>
      <c r="N25" s="27">
        <v>0</v>
      </c>
      <c r="O25" s="9">
        <v>1</v>
      </c>
      <c r="P25" s="9">
        <v>11</v>
      </c>
      <c r="Q25" s="10">
        <v>14</v>
      </c>
      <c r="R25" s="27">
        <v>0</v>
      </c>
      <c r="S25" s="9">
        <v>2</v>
      </c>
      <c r="T25" s="9">
        <v>0</v>
      </c>
      <c r="U25" s="10">
        <v>5</v>
      </c>
      <c r="V25" s="8">
        <v>0</v>
      </c>
      <c r="W25" s="9">
        <v>0</v>
      </c>
      <c r="X25" s="9">
        <v>0</v>
      </c>
      <c r="Y25" s="31">
        <v>0</v>
      </c>
      <c r="Z25" s="27">
        <v>0</v>
      </c>
      <c r="AA25" s="9">
        <v>52</v>
      </c>
      <c r="AB25" s="9">
        <v>75</v>
      </c>
      <c r="AC25" s="10">
        <v>220</v>
      </c>
      <c r="AD25" s="27">
        <f t="shared" si="0"/>
        <v>0</v>
      </c>
      <c r="AE25" s="15">
        <f t="shared" si="0"/>
        <v>60</v>
      </c>
      <c r="AF25" s="15">
        <f t="shared" si="0"/>
        <v>98</v>
      </c>
      <c r="AG25" s="16">
        <f t="shared" si="0"/>
        <v>266</v>
      </c>
    </row>
    <row r="26" spans="1:35" s="23" customFormat="1" ht="10.5" customHeight="1">
      <c r="A26" s="35" t="s">
        <v>21</v>
      </c>
      <c r="B26" s="36">
        <v>0</v>
      </c>
      <c r="C26" s="37">
        <v>0</v>
      </c>
      <c r="D26" s="37">
        <v>1</v>
      </c>
      <c r="E26" s="38">
        <v>3</v>
      </c>
      <c r="F26" s="36">
        <v>0</v>
      </c>
      <c r="G26" s="37">
        <v>0</v>
      </c>
      <c r="H26" s="37">
        <v>5</v>
      </c>
      <c r="I26" s="38">
        <v>3</v>
      </c>
      <c r="J26" s="36">
        <v>0</v>
      </c>
      <c r="K26" s="37">
        <v>0</v>
      </c>
      <c r="L26" s="37">
        <v>1</v>
      </c>
      <c r="M26" s="38">
        <v>1</v>
      </c>
      <c r="N26" s="36">
        <v>0</v>
      </c>
      <c r="O26" s="37">
        <v>0</v>
      </c>
      <c r="P26" s="37">
        <v>0</v>
      </c>
      <c r="Q26" s="38">
        <v>0</v>
      </c>
      <c r="R26" s="36">
        <v>0</v>
      </c>
      <c r="S26" s="37">
        <v>0</v>
      </c>
      <c r="T26" s="37">
        <v>0</v>
      </c>
      <c r="U26" s="38">
        <v>1</v>
      </c>
      <c r="V26" s="8">
        <v>0</v>
      </c>
      <c r="W26" s="9">
        <v>0</v>
      </c>
      <c r="X26" s="9">
        <v>0</v>
      </c>
      <c r="Y26" s="39">
        <v>0</v>
      </c>
      <c r="Z26" s="36">
        <v>0</v>
      </c>
      <c r="AA26" s="37">
        <v>0</v>
      </c>
      <c r="AB26" s="37">
        <v>57</v>
      </c>
      <c r="AC26" s="38">
        <v>89</v>
      </c>
      <c r="AD26" s="27">
        <f t="shared" ref="AD26:AD27" si="1">SUM(B26,F26,J26,N26,R26,V26,Z26)</f>
        <v>0</v>
      </c>
      <c r="AE26" s="15">
        <f t="shared" ref="AE26:AE27" si="2">SUM(C26,G26,K26,O26,S26,W26,AA26)</f>
        <v>0</v>
      </c>
      <c r="AF26" s="15">
        <f t="shared" ref="AF26:AF27" si="3">SUM(D26,H26,L26,P26,T26,X26,AB26)</f>
        <v>64</v>
      </c>
      <c r="AG26" s="16">
        <f t="shared" ref="AG26:AG27" si="4">SUM(E26,I26,M26,Q26,U26,Y26,AC26)</f>
        <v>97</v>
      </c>
    </row>
    <row r="27" spans="1:35" s="23" customFormat="1" ht="10.5" customHeight="1">
      <c r="A27" s="40" t="s">
        <v>35</v>
      </c>
      <c r="B27" s="36">
        <v>2</v>
      </c>
      <c r="C27" s="37">
        <v>3</v>
      </c>
      <c r="D27" s="37">
        <v>2</v>
      </c>
      <c r="E27" s="38">
        <v>5</v>
      </c>
      <c r="F27" s="36">
        <v>15</v>
      </c>
      <c r="G27" s="37">
        <v>19</v>
      </c>
      <c r="H27" s="37">
        <v>18</v>
      </c>
      <c r="I27" s="38">
        <v>12</v>
      </c>
      <c r="J27" s="36">
        <v>25</v>
      </c>
      <c r="K27" s="37">
        <v>15</v>
      </c>
      <c r="L27" s="37">
        <v>28</v>
      </c>
      <c r="M27" s="38">
        <v>14</v>
      </c>
      <c r="N27" s="36">
        <v>0</v>
      </c>
      <c r="O27" s="37">
        <v>0</v>
      </c>
      <c r="P27" s="37">
        <v>1</v>
      </c>
      <c r="Q27" s="38">
        <v>0</v>
      </c>
      <c r="R27" s="36">
        <v>0</v>
      </c>
      <c r="S27" s="37">
        <v>0</v>
      </c>
      <c r="T27" s="37">
        <v>0</v>
      </c>
      <c r="U27" s="38">
        <v>0</v>
      </c>
      <c r="V27" s="8">
        <v>0</v>
      </c>
      <c r="W27" s="9">
        <v>0</v>
      </c>
      <c r="X27" s="9">
        <v>0</v>
      </c>
      <c r="Y27" s="39">
        <v>0</v>
      </c>
      <c r="Z27" s="36">
        <v>295</v>
      </c>
      <c r="AA27" s="37">
        <v>234</v>
      </c>
      <c r="AB27" s="37">
        <v>227</v>
      </c>
      <c r="AC27" s="38">
        <v>187</v>
      </c>
      <c r="AD27" s="27">
        <f t="shared" si="1"/>
        <v>337</v>
      </c>
      <c r="AE27" s="15">
        <f t="shared" si="2"/>
        <v>271</v>
      </c>
      <c r="AF27" s="15">
        <f t="shared" si="3"/>
        <v>276</v>
      </c>
      <c r="AG27" s="16">
        <f t="shared" si="4"/>
        <v>218</v>
      </c>
    </row>
    <row r="28" spans="1:35" s="23" customFormat="1" ht="10.5" customHeight="1">
      <c r="A28" s="40" t="s">
        <v>34</v>
      </c>
      <c r="B28" s="36">
        <v>0</v>
      </c>
      <c r="C28" s="37">
        <v>0</v>
      </c>
      <c r="D28" s="37">
        <v>15</v>
      </c>
      <c r="E28" s="38">
        <v>17</v>
      </c>
      <c r="F28" s="36">
        <v>0</v>
      </c>
      <c r="G28" s="37">
        <v>0</v>
      </c>
      <c r="H28" s="37">
        <v>23</v>
      </c>
      <c r="I28" s="38">
        <v>19</v>
      </c>
      <c r="J28" s="36">
        <v>0</v>
      </c>
      <c r="K28" s="37">
        <v>0</v>
      </c>
      <c r="L28" s="37">
        <v>8</v>
      </c>
      <c r="M28" s="38">
        <v>14</v>
      </c>
      <c r="N28" s="36">
        <v>0</v>
      </c>
      <c r="O28" s="37">
        <v>0</v>
      </c>
      <c r="P28" s="37">
        <v>1</v>
      </c>
      <c r="Q28" s="38">
        <v>3</v>
      </c>
      <c r="R28" s="36">
        <v>0</v>
      </c>
      <c r="S28" s="37">
        <v>0</v>
      </c>
      <c r="T28" s="37">
        <v>0</v>
      </c>
      <c r="U28" s="38">
        <v>1</v>
      </c>
      <c r="V28" s="8">
        <v>0</v>
      </c>
      <c r="W28" s="9">
        <v>0</v>
      </c>
      <c r="X28" s="9">
        <v>0</v>
      </c>
      <c r="Y28" s="39">
        <v>0</v>
      </c>
      <c r="Z28" s="36">
        <v>0</v>
      </c>
      <c r="AA28" s="37">
        <v>0</v>
      </c>
      <c r="AB28" s="37">
        <v>252</v>
      </c>
      <c r="AC28" s="38">
        <v>288</v>
      </c>
      <c r="AD28" s="27">
        <f t="shared" ref="AD28" si="5">SUM(B28,F28,J28,N28,R28,V28,Z28)</f>
        <v>0</v>
      </c>
      <c r="AE28" s="15">
        <f t="shared" ref="AE28" si="6">SUM(C28,G28,K28,O28,S28,W28,AA28)</f>
        <v>0</v>
      </c>
      <c r="AF28" s="15">
        <f t="shared" ref="AF28" si="7">SUM(D28,H28,L28,P28,T28,X28,AB28)</f>
        <v>299</v>
      </c>
      <c r="AG28" s="16">
        <f t="shared" ref="AG28" si="8">SUM(E28,I28,M28,Q28,U28,Y28,AC28)</f>
        <v>342</v>
      </c>
    </row>
    <row r="29" spans="1:35" s="23" customFormat="1" ht="10.5" customHeight="1">
      <c r="A29" s="35" t="s">
        <v>36</v>
      </c>
      <c r="B29" s="36">
        <v>0</v>
      </c>
      <c r="C29" s="37">
        <v>0</v>
      </c>
      <c r="D29" s="37">
        <v>0</v>
      </c>
      <c r="E29" s="38">
        <v>7</v>
      </c>
      <c r="F29" s="36">
        <v>0</v>
      </c>
      <c r="G29" s="37">
        <v>0</v>
      </c>
      <c r="H29" s="37">
        <v>0</v>
      </c>
      <c r="I29" s="38">
        <v>12</v>
      </c>
      <c r="J29" s="36">
        <v>0</v>
      </c>
      <c r="K29" s="37">
        <v>0</v>
      </c>
      <c r="L29" s="37">
        <v>0</v>
      </c>
      <c r="M29" s="38">
        <v>10</v>
      </c>
      <c r="N29" s="36">
        <v>0</v>
      </c>
      <c r="O29" s="37">
        <v>0</v>
      </c>
      <c r="P29" s="37">
        <v>0</v>
      </c>
      <c r="Q29" s="38">
        <v>22</v>
      </c>
      <c r="R29" s="36">
        <v>0</v>
      </c>
      <c r="S29" s="37">
        <v>0</v>
      </c>
      <c r="T29" s="37">
        <v>0</v>
      </c>
      <c r="U29" s="38">
        <v>12</v>
      </c>
      <c r="V29" s="8">
        <v>0</v>
      </c>
      <c r="W29" s="9">
        <v>0</v>
      </c>
      <c r="X29" s="9">
        <v>0</v>
      </c>
      <c r="Y29" s="39">
        <v>0</v>
      </c>
      <c r="Z29" s="36">
        <v>0</v>
      </c>
      <c r="AA29" s="37">
        <v>0</v>
      </c>
      <c r="AB29" s="37">
        <v>0</v>
      </c>
      <c r="AC29" s="38">
        <v>366</v>
      </c>
      <c r="AD29" s="27">
        <f t="shared" ref="AD29:AD30" si="9">SUM(B29,F29,J29,N29,R29,V29,Z29)</f>
        <v>0</v>
      </c>
      <c r="AE29" s="15">
        <f t="shared" ref="AE29:AE30" si="10">SUM(C29,G29,K29,O29,S29,W29,AA29)</f>
        <v>0</v>
      </c>
      <c r="AF29" s="15">
        <f t="shared" ref="AF29:AF30" si="11">SUM(D29,H29,L29,P29,T29,X29,AB29)</f>
        <v>0</v>
      </c>
      <c r="AG29" s="16">
        <f t="shared" ref="AG29:AG30" si="12">SUM(E29,I29,M29,Q29,U29,Y29,AC29)</f>
        <v>429</v>
      </c>
    </row>
    <row r="30" spans="1:35" s="23" customFormat="1" ht="10.5" customHeight="1">
      <c r="A30" s="35" t="s">
        <v>37</v>
      </c>
      <c r="B30" s="36">
        <v>0</v>
      </c>
      <c r="C30" s="37">
        <v>0</v>
      </c>
      <c r="D30" s="37">
        <v>0</v>
      </c>
      <c r="E30" s="38">
        <v>6</v>
      </c>
      <c r="F30" s="36">
        <v>0</v>
      </c>
      <c r="G30" s="37">
        <v>0</v>
      </c>
      <c r="H30" s="37">
        <v>0</v>
      </c>
      <c r="I30" s="38">
        <v>12</v>
      </c>
      <c r="J30" s="36">
        <v>0</v>
      </c>
      <c r="K30" s="37">
        <v>0</v>
      </c>
      <c r="L30" s="37">
        <v>0</v>
      </c>
      <c r="M30" s="38">
        <v>0</v>
      </c>
      <c r="N30" s="36">
        <v>0</v>
      </c>
      <c r="O30" s="37">
        <v>0</v>
      </c>
      <c r="P30" s="37">
        <v>0</v>
      </c>
      <c r="Q30" s="38">
        <v>2</v>
      </c>
      <c r="R30" s="36">
        <v>0</v>
      </c>
      <c r="S30" s="37">
        <v>0</v>
      </c>
      <c r="T30" s="37">
        <v>0</v>
      </c>
      <c r="U30" s="38">
        <v>1</v>
      </c>
      <c r="V30" s="8">
        <v>0</v>
      </c>
      <c r="W30" s="9">
        <v>0</v>
      </c>
      <c r="X30" s="9">
        <v>0</v>
      </c>
      <c r="Y30" s="39">
        <v>0</v>
      </c>
      <c r="Z30" s="36">
        <v>0</v>
      </c>
      <c r="AA30" s="37">
        <v>0</v>
      </c>
      <c r="AB30" s="37">
        <v>0</v>
      </c>
      <c r="AC30" s="38">
        <v>125</v>
      </c>
      <c r="AD30" s="27">
        <f t="shared" si="9"/>
        <v>0</v>
      </c>
      <c r="AE30" s="15">
        <f t="shared" si="10"/>
        <v>0</v>
      </c>
      <c r="AF30" s="15">
        <f t="shared" si="11"/>
        <v>0</v>
      </c>
      <c r="AG30" s="16">
        <f t="shared" si="12"/>
        <v>146</v>
      </c>
    </row>
    <row r="31" spans="1:35" ht="11.25" customHeight="1" thickBot="1">
      <c r="A31" s="41" t="s">
        <v>38</v>
      </c>
      <c r="B31" s="28">
        <v>0</v>
      </c>
      <c r="C31" s="12">
        <v>0</v>
      </c>
      <c r="D31" s="12">
        <v>0</v>
      </c>
      <c r="E31" s="13">
        <v>0</v>
      </c>
      <c r="F31" s="28">
        <v>0</v>
      </c>
      <c r="G31" s="12">
        <v>0</v>
      </c>
      <c r="H31" s="12">
        <v>0</v>
      </c>
      <c r="I31" s="13">
        <v>0</v>
      </c>
      <c r="J31" s="28">
        <v>0</v>
      </c>
      <c r="K31" s="12">
        <v>0</v>
      </c>
      <c r="L31" s="12">
        <v>0</v>
      </c>
      <c r="M31" s="13">
        <v>0</v>
      </c>
      <c r="N31" s="28">
        <v>0</v>
      </c>
      <c r="O31" s="12">
        <v>0</v>
      </c>
      <c r="P31" s="12">
        <v>0</v>
      </c>
      <c r="Q31" s="13">
        <v>0</v>
      </c>
      <c r="R31" s="28">
        <v>0</v>
      </c>
      <c r="S31" s="12">
        <v>0</v>
      </c>
      <c r="T31" s="12">
        <v>0</v>
      </c>
      <c r="U31" s="13">
        <v>0</v>
      </c>
      <c r="V31" s="11">
        <v>0</v>
      </c>
      <c r="W31" s="12">
        <v>0</v>
      </c>
      <c r="X31" s="12">
        <v>0</v>
      </c>
      <c r="Y31" s="32">
        <v>0</v>
      </c>
      <c r="Z31" s="28">
        <v>0</v>
      </c>
      <c r="AA31" s="12">
        <v>0</v>
      </c>
      <c r="AB31" s="12">
        <v>0</v>
      </c>
      <c r="AC31" s="13">
        <v>13</v>
      </c>
      <c r="AD31" s="28">
        <f t="shared" ref="AD31" si="13">SUM(B31,F31,J31,N31,R31,V31,Z31)</f>
        <v>0</v>
      </c>
      <c r="AE31" s="33">
        <f t="shared" ref="AE31" si="14">SUM(C31,G31,K31,O31,S31,W31,AA31)</f>
        <v>0</v>
      </c>
      <c r="AF31" s="33">
        <f t="shared" ref="AF31" si="15">SUM(D31,H31,L31,P31,T31,X31,AB31)</f>
        <v>0</v>
      </c>
      <c r="AG31" s="34">
        <f t="shared" ref="AG31" si="16">SUM(E31,I31,M31,Q31,U31,Y31,AC31)</f>
        <v>13</v>
      </c>
    </row>
    <row r="32" spans="1:35" ht="15" customHeight="1">
      <c r="A32" s="43" t="s">
        <v>32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5"/>
    </row>
    <row r="33" spans="1:35" ht="15" customHeight="1">
      <c r="A33" s="46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8"/>
    </row>
    <row r="34" spans="1:35" ht="15" customHeight="1">
      <c r="A34" s="46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8"/>
      <c r="AH34" s="6"/>
      <c r="AI34" s="6"/>
    </row>
    <row r="35" spans="1:35" ht="15" customHeight="1">
      <c r="A35" s="46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8"/>
      <c r="AH35" s="6"/>
      <c r="AI35" s="6"/>
    </row>
    <row r="36" spans="1:35" ht="29.25" customHeight="1">
      <c r="A36" s="46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8"/>
      <c r="AH36" s="6"/>
      <c r="AI36" s="6"/>
    </row>
    <row r="37" spans="1:35" ht="15" customHeight="1">
      <c r="A37" s="46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8"/>
      <c r="AH37" s="6"/>
      <c r="AI37" s="6"/>
    </row>
    <row r="38" spans="1:35" ht="15" customHeight="1">
      <c r="A38" s="46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8"/>
      <c r="AH38" s="6"/>
      <c r="AI38" s="6"/>
    </row>
    <row r="39" spans="1:35" ht="15" customHeight="1" thickBot="1">
      <c r="A39" s="49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1"/>
      <c r="AH39" s="6"/>
      <c r="AI39" s="6"/>
    </row>
    <row r="40" spans="1:35" ht="15" customHeight="1">
      <c r="A40" s="6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ht="15" customHeight="1">
      <c r="A41" s="6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1:35" ht="17.25" customHeight="1">
      <c r="A42" s="6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1:35" ht="15" customHeight="1">
      <c r="A43" s="6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</row>
    <row r="44" spans="1:35" ht="28.5" customHeight="1">
      <c r="A44" s="6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</row>
    <row r="45" spans="1:35" ht="27" customHeight="1">
      <c r="A45" s="6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</row>
    <row r="46" spans="1:35" ht="15" customHeight="1">
      <c r="A46" s="6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</row>
    <row r="47" spans="1:35" ht="28.5" customHeight="1">
      <c r="A47" s="6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</row>
    <row r="48" spans="1:35" ht="15" customHeight="1">
      <c r="A48" s="6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</row>
    <row r="49" spans="1:35" ht="15" customHeight="1">
      <c r="A49" s="6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</row>
    <row r="50" spans="1:35" ht="15" customHeight="1">
      <c r="A50" s="6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</row>
    <row r="51" spans="1:35" ht="15" customHeight="1">
      <c r="A51" s="6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</row>
    <row r="52" spans="1:35" ht="29.25" customHeight="1">
      <c r="A52" s="6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</row>
    <row r="53" spans="1:35" ht="15.75" customHeight="1">
      <c r="A53" s="6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</row>
    <row r="54" spans="1:35" ht="48.75" customHeight="1">
      <c r="A54" s="6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</row>
    <row r="55" spans="1:3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</row>
    <row r="56" spans="1:3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6"/>
      <c r="AI56" s="6"/>
    </row>
  </sheetData>
  <mergeCells count="26">
    <mergeCell ref="A32:AG39"/>
    <mergeCell ref="B54:M54"/>
    <mergeCell ref="A1:AG1"/>
    <mergeCell ref="B2:E2"/>
    <mergeCell ref="F2:I2"/>
    <mergeCell ref="J2:M2"/>
    <mergeCell ref="N2:Q2"/>
    <mergeCell ref="R2:U2"/>
    <mergeCell ref="V2:Y2"/>
    <mergeCell ref="Z2:AC2"/>
    <mergeCell ref="AD2:AG2"/>
    <mergeCell ref="A2:A3"/>
    <mergeCell ref="B49:M49"/>
    <mergeCell ref="B50:M50"/>
    <mergeCell ref="B51:M51"/>
    <mergeCell ref="B52:M52"/>
    <mergeCell ref="B43:M43"/>
    <mergeCell ref="B42:M42"/>
    <mergeCell ref="B41:M41"/>
    <mergeCell ref="B40:M40"/>
    <mergeCell ref="B53:M53"/>
    <mergeCell ref="B44:M44"/>
    <mergeCell ref="B45:M45"/>
    <mergeCell ref="B46:M46"/>
    <mergeCell ref="B47:M47"/>
    <mergeCell ref="B48:M48"/>
  </mergeCells>
  <pageMargins left="0.70866141732283472" right="0.70866141732283472" top="0.94488188976377963" bottom="0.55118110236220474" header="0.51181102362204722" footer="0.31496062992125984"/>
  <pageSetup paperSize="9" scale="81" fitToHeight="0" orientation="landscape" r:id="rId1"/>
  <headerFooter>
    <oddHeader>&amp;R&amp;"-,Tučné"Príloha č.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GLOBALNY POHLAD</vt:lpstr>
      <vt:lpstr>'GLOBALNY POHLAD'!Oblasť_tlače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janog</dc:creator>
  <cp:lastModifiedBy>bilsky</cp:lastModifiedBy>
  <cp:lastPrinted>2012-04-23T09:19:54Z</cp:lastPrinted>
  <dcterms:created xsi:type="dcterms:W3CDTF">2011-02-24T15:37:09Z</dcterms:created>
  <dcterms:modified xsi:type="dcterms:W3CDTF">2012-04-23T09:19:56Z</dcterms:modified>
</cp:coreProperties>
</file>