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Users\attila.szabo\Desktop\2025.06.27 Tabuľky na WEB 2.Q\"/>
    </mc:Choice>
  </mc:AlternateContent>
  <xr:revisionPtr revIDLastSave="0" documentId="13_ncr:1_{7F7FA2D1-AF00-40D8-A72F-F19C9BB4D769}" xr6:coauthVersionLast="47" xr6:coauthVersionMax="47" xr10:uidLastSave="{00000000-0000-0000-0000-000000000000}"/>
  <bookViews>
    <workbookView xWindow="33395" yWindow="-118" windowWidth="25370" windowHeight="13654" xr2:uid="{00000000-000D-0000-FFFF-FFFF00000000}"/>
  </bookViews>
  <sheets>
    <sheet name="BV havárie" sheetId="6" r:id="rId1"/>
    <sheet name="KV havárie" sheetId="5" r:id="rId2"/>
  </sheets>
  <definedNames>
    <definedName name="_xlnm._FilterDatabase" localSheetId="0" hidden="1">'BV havárie'!$A$3:$I$47</definedName>
    <definedName name="_xlnm._FilterDatabase" localSheetId="1" hidden="1">'KV havárie'!$A$4:$H$22</definedName>
    <definedName name="_xlnm.Print_Titles" localSheetId="0">'BV havárie'!$3:$3</definedName>
    <definedName name="_xlnm.Print_Titles" localSheetId="1">'KV havárie'!$4:$4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7" i="6" l="1"/>
  <c r="F23" i="5"/>
</calcChain>
</file>

<file path=xl/sharedStrings.xml><?xml version="1.0" encoding="utf-8"?>
<sst xmlns="http://schemas.openxmlformats.org/spreadsheetml/2006/main" count="448" uniqueCount="259">
  <si>
    <t>Kraj sídla zriaď.</t>
  </si>
  <si>
    <t>Zriaďovateľ</t>
  </si>
  <si>
    <t>Škola</t>
  </si>
  <si>
    <t>Ulica</t>
  </si>
  <si>
    <t>Obec</t>
  </si>
  <si>
    <t>Dôvod</t>
  </si>
  <si>
    <t xml:space="preserve">Poznámka </t>
  </si>
  <si>
    <t>Kvartál</t>
  </si>
  <si>
    <t>Výška pridelených finančných prostriedkov v €</t>
  </si>
  <si>
    <t>BA</t>
  </si>
  <si>
    <t>Základná škola s materskou školou</t>
  </si>
  <si>
    <t>TV</t>
  </si>
  <si>
    <t>Reedukačné centrum</t>
  </si>
  <si>
    <t>NR</t>
  </si>
  <si>
    <t>ZA</t>
  </si>
  <si>
    <t>Regionálny úrad školskej správy v Žiline</t>
  </si>
  <si>
    <t>BB</t>
  </si>
  <si>
    <t>Regionálny úrad školskej správy v Banskej Bystrici</t>
  </si>
  <si>
    <t>KE</t>
  </si>
  <si>
    <t>Regionálny úrad školskej správy v Košiciach</t>
  </si>
  <si>
    <t>Regionálny úrad školskej správy v Bratislave</t>
  </si>
  <si>
    <t>Špeciálna základná škola s materskou školou</t>
  </si>
  <si>
    <t>Regionálny úrad školskej správy v Nitre</t>
  </si>
  <si>
    <t>Havárie kapitálové výdavky spolu</t>
  </si>
  <si>
    <t>Havárie bežné výdavky spolu</t>
  </si>
  <si>
    <t>Košice-Sever</t>
  </si>
  <si>
    <t>Komenského 3</t>
  </si>
  <si>
    <t>Bankov 15</t>
  </si>
  <si>
    <t>1Q</t>
  </si>
  <si>
    <t>Bratislava-Staré Mesto</t>
  </si>
  <si>
    <t>Lietavská Lúčka</t>
  </si>
  <si>
    <t>Havarijná situácia plynovej kotolne</t>
  </si>
  <si>
    <t>Diagnostické centrum</t>
  </si>
  <si>
    <t>Bratislava-Ružinov</t>
  </si>
  <si>
    <t>Karpatská 1</t>
  </si>
  <si>
    <t>Zlaté Moravce</t>
  </si>
  <si>
    <t>Mierová 137</t>
  </si>
  <si>
    <t>Tornaľa</t>
  </si>
  <si>
    <t>Obec Smolenice</t>
  </si>
  <si>
    <t>Obec Dechtice</t>
  </si>
  <si>
    <t>Smolenice</t>
  </si>
  <si>
    <t>Dechtice 514</t>
  </si>
  <si>
    <t>Dechtice</t>
  </si>
  <si>
    <t>Havarijný stav plynovej kotolne v ZŠ</t>
  </si>
  <si>
    <t>Slovinská 1</t>
  </si>
  <si>
    <t>Prílepská 6</t>
  </si>
  <si>
    <t>Skalka 36</t>
  </si>
  <si>
    <t>Havarijná situácia regulačných ventilov na radiátoroch-nefunkčné</t>
  </si>
  <si>
    <t>Havarijný stav podláh v internáte RC ZM</t>
  </si>
  <si>
    <t>Havarijná situácia suterenných priestorov</t>
  </si>
  <si>
    <t>Havária elektroinštalácie v objekte RC</t>
  </si>
  <si>
    <t>odstránenie havarijného stavu elektrického zariadenia - hlavného rozvádzača</t>
  </si>
  <si>
    <t>Zoznam škôl a školských zariadení, ktorým boli pridelené finančné prostriedky v zmysle § 4c (Havárie) zákona č. 597/2003 Z. z.  - Q1 - Q2 za rok 2025 - kapitálové výdavky</t>
  </si>
  <si>
    <t>Zoznam škôl a školských zariadení, ktorým boli pridelené finančné prostriedky v zmysle § 4c (Havárie) zákona č. 597/2003 Z. z. - Q1 - Q2  za rok 2025 - bežné výdavky</t>
  </si>
  <si>
    <t>TC</t>
  </si>
  <si>
    <t>PO</t>
  </si>
  <si>
    <t>Obec Holice</t>
  </si>
  <si>
    <t>Obec Slatina nad Bebravou</t>
  </si>
  <si>
    <t>Obec Záriečie</t>
  </si>
  <si>
    <t>Mesto Komárno</t>
  </si>
  <si>
    <t>Mesto Šaľa</t>
  </si>
  <si>
    <t>Obec Hájske</t>
  </si>
  <si>
    <t>Obec Pukanec</t>
  </si>
  <si>
    <t>Rímskokatolícka cirkev Biskupstvo Nitra</t>
  </si>
  <si>
    <t>Obec Klokočov</t>
  </si>
  <si>
    <t>Obec Oščadnica</t>
  </si>
  <si>
    <t>Obec Veľké Dravce</t>
  </si>
  <si>
    <t>Mesto Svidník</t>
  </si>
  <si>
    <t>Obec Hermanovce</t>
  </si>
  <si>
    <t>Obec Vyšný Žipov</t>
  </si>
  <si>
    <t>Obec Kluknava</t>
  </si>
  <si>
    <t>Gymnázium</t>
  </si>
  <si>
    <t>Základná škola s vyučovacím jazykom maďarským - Alapiskola</t>
  </si>
  <si>
    <t>Základná škola s materskou školou Jozefa Murgaša</t>
  </si>
  <si>
    <t>Základná škola</t>
  </si>
  <si>
    <t>Základná škola svätého Marka</t>
  </si>
  <si>
    <t>Základná škola s vyučovacím jazykom maďarským</t>
  </si>
  <si>
    <t>Metodova 2</t>
  </si>
  <si>
    <t>Póšfa 82</t>
  </si>
  <si>
    <t>Holice</t>
  </si>
  <si>
    <t>Slatina nad Bebravou 154</t>
  </si>
  <si>
    <t>Slatina nad Bebravou</t>
  </si>
  <si>
    <t>Záriečie 136</t>
  </si>
  <si>
    <t>Záriečie</t>
  </si>
  <si>
    <t>Eötvösova ul. 39</t>
  </si>
  <si>
    <t>Komárno</t>
  </si>
  <si>
    <t>Horná 22</t>
  </si>
  <si>
    <t>Šaľa</t>
  </si>
  <si>
    <t>Hájske 67</t>
  </si>
  <si>
    <t>Hájske</t>
  </si>
  <si>
    <t>Štiavnická cesta 26</t>
  </si>
  <si>
    <t>Pukanec</t>
  </si>
  <si>
    <t>Petzwalova 1</t>
  </si>
  <si>
    <t>Nitra</t>
  </si>
  <si>
    <t>Ústredie 976</t>
  </si>
  <si>
    <t>Klokočov</t>
  </si>
  <si>
    <t>Oščadnica 1374</t>
  </si>
  <si>
    <t>Oščadnica</t>
  </si>
  <si>
    <t>Veľké Dravce 220</t>
  </si>
  <si>
    <t>Veľké Dravce</t>
  </si>
  <si>
    <t>8. mája 640/39</t>
  </si>
  <si>
    <t>Svidník</t>
  </si>
  <si>
    <t>Hermanovce 374</t>
  </si>
  <si>
    <t>Hermanovce</t>
  </si>
  <si>
    <t>Vyšný Žipov 220</t>
  </si>
  <si>
    <t>Vyšný Žipov</t>
  </si>
  <si>
    <t>Kluknava 43</t>
  </si>
  <si>
    <t>Kluknava</t>
  </si>
  <si>
    <t>Havarijný stav vo výmenmníkovej stanici tepla - vtekanie spodnej vody</t>
  </si>
  <si>
    <t>Odstránenie havarijného stavu strešného plášťa ZŠ</t>
  </si>
  <si>
    <t>Odstránenie HS podláh - telocvičňa a náraďovňa ZŠ s MŠ Slatina n/B.</t>
  </si>
  <si>
    <t>Havarijný stav kotolne</t>
  </si>
  <si>
    <t>Havarijný stav striech telocvične ZŠ s VJM Eotvosova KN</t>
  </si>
  <si>
    <t xml:space="preserve">Havarijný stav hyg. priestorov ZŠ s MŠ J. Murgaša, Horná 22 Šaľa - 1. etapa </t>
  </si>
  <si>
    <t>Havarijný stav strechy na ZŠ s MŠ Hájske</t>
  </si>
  <si>
    <t>Havarijný stav strechy ZŠ Pukanec</t>
  </si>
  <si>
    <t>Havarijný stav striech, bleskozvodu pav. B,C ZŠ sv. Marka Petzwalova 1 NR</t>
  </si>
  <si>
    <t>Havarijný stav strešného plášťa</t>
  </si>
  <si>
    <t>Havarijný stav obvodového muriva telocvične</t>
  </si>
  <si>
    <t>Havária rozvodov kúrenia</t>
  </si>
  <si>
    <t>Odstránenie HS elektroinštalácie ZŠ 8.mája</t>
  </si>
  <si>
    <t xml:space="preserve">Odstránenie HS strechy ZŠ </t>
  </si>
  <si>
    <t>HS elektroinštalácie pav. A ZŠ</t>
  </si>
  <si>
    <t>odstránenie havarijného stavu strechy telocvične -poškodenie strechy silným vetrom</t>
  </si>
  <si>
    <t>2Q</t>
  </si>
  <si>
    <t>Obec Slovenský Grob</t>
  </si>
  <si>
    <t>Regionálny úrad školskej správy v Trnave</t>
  </si>
  <si>
    <t>Obec Šoporňa</t>
  </si>
  <si>
    <t>Obec Veľké Úľany</t>
  </si>
  <si>
    <t>Obec Košúty</t>
  </si>
  <si>
    <t>Trnavský samosprávny kraj</t>
  </si>
  <si>
    <t>Obec Modrany</t>
  </si>
  <si>
    <t>Obec Veľké Ripňany</t>
  </si>
  <si>
    <t>Obec Zákamenné</t>
  </si>
  <si>
    <t>Obec Chlebnice</t>
  </si>
  <si>
    <t>Mesto Martin</t>
  </si>
  <si>
    <t>Obec Podvysoká</t>
  </si>
  <si>
    <t>Mesto Ružomberok</t>
  </si>
  <si>
    <t>Obec Svrčinovec</t>
  </si>
  <si>
    <t>Obec Važec</t>
  </si>
  <si>
    <t>Mesto Tornaľa</t>
  </si>
  <si>
    <t>Obec Klenovec</t>
  </si>
  <si>
    <t>Mesto Rimavská Sobota</t>
  </si>
  <si>
    <t>Regionálny úrad školskej správy v Prešove</t>
  </si>
  <si>
    <t>Obec Papín</t>
  </si>
  <si>
    <t>Obec Rožkovany</t>
  </si>
  <si>
    <t>Obec Pakostov</t>
  </si>
  <si>
    <t>Gréckokatolícke arcibiskupstvo Prešov</t>
  </si>
  <si>
    <t>Spojená škola</t>
  </si>
  <si>
    <t>Novohradská 3</t>
  </si>
  <si>
    <t>Bilíkova 24</t>
  </si>
  <si>
    <t>Bratislava-Dúbravka</t>
  </si>
  <si>
    <t>Nevädzová 3</t>
  </si>
  <si>
    <t>Žehrianska 9</t>
  </si>
  <si>
    <t>Bratislava-Petržalka</t>
  </si>
  <si>
    <t>Pribinova 16/1</t>
  </si>
  <si>
    <t>Malacky</t>
  </si>
  <si>
    <t>Centrum poradenstva a prevencie</t>
  </si>
  <si>
    <t>M. R. Štefánika 15</t>
  </si>
  <si>
    <t>Pezinok</t>
  </si>
  <si>
    <t>Školská 11</t>
  </si>
  <si>
    <t>Slovenský Grob</t>
  </si>
  <si>
    <t>Špeciálna základná škola</t>
  </si>
  <si>
    <t>Štúrova 573</t>
  </si>
  <si>
    <t>Šaštín-Stráže</t>
  </si>
  <si>
    <t>Komenského 133</t>
  </si>
  <si>
    <t>Šoporňa</t>
  </si>
  <si>
    <t>Základná škola Mihálya Borsosa s vyučovacím jazykom maďarským - Borsos Mihály Alapiskola</t>
  </si>
  <si>
    <t>Štefana Majora 8</t>
  </si>
  <si>
    <t>Veľké Úľany</t>
  </si>
  <si>
    <t>Základná škola Jerguša Ferka</t>
  </si>
  <si>
    <t>Košúty 27</t>
  </si>
  <si>
    <t>Košúty</t>
  </si>
  <si>
    <t>Stredná odborná škola obchodu a služieb</t>
  </si>
  <si>
    <t>Lomonosovova 2797/6</t>
  </si>
  <si>
    <t>Trnava</t>
  </si>
  <si>
    <t>Pohraničná 9</t>
  </si>
  <si>
    <t>Základná škola Gergelya Édesa s vyučovacím jazykom maďarským - Édes Gergely Alapiskola</t>
  </si>
  <si>
    <t>Hlavná 359</t>
  </si>
  <si>
    <t>Modrany</t>
  </si>
  <si>
    <t>Školská 528</t>
  </si>
  <si>
    <t>Veľké Ripňany</t>
  </si>
  <si>
    <t>Základná škola s materskou školou Jána Vojtaššáka</t>
  </si>
  <si>
    <t>Ulica Špitál 967/4</t>
  </si>
  <si>
    <t>Zákamenné</t>
  </si>
  <si>
    <t>Základná škola s materskou školou Jozefa Ligoša</t>
  </si>
  <si>
    <t>Chlebnice 134</t>
  </si>
  <si>
    <t>Chlebnice</t>
  </si>
  <si>
    <t>Základná škola Alexandra Dubčeka</t>
  </si>
  <si>
    <t>Družstevná 11</t>
  </si>
  <si>
    <t>Martin</t>
  </si>
  <si>
    <t>Podvysoká 307</t>
  </si>
  <si>
    <t>Podvysoká</t>
  </si>
  <si>
    <t>Bystrická cesta 14</t>
  </si>
  <si>
    <t>Ružomberok</t>
  </si>
  <si>
    <t>Svrčinovec 336</t>
  </si>
  <si>
    <t>Svrčinovec</t>
  </si>
  <si>
    <t>Špeciálna základná škola s materskou školou internátna</t>
  </si>
  <si>
    <t>Kúpeľná 97</t>
  </si>
  <si>
    <t>Liptovský Ján</t>
  </si>
  <si>
    <t>Školská 339</t>
  </si>
  <si>
    <t>Važec</t>
  </si>
  <si>
    <t>Základná škola Pavla Jozefa Šafárika</t>
  </si>
  <si>
    <t>Škultétyho 11</t>
  </si>
  <si>
    <t>Základná škola s materskou školou Vladimíra Mináča</t>
  </si>
  <si>
    <t>9. mája 718</t>
  </si>
  <si>
    <t>Klenovec</t>
  </si>
  <si>
    <t>Základná škola Mihálya Tompu s vyučovacím jazykom maďarským - Tompa Mihály Alapiskola</t>
  </si>
  <si>
    <t>Šrobárova 11/12</t>
  </si>
  <si>
    <t>Rimavská Sobota</t>
  </si>
  <si>
    <t>Základná škola Š. M. Daxnera</t>
  </si>
  <si>
    <t>Dr. V. Clementisa 1857/13</t>
  </si>
  <si>
    <t>SNP 15</t>
  </si>
  <si>
    <t>Sabinov</t>
  </si>
  <si>
    <t>Papín 199</t>
  </si>
  <si>
    <t>Papín</t>
  </si>
  <si>
    <t>Rožkovany 190</t>
  </si>
  <si>
    <t>Rožkovany</t>
  </si>
  <si>
    <t>Pakostov 102</t>
  </si>
  <si>
    <t>Pakostov</t>
  </si>
  <si>
    <t>Cirkevná základná škola sv. Juraja</t>
  </si>
  <si>
    <t>Soviet. hrdinov 819/111</t>
  </si>
  <si>
    <t>Havarijný stav rozvodov ZTI (zdravotechniky)</t>
  </si>
  <si>
    <t>Havária plynového kotla</t>
  </si>
  <si>
    <t>Havarijná situácia rozvodov kúrenia</t>
  </si>
  <si>
    <t>Havarijný stav expanzných nádob a ventilov na sytéme kúrenia</t>
  </si>
  <si>
    <t>Havarijný stav čerpadiel kúrenia</t>
  </si>
  <si>
    <t>Havária kanalizačných stúpačiek</t>
  </si>
  <si>
    <t>Havarijný stav rozvodov kanalizácie a zdravotechniky</t>
  </si>
  <si>
    <t>Havarijná situácia chodníka a kanalizácie</t>
  </si>
  <si>
    <t>Havarijný stav privádzača el.prúdu (vyskratovanie) od hl.prípojky</t>
  </si>
  <si>
    <t>havarijná situácia telocvične ZŠ</t>
  </si>
  <si>
    <t>Havarijná situácia vstupu a schodiska</t>
  </si>
  <si>
    <t>Havarijný stav osvetlenia v budove školy</t>
  </si>
  <si>
    <t>Havarijný stav elektroinštalácie na prízemí ZŠ</t>
  </si>
  <si>
    <t>Havarijný stav sociálnych zariadení budovy ZŠ</t>
  </si>
  <si>
    <t>Odstránenie havarijného stavu elektrickej inštalácie ZŠ</t>
  </si>
  <si>
    <t>Havarijná situácia priestorov dielní a učební SOŠ obchodu a služieb</t>
  </si>
  <si>
    <t>Havarijný stav strechy ZŠ Pohraničná 9 Komárno</t>
  </si>
  <si>
    <t>Havarijná situácia ÚK ZŠ s VJM</t>
  </si>
  <si>
    <t>Havarijný stav striech veľkej a malej telocvične ZŠ s MŠ Veľké Ripňany</t>
  </si>
  <si>
    <t>Havarijná situácia sociálnych zariadení</t>
  </si>
  <si>
    <t>Havarijný stav podlahy telocvične ZŠ</t>
  </si>
  <si>
    <t>Havarijný stav okien a výplní na budove školy</t>
  </si>
  <si>
    <t>Havarijný stav oplotenia areálu školy</t>
  </si>
  <si>
    <t>Havarijný stav strechy - objekt škola</t>
  </si>
  <si>
    <t>Havarijná situácia strešnej konštrukcie II. etapa</t>
  </si>
  <si>
    <t>Havarijná situácia strešnej krytiny v telocvični ZŠ</t>
  </si>
  <si>
    <t>Havarijný stav podláh RC ZM odd. matky s deťmi</t>
  </si>
  <si>
    <t>Havarijný stav telocvične</t>
  </si>
  <si>
    <t>Havária hygienických zariadení v objekte školy</t>
  </si>
  <si>
    <t>Havária soc.zariadení a spoločných priestorov v objekte školy</t>
  </si>
  <si>
    <t>Havária podlahovej krytiny v objekte školy</t>
  </si>
  <si>
    <t>Havárie podlahovej krytiny v objekte školy</t>
  </si>
  <si>
    <t>Odstránenie HS stien, stropov a podlah</t>
  </si>
  <si>
    <t>Odstránenie HS plynových kotlov v budove ZŠ</t>
  </si>
  <si>
    <t xml:space="preserve">Odstránenie HS kotolne </t>
  </si>
  <si>
    <t>Odstránenie HS podlahových plôch v škole po zemetrasení</t>
  </si>
  <si>
    <t>Odstránenie HS obvodového plášťa budovy CZŠ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</si>
</sst>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b/>
      <sz val="12"/>
      <color rgb="FF000000"/>
      <name val="Arial"/>
      <family val="2"/>
      <charset val="238"/>
    </font>
    <font>
      <sz val="12"/>
      <color rgb="FF000000"/>
      <name val="Calibri"/>
      <family val="2"/>
      <charset val="238"/>
    </font>
    <font>
      <b/>
      <sz val="16"/>
      <color rgb="FF000000"/>
      <name val="Calibri"/>
      <family val="2"/>
      <charset val="238"/>
    </font>
    <font>
      <sz val="12"/>
      <name val="Arial"/>
      <family val="2"/>
      <charset val="238"/>
    </font>
    <font>
      <sz val="12"/>
      <color rgb="FF000000"/>
      <name val="Arial"/>
      <family val="2"/>
      <charset val="238"/>
    </font>
    <font>
      <b/>
      <sz val="12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DEADA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FFFCC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8" fillId="0" borderId="0"/>
  </cellStyleXfs>
  <cellXfs count="26">
    <xf numFmtId="0" fontId="0" fillId="0" borderId="0" xfId="0"/>
    <xf numFmtId="3" fontId="0" fillId="0" borderId="0" xfId="0" applyNumberFormat="1"/>
    <xf numFmtId="0" fontId="1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3" fontId="2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left" wrapText="1"/>
    </xf>
    <xf numFmtId="0" fontId="5" fillId="0" borderId="1" xfId="0" applyFont="1" applyBorder="1" applyAlignment="1">
      <alignment wrapText="1"/>
    </xf>
    <xf numFmtId="0" fontId="3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3" fontId="2" fillId="2" borderId="1" xfId="0" applyNumberFormat="1" applyFont="1" applyFill="1" applyBorder="1" applyAlignment="1">
      <alignment horizontal="right" wrapText="1"/>
    </xf>
    <xf numFmtId="3" fontId="7" fillId="4" borderId="1" xfId="0" applyNumberFormat="1" applyFont="1" applyFill="1" applyBorder="1"/>
    <xf numFmtId="0" fontId="7" fillId="4" borderId="1" xfId="0" applyFont="1" applyFill="1" applyBorder="1"/>
    <xf numFmtId="3" fontId="5" fillId="0" borderId="1" xfId="0" applyNumberFormat="1" applyFont="1" applyBorder="1" applyAlignment="1">
      <alignment horizontal="right" wrapText="1"/>
    </xf>
    <xf numFmtId="0" fontId="5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7" fillId="4" borderId="2" xfId="0" applyFont="1" applyFill="1" applyBorder="1" applyAlignment="1">
      <alignment horizontal="center"/>
    </xf>
    <xf numFmtId="0" fontId="7" fillId="4" borderId="3" xfId="0" applyFont="1" applyFill="1" applyBorder="1" applyAlignment="1">
      <alignment horizontal="center"/>
    </xf>
    <xf numFmtId="0" fontId="7" fillId="4" borderId="4" xfId="0" applyFont="1" applyFill="1" applyBorder="1" applyAlignment="1">
      <alignment horizontal="center"/>
    </xf>
  </cellXfs>
  <cellStyles count="2">
    <cellStyle name="Normálna" xfId="0" builtinId="0"/>
    <cellStyle name="Normálna 2" xfId="1" xr:uid="{2927127C-A9E4-44A1-9892-71609ED83544}"/>
  </cellStyles>
  <dxfs count="0"/>
  <tableStyles count="0" defaultTableStyle="TableStyleMedium2" defaultPivotStyle="PivotStyleLight16"/>
  <colors>
    <mruColors>
      <color rgb="FFFFFFCC"/>
      <color rgb="FFFFFFFF"/>
      <color rgb="FFFFCCCC"/>
      <color rgb="FFFFCCFF"/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50"/>
  <sheetViews>
    <sheetView tabSelected="1" zoomScale="85" zoomScaleNormal="85" workbookViewId="0">
      <selection activeCell="C12" sqref="C12"/>
    </sheetView>
  </sheetViews>
  <sheetFormatPr defaultRowHeight="15.05" x14ac:dyDescent="0.3"/>
  <cols>
    <col min="1" max="1" width="10.88671875" customWidth="1"/>
    <col min="2" max="2" width="33.88671875" customWidth="1"/>
    <col min="3" max="3" width="38.44140625" customWidth="1"/>
    <col min="4" max="4" width="23.88671875" customWidth="1"/>
    <col min="5" max="5" width="24.77734375" customWidth="1"/>
    <col min="6" max="6" width="15.109375" style="1" customWidth="1"/>
    <col min="7" max="7" width="55" customWidth="1"/>
    <col min="8" max="8" width="17.44140625" hidden="1" customWidth="1"/>
    <col min="9" max="9" width="9.6640625" customWidth="1"/>
  </cols>
  <sheetData>
    <row r="1" spans="1:9" ht="42.75" customHeight="1" x14ac:dyDescent="0.35">
      <c r="A1" s="19" t="s">
        <v>53</v>
      </c>
      <c r="B1" s="19"/>
      <c r="C1" s="19"/>
      <c r="D1" s="19"/>
      <c r="E1" s="19"/>
      <c r="F1" s="19"/>
      <c r="G1" s="19"/>
      <c r="H1" s="19"/>
    </row>
    <row r="3" spans="1:9" ht="101.3" customHeight="1" x14ac:dyDescent="0.3">
      <c r="A3" s="2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4" t="s">
        <v>8</v>
      </c>
      <c r="G3" s="3" t="s">
        <v>5</v>
      </c>
      <c r="H3" s="2" t="s">
        <v>6</v>
      </c>
      <c r="I3" s="2" t="s">
        <v>7</v>
      </c>
    </row>
    <row r="4" spans="1:9" ht="32.75" customHeight="1" x14ac:dyDescent="0.3">
      <c r="A4" s="8" t="s">
        <v>9</v>
      </c>
      <c r="B4" s="9" t="s">
        <v>20</v>
      </c>
      <c r="C4" s="10" t="s">
        <v>21</v>
      </c>
      <c r="D4" s="10" t="s">
        <v>34</v>
      </c>
      <c r="E4" s="10" t="s">
        <v>29</v>
      </c>
      <c r="F4" s="16">
        <v>4424</v>
      </c>
      <c r="G4" s="10" t="s">
        <v>31</v>
      </c>
      <c r="H4" s="11"/>
      <c r="I4" s="12" t="s">
        <v>28</v>
      </c>
    </row>
    <row r="5" spans="1:9" ht="32.75" customHeight="1" x14ac:dyDescent="0.3">
      <c r="A5" s="8" t="s">
        <v>9</v>
      </c>
      <c r="B5" s="9" t="s">
        <v>20</v>
      </c>
      <c r="C5" s="10" t="s">
        <v>32</v>
      </c>
      <c r="D5" s="10" t="s">
        <v>44</v>
      </c>
      <c r="E5" s="10" t="s">
        <v>33</v>
      </c>
      <c r="F5" s="16">
        <v>12144</v>
      </c>
      <c r="G5" s="10" t="s">
        <v>47</v>
      </c>
      <c r="H5" s="11"/>
      <c r="I5" s="12" t="s">
        <v>28</v>
      </c>
    </row>
    <row r="6" spans="1:9" ht="32.75" customHeight="1" x14ac:dyDescent="0.3">
      <c r="A6" s="8" t="s">
        <v>9</v>
      </c>
      <c r="B6" s="9" t="s">
        <v>20</v>
      </c>
      <c r="C6" s="10" t="s">
        <v>148</v>
      </c>
      <c r="D6" s="10" t="s">
        <v>149</v>
      </c>
      <c r="E6" s="10" t="s">
        <v>33</v>
      </c>
      <c r="F6" s="16">
        <v>248846</v>
      </c>
      <c r="G6" s="10" t="s">
        <v>222</v>
      </c>
      <c r="H6" s="11"/>
      <c r="I6" s="12" t="s">
        <v>124</v>
      </c>
    </row>
    <row r="7" spans="1:9" ht="32.75" customHeight="1" x14ac:dyDescent="0.3">
      <c r="A7" s="8" t="s">
        <v>9</v>
      </c>
      <c r="B7" s="9" t="s">
        <v>20</v>
      </c>
      <c r="C7" s="10" t="s">
        <v>71</v>
      </c>
      <c r="D7" s="10" t="s">
        <v>150</v>
      </c>
      <c r="E7" s="10" t="s">
        <v>151</v>
      </c>
      <c r="F7" s="16">
        <v>3689</v>
      </c>
      <c r="G7" s="10" t="s">
        <v>223</v>
      </c>
      <c r="H7" s="11"/>
      <c r="I7" s="12" t="s">
        <v>124</v>
      </c>
    </row>
    <row r="8" spans="1:9" ht="32.75" customHeight="1" x14ac:dyDescent="0.3">
      <c r="A8" s="8" t="s">
        <v>9</v>
      </c>
      <c r="B8" s="9" t="s">
        <v>20</v>
      </c>
      <c r="C8" s="10" t="s">
        <v>71</v>
      </c>
      <c r="D8" s="10" t="s">
        <v>150</v>
      </c>
      <c r="E8" s="10" t="s">
        <v>151</v>
      </c>
      <c r="F8" s="16">
        <v>7290</v>
      </c>
      <c r="G8" s="10" t="s">
        <v>224</v>
      </c>
      <c r="H8" s="11"/>
      <c r="I8" s="12" t="s">
        <v>124</v>
      </c>
    </row>
    <row r="9" spans="1:9" ht="32.75" customHeight="1" x14ac:dyDescent="0.3">
      <c r="A9" s="8" t="s">
        <v>9</v>
      </c>
      <c r="B9" s="9" t="s">
        <v>20</v>
      </c>
      <c r="C9" s="10" t="s">
        <v>21</v>
      </c>
      <c r="D9" s="10" t="s">
        <v>152</v>
      </c>
      <c r="E9" s="10" t="s">
        <v>33</v>
      </c>
      <c r="F9" s="16">
        <v>5331</v>
      </c>
      <c r="G9" s="10" t="s">
        <v>225</v>
      </c>
      <c r="H9" s="11"/>
      <c r="I9" s="12" t="s">
        <v>124</v>
      </c>
    </row>
    <row r="10" spans="1:9" ht="32.75" customHeight="1" x14ac:dyDescent="0.3">
      <c r="A10" s="8" t="s">
        <v>9</v>
      </c>
      <c r="B10" s="9" t="s">
        <v>20</v>
      </c>
      <c r="C10" s="10" t="s">
        <v>21</v>
      </c>
      <c r="D10" s="10" t="s">
        <v>152</v>
      </c>
      <c r="E10" s="10" t="s">
        <v>33</v>
      </c>
      <c r="F10" s="16">
        <v>2600</v>
      </c>
      <c r="G10" s="10" t="s">
        <v>226</v>
      </c>
      <c r="H10" s="11"/>
      <c r="I10" s="12" t="s">
        <v>124</v>
      </c>
    </row>
    <row r="11" spans="1:9" ht="32.75" customHeight="1" x14ac:dyDescent="0.3">
      <c r="A11" s="8" t="s">
        <v>9</v>
      </c>
      <c r="B11" s="9" t="s">
        <v>20</v>
      </c>
      <c r="C11" s="10" t="s">
        <v>21</v>
      </c>
      <c r="D11" s="10" t="s">
        <v>34</v>
      </c>
      <c r="E11" s="10" t="s">
        <v>29</v>
      </c>
      <c r="F11" s="16">
        <v>6227</v>
      </c>
      <c r="G11" s="10" t="s">
        <v>227</v>
      </c>
      <c r="H11" s="11"/>
      <c r="I11" s="12" t="s">
        <v>124</v>
      </c>
    </row>
    <row r="12" spans="1:9" ht="32.75" customHeight="1" x14ac:dyDescent="0.3">
      <c r="A12" s="8" t="s">
        <v>9</v>
      </c>
      <c r="B12" s="9" t="s">
        <v>20</v>
      </c>
      <c r="C12" s="10" t="s">
        <v>21</v>
      </c>
      <c r="D12" s="10" t="s">
        <v>153</v>
      </c>
      <c r="E12" s="10" t="s">
        <v>154</v>
      </c>
      <c r="F12" s="16">
        <v>19416</v>
      </c>
      <c r="G12" s="10" t="s">
        <v>228</v>
      </c>
      <c r="H12" s="11"/>
      <c r="I12" s="12" t="s">
        <v>124</v>
      </c>
    </row>
    <row r="13" spans="1:9" ht="32.75" customHeight="1" x14ac:dyDescent="0.3">
      <c r="A13" s="8" t="s">
        <v>9</v>
      </c>
      <c r="B13" s="9" t="s">
        <v>20</v>
      </c>
      <c r="C13" s="10" t="s">
        <v>148</v>
      </c>
      <c r="D13" s="10" t="s">
        <v>155</v>
      </c>
      <c r="E13" s="10" t="s">
        <v>156</v>
      </c>
      <c r="F13" s="16">
        <v>6286</v>
      </c>
      <c r="G13" s="10" t="s">
        <v>229</v>
      </c>
      <c r="H13" s="11"/>
      <c r="I13" s="12" t="s">
        <v>124</v>
      </c>
    </row>
    <row r="14" spans="1:9" ht="32.75" customHeight="1" x14ac:dyDescent="0.3">
      <c r="A14" s="8" t="s">
        <v>9</v>
      </c>
      <c r="B14" s="9" t="s">
        <v>20</v>
      </c>
      <c r="C14" s="10" t="s">
        <v>157</v>
      </c>
      <c r="D14" s="10" t="s">
        <v>158</v>
      </c>
      <c r="E14" s="10" t="s">
        <v>159</v>
      </c>
      <c r="F14" s="16">
        <v>2693</v>
      </c>
      <c r="G14" s="10" t="s">
        <v>230</v>
      </c>
      <c r="H14" s="11"/>
      <c r="I14" s="12" t="s">
        <v>124</v>
      </c>
    </row>
    <row r="15" spans="1:9" ht="32.75" customHeight="1" x14ac:dyDescent="0.3">
      <c r="A15" s="8" t="s">
        <v>9</v>
      </c>
      <c r="B15" s="9" t="s">
        <v>125</v>
      </c>
      <c r="C15" s="10" t="s">
        <v>10</v>
      </c>
      <c r="D15" s="10" t="s">
        <v>160</v>
      </c>
      <c r="E15" s="10" t="s">
        <v>161</v>
      </c>
      <c r="F15" s="16">
        <v>120000</v>
      </c>
      <c r="G15" s="10" t="s">
        <v>231</v>
      </c>
      <c r="H15" s="11"/>
      <c r="I15" s="12" t="s">
        <v>124</v>
      </c>
    </row>
    <row r="16" spans="1:9" ht="32.75" customHeight="1" x14ac:dyDescent="0.3">
      <c r="A16" s="8" t="s">
        <v>9</v>
      </c>
      <c r="B16" s="9" t="s">
        <v>20</v>
      </c>
      <c r="C16" s="10" t="s">
        <v>21</v>
      </c>
      <c r="D16" s="10" t="s">
        <v>153</v>
      </c>
      <c r="E16" s="10" t="s">
        <v>154</v>
      </c>
      <c r="F16" s="16">
        <v>42288</v>
      </c>
      <c r="G16" s="10" t="s">
        <v>232</v>
      </c>
      <c r="H16" s="11"/>
      <c r="I16" s="12" t="s">
        <v>124</v>
      </c>
    </row>
    <row r="17" spans="1:9" ht="32.75" customHeight="1" x14ac:dyDescent="0.3">
      <c r="A17" s="8" t="s">
        <v>11</v>
      </c>
      <c r="B17" s="9" t="s">
        <v>126</v>
      </c>
      <c r="C17" s="10" t="s">
        <v>162</v>
      </c>
      <c r="D17" s="10" t="s">
        <v>163</v>
      </c>
      <c r="E17" s="10" t="s">
        <v>164</v>
      </c>
      <c r="F17" s="16">
        <v>10763</v>
      </c>
      <c r="G17" s="10" t="s">
        <v>233</v>
      </c>
      <c r="H17" s="11"/>
      <c r="I17" s="12" t="s">
        <v>124</v>
      </c>
    </row>
    <row r="18" spans="1:9" ht="32.75" customHeight="1" x14ac:dyDescent="0.3">
      <c r="A18" s="8" t="s">
        <v>11</v>
      </c>
      <c r="B18" s="9" t="s">
        <v>127</v>
      </c>
      <c r="C18" s="10" t="s">
        <v>10</v>
      </c>
      <c r="D18" s="10" t="s">
        <v>165</v>
      </c>
      <c r="E18" s="10" t="s">
        <v>166</v>
      </c>
      <c r="F18" s="16">
        <v>115000</v>
      </c>
      <c r="G18" s="10" t="s">
        <v>234</v>
      </c>
      <c r="H18" s="11"/>
      <c r="I18" s="12" t="s">
        <v>124</v>
      </c>
    </row>
    <row r="19" spans="1:9" ht="32.75" customHeight="1" x14ac:dyDescent="0.3">
      <c r="A19" s="8" t="s">
        <v>11</v>
      </c>
      <c r="B19" s="9" t="s">
        <v>128</v>
      </c>
      <c r="C19" s="10" t="s">
        <v>167</v>
      </c>
      <c r="D19" s="10" t="s">
        <v>168</v>
      </c>
      <c r="E19" s="10" t="s">
        <v>169</v>
      </c>
      <c r="F19" s="16">
        <v>120000</v>
      </c>
      <c r="G19" s="10" t="s">
        <v>235</v>
      </c>
      <c r="H19" s="11"/>
      <c r="I19" s="12" t="s">
        <v>124</v>
      </c>
    </row>
    <row r="20" spans="1:9" ht="32.75" customHeight="1" x14ac:dyDescent="0.3">
      <c r="A20" s="8" t="s">
        <v>11</v>
      </c>
      <c r="B20" s="9" t="s">
        <v>129</v>
      </c>
      <c r="C20" s="10" t="s">
        <v>170</v>
      </c>
      <c r="D20" s="10" t="s">
        <v>171</v>
      </c>
      <c r="E20" s="10" t="s">
        <v>172</v>
      </c>
      <c r="F20" s="16">
        <v>30000</v>
      </c>
      <c r="G20" s="10" t="s">
        <v>236</v>
      </c>
      <c r="H20" s="11"/>
      <c r="I20" s="12" t="s">
        <v>124</v>
      </c>
    </row>
    <row r="21" spans="1:9" ht="32.75" customHeight="1" x14ac:dyDescent="0.3">
      <c r="A21" s="8" t="s">
        <v>11</v>
      </c>
      <c r="B21" s="9" t="s">
        <v>130</v>
      </c>
      <c r="C21" s="10" t="s">
        <v>173</v>
      </c>
      <c r="D21" s="10" t="s">
        <v>174</v>
      </c>
      <c r="E21" s="10" t="s">
        <v>175</v>
      </c>
      <c r="F21" s="16">
        <v>124629</v>
      </c>
      <c r="G21" s="10" t="s">
        <v>237</v>
      </c>
      <c r="H21" s="11"/>
      <c r="I21" s="12" t="s">
        <v>124</v>
      </c>
    </row>
    <row r="22" spans="1:9" ht="32.75" customHeight="1" x14ac:dyDescent="0.3">
      <c r="A22" s="8" t="s">
        <v>13</v>
      </c>
      <c r="B22" s="9" t="s">
        <v>22</v>
      </c>
      <c r="C22" s="10" t="s">
        <v>12</v>
      </c>
      <c r="D22" s="10" t="s">
        <v>45</v>
      </c>
      <c r="E22" s="10" t="s">
        <v>35</v>
      </c>
      <c r="F22" s="16">
        <v>94499</v>
      </c>
      <c r="G22" s="10" t="s">
        <v>48</v>
      </c>
      <c r="H22" s="11"/>
      <c r="I22" s="12" t="s">
        <v>28</v>
      </c>
    </row>
    <row r="23" spans="1:9" ht="32.75" customHeight="1" x14ac:dyDescent="0.3">
      <c r="A23" s="8" t="s">
        <v>13</v>
      </c>
      <c r="B23" s="9" t="s">
        <v>59</v>
      </c>
      <c r="C23" s="10" t="s">
        <v>74</v>
      </c>
      <c r="D23" s="10" t="s">
        <v>176</v>
      </c>
      <c r="E23" s="10" t="s">
        <v>85</v>
      </c>
      <c r="F23" s="16">
        <v>60000</v>
      </c>
      <c r="G23" s="10" t="s">
        <v>238</v>
      </c>
      <c r="H23" s="11"/>
      <c r="I23" s="12" t="s">
        <v>124</v>
      </c>
    </row>
    <row r="24" spans="1:9" ht="32.75" customHeight="1" x14ac:dyDescent="0.3">
      <c r="A24" s="8" t="s">
        <v>13</v>
      </c>
      <c r="B24" s="9" t="s">
        <v>131</v>
      </c>
      <c r="C24" s="10" t="s">
        <v>177</v>
      </c>
      <c r="D24" s="10" t="s">
        <v>178</v>
      </c>
      <c r="E24" s="10" t="s">
        <v>179</v>
      </c>
      <c r="F24" s="16">
        <v>5327</v>
      </c>
      <c r="G24" s="10" t="s">
        <v>239</v>
      </c>
      <c r="H24" s="11"/>
      <c r="I24" s="12" t="s">
        <v>124</v>
      </c>
    </row>
    <row r="25" spans="1:9" ht="32.75" customHeight="1" x14ac:dyDescent="0.3">
      <c r="A25" s="8" t="s">
        <v>13</v>
      </c>
      <c r="B25" s="9" t="s">
        <v>132</v>
      </c>
      <c r="C25" s="10" t="s">
        <v>10</v>
      </c>
      <c r="D25" s="10" t="s">
        <v>180</v>
      </c>
      <c r="E25" s="10" t="s">
        <v>181</v>
      </c>
      <c r="F25" s="16">
        <v>130000</v>
      </c>
      <c r="G25" s="10" t="s">
        <v>240</v>
      </c>
      <c r="H25" s="11"/>
      <c r="I25" s="12" t="s">
        <v>124</v>
      </c>
    </row>
    <row r="26" spans="1:9" ht="32.75" customHeight="1" x14ac:dyDescent="0.3">
      <c r="A26" s="8" t="s">
        <v>13</v>
      </c>
      <c r="B26" s="9" t="s">
        <v>22</v>
      </c>
      <c r="C26" s="10" t="s">
        <v>12</v>
      </c>
      <c r="D26" s="10" t="s">
        <v>45</v>
      </c>
      <c r="E26" s="10" t="s">
        <v>35</v>
      </c>
      <c r="F26" s="16">
        <v>100009</v>
      </c>
      <c r="G26" s="10" t="s">
        <v>241</v>
      </c>
      <c r="H26" s="11"/>
      <c r="I26" s="12" t="s">
        <v>124</v>
      </c>
    </row>
    <row r="27" spans="1:9" ht="32.75" customHeight="1" x14ac:dyDescent="0.3">
      <c r="A27" s="8" t="s">
        <v>14</v>
      </c>
      <c r="B27" s="9" t="s">
        <v>15</v>
      </c>
      <c r="C27" s="10" t="s">
        <v>32</v>
      </c>
      <c r="D27" s="10" t="s">
        <v>46</v>
      </c>
      <c r="E27" s="10" t="s">
        <v>30</v>
      </c>
      <c r="F27" s="16">
        <v>189744</v>
      </c>
      <c r="G27" s="10" t="s">
        <v>49</v>
      </c>
      <c r="H27" s="11"/>
      <c r="I27" s="12" t="s">
        <v>28</v>
      </c>
    </row>
    <row r="28" spans="1:9" ht="32.75" customHeight="1" x14ac:dyDescent="0.3">
      <c r="A28" s="8" t="s">
        <v>14</v>
      </c>
      <c r="B28" s="9" t="s">
        <v>133</v>
      </c>
      <c r="C28" s="10" t="s">
        <v>182</v>
      </c>
      <c r="D28" s="10" t="s">
        <v>183</v>
      </c>
      <c r="E28" s="10" t="s">
        <v>184</v>
      </c>
      <c r="F28" s="16">
        <v>95000</v>
      </c>
      <c r="G28" s="10" t="s">
        <v>242</v>
      </c>
      <c r="H28" s="11"/>
      <c r="I28" s="12" t="s">
        <v>28</v>
      </c>
    </row>
    <row r="29" spans="1:9" ht="32.75" customHeight="1" x14ac:dyDescent="0.3">
      <c r="A29" s="8" t="s">
        <v>14</v>
      </c>
      <c r="B29" s="9" t="s">
        <v>134</v>
      </c>
      <c r="C29" s="10" t="s">
        <v>185</v>
      </c>
      <c r="D29" s="10" t="s">
        <v>186</v>
      </c>
      <c r="E29" s="10" t="s">
        <v>187</v>
      </c>
      <c r="F29" s="16">
        <v>90000</v>
      </c>
      <c r="G29" s="10" t="s">
        <v>243</v>
      </c>
      <c r="H29" s="11"/>
      <c r="I29" s="12" t="s">
        <v>124</v>
      </c>
    </row>
    <row r="30" spans="1:9" ht="32.75" customHeight="1" x14ac:dyDescent="0.3">
      <c r="A30" s="8" t="s">
        <v>14</v>
      </c>
      <c r="B30" s="9" t="s">
        <v>135</v>
      </c>
      <c r="C30" s="10" t="s">
        <v>188</v>
      </c>
      <c r="D30" s="10" t="s">
        <v>189</v>
      </c>
      <c r="E30" s="10" t="s">
        <v>190</v>
      </c>
      <c r="F30" s="16">
        <v>95000</v>
      </c>
      <c r="G30" s="10" t="s">
        <v>244</v>
      </c>
      <c r="H30" s="11"/>
      <c r="I30" s="12" t="s">
        <v>124</v>
      </c>
    </row>
    <row r="31" spans="1:9" ht="32.75" customHeight="1" x14ac:dyDescent="0.3">
      <c r="A31" s="8" t="s">
        <v>14</v>
      </c>
      <c r="B31" s="9" t="s">
        <v>136</v>
      </c>
      <c r="C31" s="10" t="s">
        <v>74</v>
      </c>
      <c r="D31" s="10" t="s">
        <v>191</v>
      </c>
      <c r="E31" s="10" t="s">
        <v>192</v>
      </c>
      <c r="F31" s="16">
        <v>120000</v>
      </c>
      <c r="G31" s="10" t="s">
        <v>245</v>
      </c>
      <c r="H31" s="11"/>
      <c r="I31" s="12" t="s">
        <v>124</v>
      </c>
    </row>
    <row r="32" spans="1:9" ht="32.75" customHeight="1" x14ac:dyDescent="0.3">
      <c r="A32" s="8" t="s">
        <v>14</v>
      </c>
      <c r="B32" s="9" t="s">
        <v>137</v>
      </c>
      <c r="C32" s="10" t="s">
        <v>74</v>
      </c>
      <c r="D32" s="10" t="s">
        <v>193</v>
      </c>
      <c r="E32" s="10" t="s">
        <v>194</v>
      </c>
      <c r="F32" s="16">
        <v>85000</v>
      </c>
      <c r="G32" s="10" t="s">
        <v>246</v>
      </c>
      <c r="H32" s="11"/>
      <c r="I32" s="12" t="s">
        <v>124</v>
      </c>
    </row>
    <row r="33" spans="1:9" ht="32.75" customHeight="1" x14ac:dyDescent="0.3">
      <c r="A33" s="8" t="s">
        <v>14</v>
      </c>
      <c r="B33" s="9" t="s">
        <v>138</v>
      </c>
      <c r="C33" s="10" t="s">
        <v>74</v>
      </c>
      <c r="D33" s="10" t="s">
        <v>195</v>
      </c>
      <c r="E33" s="10" t="s">
        <v>196</v>
      </c>
      <c r="F33" s="16">
        <v>7736</v>
      </c>
      <c r="G33" s="10" t="s">
        <v>247</v>
      </c>
      <c r="H33" s="11"/>
      <c r="I33" s="12" t="s">
        <v>124</v>
      </c>
    </row>
    <row r="34" spans="1:9" ht="32.75" customHeight="1" x14ac:dyDescent="0.3">
      <c r="A34" s="8" t="s">
        <v>14</v>
      </c>
      <c r="B34" s="9" t="s">
        <v>15</v>
      </c>
      <c r="C34" s="10" t="s">
        <v>197</v>
      </c>
      <c r="D34" s="10" t="s">
        <v>198</v>
      </c>
      <c r="E34" s="10" t="s">
        <v>199</v>
      </c>
      <c r="F34" s="16">
        <v>76481</v>
      </c>
      <c r="G34" s="10" t="s">
        <v>248</v>
      </c>
      <c r="H34" s="11"/>
      <c r="I34" s="12" t="s">
        <v>124</v>
      </c>
    </row>
    <row r="35" spans="1:9" ht="32.75" customHeight="1" x14ac:dyDescent="0.3">
      <c r="A35" s="8" t="s">
        <v>14</v>
      </c>
      <c r="B35" s="9" t="s">
        <v>139</v>
      </c>
      <c r="C35" s="10" t="s">
        <v>10</v>
      </c>
      <c r="D35" s="10" t="s">
        <v>200</v>
      </c>
      <c r="E35" s="10" t="s">
        <v>201</v>
      </c>
      <c r="F35" s="16">
        <v>172359</v>
      </c>
      <c r="G35" s="10" t="s">
        <v>249</v>
      </c>
      <c r="H35" s="11"/>
      <c r="I35" s="12" t="s">
        <v>124</v>
      </c>
    </row>
    <row r="36" spans="1:9" ht="32.75" customHeight="1" x14ac:dyDescent="0.3">
      <c r="A36" s="8" t="s">
        <v>16</v>
      </c>
      <c r="B36" s="9" t="s">
        <v>17</v>
      </c>
      <c r="C36" s="10" t="s">
        <v>12</v>
      </c>
      <c r="D36" s="10" t="s">
        <v>36</v>
      </c>
      <c r="E36" s="10" t="s">
        <v>37</v>
      </c>
      <c r="F36" s="16">
        <v>99856</v>
      </c>
      <c r="G36" s="10" t="s">
        <v>50</v>
      </c>
      <c r="H36" s="11"/>
      <c r="I36" s="12" t="s">
        <v>28</v>
      </c>
    </row>
    <row r="37" spans="1:9" ht="32.75" customHeight="1" x14ac:dyDescent="0.3">
      <c r="A37" s="8" t="s">
        <v>16</v>
      </c>
      <c r="B37" s="9" t="s">
        <v>140</v>
      </c>
      <c r="C37" s="10" t="s">
        <v>202</v>
      </c>
      <c r="D37" s="10" t="s">
        <v>203</v>
      </c>
      <c r="E37" s="10" t="s">
        <v>37</v>
      </c>
      <c r="F37" s="16">
        <v>50000</v>
      </c>
      <c r="G37" s="10" t="s">
        <v>250</v>
      </c>
      <c r="H37" s="11"/>
      <c r="I37" s="12" t="s">
        <v>124</v>
      </c>
    </row>
    <row r="38" spans="1:9" ht="32.75" customHeight="1" x14ac:dyDescent="0.3">
      <c r="A38" s="8" t="s">
        <v>16</v>
      </c>
      <c r="B38" s="9" t="s">
        <v>141</v>
      </c>
      <c r="C38" s="10" t="s">
        <v>204</v>
      </c>
      <c r="D38" s="10" t="s">
        <v>205</v>
      </c>
      <c r="E38" s="10" t="s">
        <v>206</v>
      </c>
      <c r="F38" s="16">
        <v>124997</v>
      </c>
      <c r="G38" s="10" t="s">
        <v>251</v>
      </c>
      <c r="H38" s="11"/>
      <c r="I38" s="12" t="s">
        <v>124</v>
      </c>
    </row>
    <row r="39" spans="1:9" ht="32.75" customHeight="1" x14ac:dyDescent="0.3">
      <c r="A39" s="8" t="s">
        <v>16</v>
      </c>
      <c r="B39" s="9" t="s">
        <v>142</v>
      </c>
      <c r="C39" s="10" t="s">
        <v>207</v>
      </c>
      <c r="D39" s="10" t="s">
        <v>208</v>
      </c>
      <c r="E39" s="10" t="s">
        <v>209</v>
      </c>
      <c r="F39" s="16">
        <v>134021</v>
      </c>
      <c r="G39" s="10" t="s">
        <v>252</v>
      </c>
      <c r="H39" s="11"/>
      <c r="I39" s="12" t="s">
        <v>124</v>
      </c>
    </row>
    <row r="40" spans="1:9" ht="32.75" customHeight="1" x14ac:dyDescent="0.3">
      <c r="A40" s="8" t="s">
        <v>16</v>
      </c>
      <c r="B40" s="9" t="s">
        <v>142</v>
      </c>
      <c r="C40" s="10" t="s">
        <v>210</v>
      </c>
      <c r="D40" s="10" t="s">
        <v>211</v>
      </c>
      <c r="E40" s="10" t="s">
        <v>209</v>
      </c>
      <c r="F40" s="16">
        <v>136739</v>
      </c>
      <c r="G40" s="10" t="s">
        <v>253</v>
      </c>
      <c r="H40" s="11"/>
      <c r="I40" s="12" t="s">
        <v>124</v>
      </c>
    </row>
    <row r="41" spans="1:9" ht="32.75" customHeight="1" x14ac:dyDescent="0.3">
      <c r="A41" s="8" t="s">
        <v>55</v>
      </c>
      <c r="B41" s="9" t="s">
        <v>143</v>
      </c>
      <c r="C41" s="10" t="s">
        <v>148</v>
      </c>
      <c r="D41" s="10" t="s">
        <v>212</v>
      </c>
      <c r="E41" s="10" t="s">
        <v>213</v>
      </c>
      <c r="F41" s="16">
        <v>105000</v>
      </c>
      <c r="G41" s="10" t="s">
        <v>254</v>
      </c>
      <c r="H41" s="11"/>
      <c r="I41" s="12" t="s">
        <v>124</v>
      </c>
    </row>
    <row r="42" spans="1:9" ht="32.75" customHeight="1" x14ac:dyDescent="0.3">
      <c r="A42" s="8" t="s">
        <v>55</v>
      </c>
      <c r="B42" s="9" t="s">
        <v>144</v>
      </c>
      <c r="C42" s="10" t="s">
        <v>10</v>
      </c>
      <c r="D42" s="10" t="s">
        <v>214</v>
      </c>
      <c r="E42" s="10" t="s">
        <v>215</v>
      </c>
      <c r="F42" s="16">
        <v>7200</v>
      </c>
      <c r="G42" s="10" t="s">
        <v>255</v>
      </c>
      <c r="H42" s="11"/>
      <c r="I42" s="12" t="s">
        <v>124</v>
      </c>
    </row>
    <row r="43" spans="1:9" ht="32.75" customHeight="1" x14ac:dyDescent="0.3">
      <c r="A43" s="8" t="s">
        <v>55</v>
      </c>
      <c r="B43" s="9" t="s">
        <v>145</v>
      </c>
      <c r="C43" s="10" t="s">
        <v>10</v>
      </c>
      <c r="D43" s="10" t="s">
        <v>216</v>
      </c>
      <c r="E43" s="10" t="s">
        <v>217</v>
      </c>
      <c r="F43" s="16">
        <v>3720</v>
      </c>
      <c r="G43" s="10" t="s">
        <v>256</v>
      </c>
      <c r="H43" s="11"/>
      <c r="I43" s="12" t="s">
        <v>124</v>
      </c>
    </row>
    <row r="44" spans="1:9" ht="32.75" customHeight="1" x14ac:dyDescent="0.3">
      <c r="A44" s="8" t="s">
        <v>55</v>
      </c>
      <c r="B44" s="9" t="s">
        <v>146</v>
      </c>
      <c r="C44" s="10" t="s">
        <v>74</v>
      </c>
      <c r="D44" s="10" t="s">
        <v>218</v>
      </c>
      <c r="E44" s="10" t="s">
        <v>219</v>
      </c>
      <c r="F44" s="16">
        <v>10000</v>
      </c>
      <c r="G44" s="10" t="s">
        <v>257</v>
      </c>
      <c r="H44" s="11"/>
      <c r="I44" s="12" t="s">
        <v>124</v>
      </c>
    </row>
    <row r="45" spans="1:9" ht="32.75" customHeight="1" x14ac:dyDescent="0.3">
      <c r="A45" s="8" t="s">
        <v>55</v>
      </c>
      <c r="B45" s="9" t="s">
        <v>147</v>
      </c>
      <c r="C45" s="10" t="s">
        <v>220</v>
      </c>
      <c r="D45" s="10" t="s">
        <v>221</v>
      </c>
      <c r="E45" s="10" t="s">
        <v>101</v>
      </c>
      <c r="F45" s="16">
        <v>70000</v>
      </c>
      <c r="G45" s="10" t="s">
        <v>258</v>
      </c>
      <c r="H45" s="11"/>
      <c r="I45" s="12" t="s">
        <v>124</v>
      </c>
    </row>
    <row r="46" spans="1:9" ht="32.75" customHeight="1" x14ac:dyDescent="0.3">
      <c r="A46" s="8" t="s">
        <v>18</v>
      </c>
      <c r="B46" s="9" t="s">
        <v>19</v>
      </c>
      <c r="C46" s="10" t="s">
        <v>12</v>
      </c>
      <c r="D46" s="10" t="s">
        <v>27</v>
      </c>
      <c r="E46" s="10" t="s">
        <v>25</v>
      </c>
      <c r="F46" s="16">
        <v>1715</v>
      </c>
      <c r="G46" s="10" t="s">
        <v>51</v>
      </c>
      <c r="H46" s="11"/>
      <c r="I46" s="12" t="s">
        <v>28</v>
      </c>
    </row>
    <row r="47" spans="1:9" ht="27" customHeight="1" x14ac:dyDescent="0.3">
      <c r="A47" s="23" t="s">
        <v>24</v>
      </c>
      <c r="B47" s="24"/>
      <c r="C47" s="24"/>
      <c r="D47" s="24"/>
      <c r="E47" s="25"/>
      <c r="F47" s="14">
        <f>SUM(F4:F46)</f>
        <v>2946029</v>
      </c>
      <c r="G47" s="15"/>
      <c r="H47" s="15"/>
      <c r="I47" s="15"/>
    </row>
    <row r="50" spans="1:1" ht="17.05" customHeight="1" x14ac:dyDescent="0.3">
      <c r="A50" s="17"/>
    </row>
  </sheetData>
  <autoFilter ref="A3:I47" xr:uid="{00000000-0009-0000-0000-000001000000}"/>
  <sortState xmlns:xlrd2="http://schemas.microsoft.com/office/spreadsheetml/2017/richdata2" ref="A4:I46">
    <sortCondition ref="A4:A46" customList="BA,TV,TC,NR,ZA,BB,PO,KE"/>
    <sortCondition ref="I4:I46"/>
    <sortCondition ref="E4:E46"/>
  </sortState>
  <mergeCells count="2">
    <mergeCell ref="A1:H1"/>
    <mergeCell ref="A47:E47"/>
  </mergeCells>
  <pageMargins left="0.51181102362204722" right="0.31496062992125984" top="0.35433070866141736" bottom="0.47244094488188981" header="0.31496062992125984" footer="0.31496062992125984"/>
  <pageSetup paperSize="8" scale="60" orientation="portrait" r:id="rId1"/>
  <headerFooter>
    <oddFooter>Strana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3"/>
  <sheetViews>
    <sheetView zoomScale="85" zoomScaleNormal="85" workbookViewId="0">
      <selection activeCell="B19" sqref="B19"/>
    </sheetView>
  </sheetViews>
  <sheetFormatPr defaultRowHeight="15.05" x14ac:dyDescent="0.3"/>
  <cols>
    <col min="1" max="1" width="11" customWidth="1"/>
    <col min="2" max="2" width="30.33203125" style="18" customWidth="1"/>
    <col min="3" max="3" width="34.6640625" customWidth="1"/>
    <col min="4" max="4" width="31.109375" customWidth="1"/>
    <col min="5" max="5" width="21.109375" customWidth="1"/>
    <col min="6" max="6" width="15.88671875" customWidth="1"/>
    <col min="7" max="7" width="56.6640625" customWidth="1"/>
    <col min="8" max="8" width="9.6640625" customWidth="1"/>
  </cols>
  <sheetData>
    <row r="1" spans="1:8" ht="42.05" customHeight="1" x14ac:dyDescent="0.35">
      <c r="A1" s="19" t="s">
        <v>52</v>
      </c>
      <c r="B1" s="19"/>
      <c r="C1" s="19"/>
      <c r="D1" s="19"/>
      <c r="E1" s="19"/>
      <c r="F1" s="19"/>
      <c r="G1" s="19"/>
    </row>
    <row r="4" spans="1:8" ht="113.25" customHeight="1" x14ac:dyDescent="0.3">
      <c r="A4" s="5" t="s">
        <v>0</v>
      </c>
      <c r="B4" s="6" t="s">
        <v>1</v>
      </c>
      <c r="C4" s="6" t="s">
        <v>2</v>
      </c>
      <c r="D4" s="6" t="s">
        <v>3</v>
      </c>
      <c r="E4" s="6" t="s">
        <v>4</v>
      </c>
      <c r="F4" s="7" t="s">
        <v>8</v>
      </c>
      <c r="G4" s="6" t="s">
        <v>5</v>
      </c>
      <c r="H4" s="6" t="s">
        <v>7</v>
      </c>
    </row>
    <row r="5" spans="1:8" ht="32.75" customHeight="1" x14ac:dyDescent="0.3">
      <c r="A5" s="8" t="s">
        <v>9</v>
      </c>
      <c r="B5" s="8" t="s">
        <v>20</v>
      </c>
      <c r="C5" s="10" t="s">
        <v>71</v>
      </c>
      <c r="D5" s="10" t="s">
        <v>77</v>
      </c>
      <c r="E5" s="10" t="s">
        <v>33</v>
      </c>
      <c r="F5" s="16">
        <v>45000</v>
      </c>
      <c r="G5" s="10" t="s">
        <v>108</v>
      </c>
      <c r="H5" s="11" t="s">
        <v>124</v>
      </c>
    </row>
    <row r="6" spans="1:8" ht="32.75" customHeight="1" x14ac:dyDescent="0.3">
      <c r="A6" s="8" t="s">
        <v>11</v>
      </c>
      <c r="B6" s="8" t="s">
        <v>38</v>
      </c>
      <c r="C6" s="10" t="s">
        <v>10</v>
      </c>
      <c r="D6" s="10" t="s">
        <v>26</v>
      </c>
      <c r="E6" s="10" t="s">
        <v>40</v>
      </c>
      <c r="F6" s="16">
        <v>98976</v>
      </c>
      <c r="G6" s="10" t="s">
        <v>43</v>
      </c>
      <c r="H6" s="11" t="s">
        <v>28</v>
      </c>
    </row>
    <row r="7" spans="1:8" ht="32.75" customHeight="1" x14ac:dyDescent="0.3">
      <c r="A7" s="8" t="s">
        <v>11</v>
      </c>
      <c r="B7" s="8" t="s">
        <v>39</v>
      </c>
      <c r="C7" s="10" t="s">
        <v>10</v>
      </c>
      <c r="D7" s="10" t="s">
        <v>41</v>
      </c>
      <c r="E7" s="10" t="s">
        <v>42</v>
      </c>
      <c r="F7" s="16">
        <v>53565</v>
      </c>
      <c r="G7" s="10" t="s">
        <v>43</v>
      </c>
      <c r="H7" s="11" t="s">
        <v>28</v>
      </c>
    </row>
    <row r="8" spans="1:8" ht="32.75" customHeight="1" x14ac:dyDescent="0.3">
      <c r="A8" s="8" t="s">
        <v>11</v>
      </c>
      <c r="B8" s="8" t="s">
        <v>56</v>
      </c>
      <c r="C8" s="10" t="s">
        <v>72</v>
      </c>
      <c r="D8" s="10" t="s">
        <v>78</v>
      </c>
      <c r="E8" s="10" t="s">
        <v>79</v>
      </c>
      <c r="F8" s="16">
        <v>117208</v>
      </c>
      <c r="G8" s="10" t="s">
        <v>109</v>
      </c>
      <c r="H8" s="11" t="s">
        <v>124</v>
      </c>
    </row>
    <row r="9" spans="1:8" ht="32.75" customHeight="1" x14ac:dyDescent="0.3">
      <c r="A9" s="8" t="s">
        <v>54</v>
      </c>
      <c r="B9" s="8" t="s">
        <v>57</v>
      </c>
      <c r="C9" s="10" t="s">
        <v>10</v>
      </c>
      <c r="D9" s="10" t="s">
        <v>80</v>
      </c>
      <c r="E9" s="10" t="s">
        <v>81</v>
      </c>
      <c r="F9" s="16">
        <v>128807</v>
      </c>
      <c r="G9" s="10" t="s">
        <v>110</v>
      </c>
      <c r="H9" s="11" t="s">
        <v>124</v>
      </c>
    </row>
    <row r="10" spans="1:8" ht="32.75" customHeight="1" x14ac:dyDescent="0.3">
      <c r="A10" s="8" t="s">
        <v>54</v>
      </c>
      <c r="B10" s="8" t="s">
        <v>58</v>
      </c>
      <c r="C10" s="10" t="s">
        <v>10</v>
      </c>
      <c r="D10" s="10" t="s">
        <v>82</v>
      </c>
      <c r="E10" s="10" t="s">
        <v>83</v>
      </c>
      <c r="F10" s="16">
        <v>39996</v>
      </c>
      <c r="G10" s="10" t="s">
        <v>111</v>
      </c>
      <c r="H10" s="11" t="s">
        <v>124</v>
      </c>
    </row>
    <row r="11" spans="1:8" ht="32.75" customHeight="1" x14ac:dyDescent="0.3">
      <c r="A11" s="8" t="s">
        <v>13</v>
      </c>
      <c r="B11" s="8" t="s">
        <v>59</v>
      </c>
      <c r="C11" s="10" t="s">
        <v>72</v>
      </c>
      <c r="D11" s="10" t="s">
        <v>84</v>
      </c>
      <c r="E11" s="10" t="s">
        <v>85</v>
      </c>
      <c r="F11" s="16">
        <v>65000</v>
      </c>
      <c r="G11" s="10" t="s">
        <v>112</v>
      </c>
      <c r="H11" s="11" t="s">
        <v>124</v>
      </c>
    </row>
    <row r="12" spans="1:8" ht="32.75" customHeight="1" x14ac:dyDescent="0.3">
      <c r="A12" s="8" t="s">
        <v>13</v>
      </c>
      <c r="B12" s="8" t="s">
        <v>60</v>
      </c>
      <c r="C12" s="10" t="s">
        <v>73</v>
      </c>
      <c r="D12" s="10" t="s">
        <v>86</v>
      </c>
      <c r="E12" s="10" t="s">
        <v>87</v>
      </c>
      <c r="F12" s="16">
        <v>93500</v>
      </c>
      <c r="G12" s="10" t="s">
        <v>113</v>
      </c>
      <c r="H12" s="11" t="s">
        <v>124</v>
      </c>
    </row>
    <row r="13" spans="1:8" ht="32.75" customHeight="1" x14ac:dyDescent="0.3">
      <c r="A13" s="8" t="s">
        <v>13</v>
      </c>
      <c r="B13" s="8" t="s">
        <v>61</v>
      </c>
      <c r="C13" s="10" t="s">
        <v>10</v>
      </c>
      <c r="D13" s="10" t="s">
        <v>88</v>
      </c>
      <c r="E13" s="10" t="s">
        <v>89</v>
      </c>
      <c r="F13" s="16">
        <v>100000</v>
      </c>
      <c r="G13" s="10" t="s">
        <v>114</v>
      </c>
      <c r="H13" s="11" t="s">
        <v>124</v>
      </c>
    </row>
    <row r="14" spans="1:8" ht="32.75" customHeight="1" x14ac:dyDescent="0.3">
      <c r="A14" s="8" t="s">
        <v>13</v>
      </c>
      <c r="B14" s="8" t="s">
        <v>62</v>
      </c>
      <c r="C14" s="10" t="s">
        <v>74</v>
      </c>
      <c r="D14" s="10" t="s">
        <v>90</v>
      </c>
      <c r="E14" s="10" t="s">
        <v>91</v>
      </c>
      <c r="F14" s="16">
        <v>9209</v>
      </c>
      <c r="G14" s="10" t="s">
        <v>115</v>
      </c>
      <c r="H14" s="11" t="s">
        <v>124</v>
      </c>
    </row>
    <row r="15" spans="1:8" ht="32.75" customHeight="1" x14ac:dyDescent="0.3">
      <c r="A15" s="8" t="s">
        <v>13</v>
      </c>
      <c r="B15" s="8" t="s">
        <v>63</v>
      </c>
      <c r="C15" s="10" t="s">
        <v>75</v>
      </c>
      <c r="D15" s="10" t="s">
        <v>92</v>
      </c>
      <c r="E15" s="10" t="s">
        <v>93</v>
      </c>
      <c r="F15" s="16">
        <v>123256</v>
      </c>
      <c r="G15" s="10" t="s">
        <v>116</v>
      </c>
      <c r="H15" s="11" t="s">
        <v>124</v>
      </c>
    </row>
    <row r="16" spans="1:8" ht="32.75" customHeight="1" x14ac:dyDescent="0.3">
      <c r="A16" s="8" t="s">
        <v>14</v>
      </c>
      <c r="B16" s="8" t="s">
        <v>64</v>
      </c>
      <c r="C16" s="10" t="s">
        <v>74</v>
      </c>
      <c r="D16" s="10" t="s">
        <v>94</v>
      </c>
      <c r="E16" s="10" t="s">
        <v>95</v>
      </c>
      <c r="F16" s="16">
        <v>109524</v>
      </c>
      <c r="G16" s="10" t="s">
        <v>117</v>
      </c>
      <c r="H16" s="11" t="s">
        <v>124</v>
      </c>
    </row>
    <row r="17" spans="1:8" ht="32.75" customHeight="1" x14ac:dyDescent="0.3">
      <c r="A17" s="8" t="s">
        <v>14</v>
      </c>
      <c r="B17" s="8" t="s">
        <v>65</v>
      </c>
      <c r="C17" s="10" t="s">
        <v>10</v>
      </c>
      <c r="D17" s="10" t="s">
        <v>96</v>
      </c>
      <c r="E17" s="10" t="s">
        <v>97</v>
      </c>
      <c r="F17" s="16">
        <v>97517</v>
      </c>
      <c r="G17" s="10" t="s">
        <v>118</v>
      </c>
      <c r="H17" s="11" t="s">
        <v>124</v>
      </c>
    </row>
    <row r="18" spans="1:8" ht="32.75" customHeight="1" x14ac:dyDescent="0.3">
      <c r="A18" s="8" t="s">
        <v>16</v>
      </c>
      <c r="B18" s="8" t="s">
        <v>66</v>
      </c>
      <c r="C18" s="10" t="s">
        <v>76</v>
      </c>
      <c r="D18" s="10" t="s">
        <v>98</v>
      </c>
      <c r="E18" s="10" t="s">
        <v>99</v>
      </c>
      <c r="F18" s="16">
        <v>100000</v>
      </c>
      <c r="G18" s="10" t="s">
        <v>119</v>
      </c>
      <c r="H18" s="11" t="s">
        <v>124</v>
      </c>
    </row>
    <row r="19" spans="1:8" ht="32.75" customHeight="1" x14ac:dyDescent="0.3">
      <c r="A19" s="8" t="s">
        <v>55</v>
      </c>
      <c r="B19" s="8" t="s">
        <v>67</v>
      </c>
      <c r="C19" s="10" t="s">
        <v>74</v>
      </c>
      <c r="D19" s="10" t="s">
        <v>100</v>
      </c>
      <c r="E19" s="10" t="s">
        <v>101</v>
      </c>
      <c r="F19" s="16">
        <v>100000</v>
      </c>
      <c r="G19" s="10" t="s">
        <v>120</v>
      </c>
      <c r="H19" s="11" t="s">
        <v>124</v>
      </c>
    </row>
    <row r="20" spans="1:8" ht="32.75" customHeight="1" x14ac:dyDescent="0.3">
      <c r="A20" s="8" t="s">
        <v>55</v>
      </c>
      <c r="B20" s="8" t="s">
        <v>68</v>
      </c>
      <c r="C20" s="10" t="s">
        <v>10</v>
      </c>
      <c r="D20" s="10" t="s">
        <v>102</v>
      </c>
      <c r="E20" s="10" t="s">
        <v>103</v>
      </c>
      <c r="F20" s="16">
        <v>180000</v>
      </c>
      <c r="G20" s="10" t="s">
        <v>121</v>
      </c>
      <c r="H20" s="11" t="s">
        <v>124</v>
      </c>
    </row>
    <row r="21" spans="1:8" ht="32.75" customHeight="1" x14ac:dyDescent="0.3">
      <c r="A21" s="8" t="s">
        <v>55</v>
      </c>
      <c r="B21" s="8" t="s">
        <v>69</v>
      </c>
      <c r="C21" s="10" t="s">
        <v>74</v>
      </c>
      <c r="D21" s="10" t="s">
        <v>104</v>
      </c>
      <c r="E21" s="10" t="s">
        <v>105</v>
      </c>
      <c r="F21" s="16">
        <v>160000</v>
      </c>
      <c r="G21" s="10" t="s">
        <v>122</v>
      </c>
      <c r="H21" s="11" t="s">
        <v>124</v>
      </c>
    </row>
    <row r="22" spans="1:8" ht="32.75" customHeight="1" x14ac:dyDescent="0.3">
      <c r="A22" s="8" t="s">
        <v>18</v>
      </c>
      <c r="B22" s="8" t="s">
        <v>70</v>
      </c>
      <c r="C22" s="10" t="s">
        <v>74</v>
      </c>
      <c r="D22" s="10" t="s">
        <v>106</v>
      </c>
      <c r="E22" s="10" t="s">
        <v>107</v>
      </c>
      <c r="F22" s="16">
        <v>100619</v>
      </c>
      <c r="G22" s="10" t="s">
        <v>123</v>
      </c>
      <c r="H22" s="11" t="s">
        <v>124</v>
      </c>
    </row>
    <row r="23" spans="1:8" ht="28" customHeight="1" x14ac:dyDescent="0.3">
      <c r="A23" s="20" t="s">
        <v>23</v>
      </c>
      <c r="B23" s="21"/>
      <c r="C23" s="21"/>
      <c r="D23" s="21"/>
      <c r="E23" s="22"/>
      <c r="F23" s="13">
        <f>SUM(F5:F22)</f>
        <v>1722177</v>
      </c>
      <c r="G23" s="6"/>
      <c r="H23" s="6"/>
    </row>
  </sheetData>
  <autoFilter ref="A4:H22" xr:uid="{00000000-0001-0000-0000-000000000000}"/>
  <sortState xmlns:xlrd2="http://schemas.microsoft.com/office/spreadsheetml/2017/richdata2" ref="A5:H22">
    <sortCondition ref="A5:A22" customList="BA,TV,TC,NR,ZA,BB,PO,KE"/>
    <sortCondition ref="H5:H22"/>
    <sortCondition ref="E5:E22"/>
  </sortState>
  <mergeCells count="2">
    <mergeCell ref="A1:G1"/>
    <mergeCell ref="A23:E23"/>
  </mergeCells>
  <pageMargins left="0.51181102362204722" right="0.31496062992125984" top="0.47244094488188981" bottom="0.47244094488188981" header="0.31496062992125984" footer="0.31496062992125984"/>
  <pageSetup paperSize="8" scale="59" orientation="portrait" r:id="rId1"/>
  <headerFooter>
    <oddFooter>Strana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2</vt:i4>
      </vt:variant>
    </vt:vector>
  </HeadingPairs>
  <TitlesOfParts>
    <vt:vector size="4" baseType="lpstr">
      <vt:lpstr>BV havárie</vt:lpstr>
      <vt:lpstr>KV havárie</vt:lpstr>
      <vt:lpstr>'BV havárie'!Názvy_tlače</vt:lpstr>
      <vt:lpstr>'KV havárie'!Názvy_tlače</vt:lpstr>
    </vt:vector>
  </TitlesOfParts>
  <Company>Minedu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Lompartová Mária</dc:creator>
  <cp:lastModifiedBy>Szabó Attila</cp:lastModifiedBy>
  <cp:lastPrinted>2024-07-01T11:21:34Z</cp:lastPrinted>
  <dcterms:created xsi:type="dcterms:W3CDTF">2020-07-02T07:36:51Z</dcterms:created>
  <dcterms:modified xsi:type="dcterms:W3CDTF">2025-06-27T09:06:40Z</dcterms:modified>
</cp:coreProperties>
</file>