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a.lompartova\AppData\Local\Microsoft\Windows\INetCache\Content.Outlook\Q30X1YKF\"/>
    </mc:Choice>
  </mc:AlternateContent>
  <xr:revisionPtr revIDLastSave="0" documentId="13_ncr:1_{8EE680AA-5B5F-4150-ABB7-95175A11D139}" xr6:coauthVersionLast="47" xr6:coauthVersionMax="47" xr10:uidLastSave="{00000000-0000-0000-0000-000000000000}"/>
  <bookViews>
    <workbookView xWindow="-28920" yWindow="-120" windowWidth="29040" windowHeight="17520" activeTab="1" xr2:uid="{00000000-000D-0000-FFFF-FFFF00000000}"/>
  </bookViews>
  <sheets>
    <sheet name="KV HIM" sheetId="4" r:id="rId1"/>
    <sheet name="KV rekonštrukcie a modernizácie" sheetId="3" r:id="rId2"/>
  </sheets>
  <definedNames>
    <definedName name="_xlnm._FilterDatabase" localSheetId="0" hidden="1">'KV HIM'!$A$4:$H$12</definedName>
    <definedName name="_xlnm._FilterDatabase" localSheetId="1" hidden="1">'KV rekonštrukcie a modernizácie'!$A$4:$H$23</definedName>
    <definedName name="_xlnm.Print_Titles" localSheetId="0">'KV HIM'!$4:$4</definedName>
    <definedName name="_xlnm.Print_Titles" localSheetId="1">'KV rekonštrukcie a modernizácie'!$4:$4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F23" i="3" l="1"/>
  <c r="F12" i="4"/>
</calcChain>
</file>

<file path=xl/sharedStrings.xml><?xml version="1.0" encoding="utf-8"?>
<sst xmlns="http://schemas.openxmlformats.org/spreadsheetml/2006/main" count="199" uniqueCount="101">
  <si>
    <t>Kraj sídla zriaď.</t>
  </si>
  <si>
    <t>Zriaďovateľ</t>
  </si>
  <si>
    <t>Škola</t>
  </si>
  <si>
    <t>Ulica</t>
  </si>
  <si>
    <t>Obec</t>
  </si>
  <si>
    <t>Dôvod</t>
  </si>
  <si>
    <t>Kvartál</t>
  </si>
  <si>
    <t>Výstavba, prístavba, rekonštrukcie a modernizácie spolu</t>
  </si>
  <si>
    <t>Nákup hmotného investičného majetku spolu</t>
  </si>
  <si>
    <t>Výška pridelených finančných prostriedkov v €</t>
  </si>
  <si>
    <t>Legenda:</t>
  </si>
  <si>
    <t>suma upravená o presuny, zmeny účelu, vratky</t>
  </si>
  <si>
    <t>NR</t>
  </si>
  <si>
    <t>KE</t>
  </si>
  <si>
    <t>Regionálny úrad školskej správy v Nitre</t>
  </si>
  <si>
    <t>Regionálny úrad školskej správy v Košiciach</t>
  </si>
  <si>
    <t>Spojená škola</t>
  </si>
  <si>
    <t>Reedukačné centrum</t>
  </si>
  <si>
    <t>Topoľčany</t>
  </si>
  <si>
    <t>Bačkov</t>
  </si>
  <si>
    <t xml:space="preserve">Nákup sporáka s el. rúrou </t>
  </si>
  <si>
    <t>BA</t>
  </si>
  <si>
    <t>TC</t>
  </si>
  <si>
    <t>ZA</t>
  </si>
  <si>
    <t>BB</t>
  </si>
  <si>
    <t>Regionálny úrad školskej správy v Bratislave</t>
  </si>
  <si>
    <t>Regionálny úrad školskej správy v Trenčíne</t>
  </si>
  <si>
    <t>Regionálny úrad školskej správy v Žiline</t>
  </si>
  <si>
    <t>Regionálny úrad školskej správy v Banskej Bystrici</t>
  </si>
  <si>
    <t>Odborné učilište internátne</t>
  </si>
  <si>
    <t>Spojená škola internátna</t>
  </si>
  <si>
    <t>Diagnostické centrum</t>
  </si>
  <si>
    <t>Základná škola pre žiakov so zdravotným znevýhodnením</t>
  </si>
  <si>
    <t>Liečebno - výchovné sanatórium</t>
  </si>
  <si>
    <t>Sološnica</t>
  </si>
  <si>
    <t>Ladce</t>
  </si>
  <si>
    <t>Považská Bystrica</t>
  </si>
  <si>
    <t>Poľný Kesov</t>
  </si>
  <si>
    <t>Liptovský Mikuláš</t>
  </si>
  <si>
    <t>Ružomberok</t>
  </si>
  <si>
    <t>Detva</t>
  </si>
  <si>
    <t>Valaská</t>
  </si>
  <si>
    <t>Košice-Barca</t>
  </si>
  <si>
    <t>Rekonštrukcia internátu - 1.NP (v zmysle koncepcie ŠVZ-RC)</t>
  </si>
  <si>
    <t>Vodovodná prípojka pre OUI Ladce</t>
  </si>
  <si>
    <t>Vybudovanie bezbariérovej únikovej cesty</t>
  </si>
  <si>
    <t>Rekonštrukcia RC Poľný Kesov - 2. etapa</t>
  </si>
  <si>
    <t>Rekonštrukcia výťahu</t>
  </si>
  <si>
    <t>Rekonštrukcia školskej jedálne pri diagnostickom centre</t>
  </si>
  <si>
    <t>Rekonštrukcia objektu školy</t>
  </si>
  <si>
    <t>Rekonštrukcia objektu školy - dofinancovanie</t>
  </si>
  <si>
    <t>Rekonštrukcia trafostanice v objekte školy</t>
  </si>
  <si>
    <t>Pod Kalváriou 941</t>
  </si>
  <si>
    <t>Školská 158</t>
  </si>
  <si>
    <t>Školská ulica 3/27</t>
  </si>
  <si>
    <t>Hviezdoslavova 668/114</t>
  </si>
  <si>
    <t>SNP 1653/152</t>
  </si>
  <si>
    <t>Mojmírovská 70</t>
  </si>
  <si>
    <t>Nešporova ulica 1942/27</t>
  </si>
  <si>
    <t>J. Jančeka 32</t>
  </si>
  <si>
    <t>Obrancov mieru 879/9</t>
  </si>
  <si>
    <t>Švermova 1</t>
  </si>
  <si>
    <t>Tešedíkova 3</t>
  </si>
  <si>
    <t>Komplexná rekonštrukcia rozvodov elektroinštalácie</t>
  </si>
  <si>
    <t xml:space="preserve">Nákup plynového sporáka </t>
  </si>
  <si>
    <t>Nákup nerezovej kuchynskej linky</t>
  </si>
  <si>
    <t>Biele Vody 267</t>
  </si>
  <si>
    <t>Mlynky</t>
  </si>
  <si>
    <t>J. Fabiniho 3</t>
  </si>
  <si>
    <t>Spišská Nová Ves</t>
  </si>
  <si>
    <t>J. Dózsu 32</t>
  </si>
  <si>
    <t>Veľké Kapušany</t>
  </si>
  <si>
    <t>Rekonštrukcia sociálnych zariadení</t>
  </si>
  <si>
    <t>Vypracovanie projektovej dokumentácie na výstavbu telocvične</t>
  </si>
  <si>
    <t>Mokrohájska cesta 3</t>
  </si>
  <si>
    <t>Bratislava-Karlova Ves</t>
  </si>
  <si>
    <t>Nákup digestora do výdajnej školskej jedálne</t>
  </si>
  <si>
    <t>3Q</t>
  </si>
  <si>
    <t>2Q</t>
  </si>
  <si>
    <t>Mičurova 364/1</t>
  </si>
  <si>
    <t>Bytča</t>
  </si>
  <si>
    <t>Panvica sklopná plynová</t>
  </si>
  <si>
    <t>Zásobníkový ohrievač TÚV</t>
  </si>
  <si>
    <t>Nákup umývačky riadu</t>
  </si>
  <si>
    <t>Špecializované centrum poradenstva a prevencie pre deti a žiakov s narušenou komunikačnou schopnosťou</t>
  </si>
  <si>
    <t>Hurbanova 1218/6</t>
  </si>
  <si>
    <t>Stavebné úpravy budovy ŠCPaP</t>
  </si>
  <si>
    <t>PO</t>
  </si>
  <si>
    <t>Regionálny úrad školskej správy v Prešove</t>
  </si>
  <si>
    <t>Partizánska 52</t>
  </si>
  <si>
    <t>Svidník</t>
  </si>
  <si>
    <t>Zateplenie fasády škol. pavilónu I</t>
  </si>
  <si>
    <t>Partizánska 13</t>
  </si>
  <si>
    <t>Spišské Vlachy</t>
  </si>
  <si>
    <t>Odborárska 2</t>
  </si>
  <si>
    <t>Košice-Sever</t>
  </si>
  <si>
    <t>Rekonštrukcia strechy objektu škola a spojovacej chodby vrátane vypracovania PD</t>
  </si>
  <si>
    <t>Rekonštrukcia plynovej kotolne</t>
  </si>
  <si>
    <t>Rekonštrukcia výdajnej školskej jedálne</t>
  </si>
  <si>
    <t xml:space="preserve">Zoznam škôl a školských zariadení,  ktorým boli pridelené finančné prostriedky v zmysle § 32 ods. 1 písm. a) bod 1 (Nákup strojov, prístrojov, zariadení, techniky, náradia a osobných automobilov) zákona č. 322/2025 Z. z.  (len pre školy v zriaďovateľskej pôsobnosti regionálneho úradu školskej správy) - Q1 až Q3  za rok 2026 - kapitálové výdavky </t>
  </si>
  <si>
    <t>Zoznam škôl a školských zariadení, ktorým boli pridelené finančné prostriedky v zmysle  § 32 ods. 1 písm. a) bod 2 (Výstavba, prístavba, modernizácia a rekonštrukcia školských objektov)                        zákona č. 322/2025 Z. z.  (len v zriaďovateľskej pôsobnosti regionálneho úradu školskej správy) -  Q1 až Q3  za rok 2026 - kapitálové výdavky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</si>
</sst>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3" fontId="0" fillId="0" borderId="0" xfId="0" applyNumberFormat="1"/>
    <xf numFmtId="3" fontId="3" fillId="4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right" wrapText="1"/>
    </xf>
    <xf numFmtId="0" fontId="0" fillId="5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3" fontId="4" fillId="6" borderId="0" xfId="0" applyNumberFormat="1" applyFont="1" applyFill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3" fontId="4" fillId="6" borderId="2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2">
    <cellStyle name="Normálna" xfId="0" builtinId="0"/>
    <cellStyle name="Normálna 2" xfId="1" xr:uid="{B1EB1E90-57C0-4566-84A8-DDCBD0227904}"/>
  </cellStyles>
  <dxfs count="0"/>
  <tableStyles count="0" defaultTableStyle="TableStyleMedium2" defaultPivotStyle="PivotStyleLight16"/>
  <colors>
    <mruColors>
      <color rgb="FFFFFFCC"/>
      <color rgb="FFFFFFFF"/>
      <color rgb="FFFFCCCC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zoomScale="85" zoomScaleNormal="85" workbookViewId="0">
      <selection activeCell="K7" sqref="K7"/>
    </sheetView>
  </sheetViews>
  <sheetFormatPr defaultRowHeight="15" x14ac:dyDescent="0.25"/>
  <cols>
    <col min="1" max="1" width="10.7109375" customWidth="1"/>
    <col min="2" max="2" width="33.5703125" customWidth="1"/>
    <col min="3" max="3" width="39.5703125" customWidth="1"/>
    <col min="4" max="4" width="26" customWidth="1"/>
    <col min="5" max="5" width="31.140625" customWidth="1"/>
    <col min="6" max="6" width="19.5703125" customWidth="1"/>
    <col min="7" max="7" width="47.5703125" customWidth="1"/>
    <col min="8" max="8" width="9.7109375" customWidth="1"/>
  </cols>
  <sheetData>
    <row r="1" spans="1:8" ht="58.9" customHeight="1" x14ac:dyDescent="0.25">
      <c r="A1" s="25" t="s">
        <v>99</v>
      </c>
      <c r="B1" s="25"/>
      <c r="C1" s="25"/>
      <c r="D1" s="25"/>
      <c r="E1" s="25"/>
      <c r="F1" s="25"/>
      <c r="G1" s="25"/>
      <c r="H1" s="25"/>
    </row>
    <row r="4" spans="1:8" ht="92.25" customHeight="1" x14ac:dyDescent="0.25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0" t="s">
        <v>9</v>
      </c>
      <c r="G4" s="9" t="s">
        <v>5</v>
      </c>
      <c r="H4" s="9" t="s">
        <v>6</v>
      </c>
    </row>
    <row r="5" spans="1:8" ht="32.65" customHeight="1" x14ac:dyDescent="0.25">
      <c r="A5" s="20" t="s">
        <v>21</v>
      </c>
      <c r="B5" s="21" t="s">
        <v>25</v>
      </c>
      <c r="C5" s="22" t="s">
        <v>16</v>
      </c>
      <c r="D5" s="22" t="s">
        <v>74</v>
      </c>
      <c r="E5" s="22" t="s">
        <v>75</v>
      </c>
      <c r="F5" s="23">
        <v>2583</v>
      </c>
      <c r="G5" s="22" t="s">
        <v>76</v>
      </c>
      <c r="H5" s="17" t="s">
        <v>77</v>
      </c>
    </row>
    <row r="6" spans="1:8" ht="32.65" customHeight="1" x14ac:dyDescent="0.25">
      <c r="A6" s="20" t="s">
        <v>12</v>
      </c>
      <c r="B6" s="21" t="s">
        <v>14</v>
      </c>
      <c r="C6" s="22" t="s">
        <v>16</v>
      </c>
      <c r="D6" s="22" t="s">
        <v>52</v>
      </c>
      <c r="E6" s="22" t="s">
        <v>18</v>
      </c>
      <c r="F6" s="23">
        <v>3109</v>
      </c>
      <c r="G6" s="22" t="s">
        <v>20</v>
      </c>
      <c r="H6" s="17" t="s">
        <v>78</v>
      </c>
    </row>
    <row r="7" spans="1:8" ht="32.65" customHeight="1" x14ac:dyDescent="0.25">
      <c r="A7" s="20" t="s">
        <v>12</v>
      </c>
      <c r="B7" s="21" t="s">
        <v>14</v>
      </c>
      <c r="C7" s="22" t="s">
        <v>17</v>
      </c>
      <c r="D7" s="22" t="s">
        <v>57</v>
      </c>
      <c r="E7" s="22" t="s">
        <v>37</v>
      </c>
      <c r="F7" s="23">
        <v>7053</v>
      </c>
      <c r="G7" s="22" t="s">
        <v>64</v>
      </c>
      <c r="H7" s="17" t="s">
        <v>77</v>
      </c>
    </row>
    <row r="8" spans="1:8" ht="32.65" customHeight="1" x14ac:dyDescent="0.25">
      <c r="A8" s="20" t="s">
        <v>12</v>
      </c>
      <c r="B8" s="21" t="s">
        <v>14</v>
      </c>
      <c r="C8" s="22" t="s">
        <v>17</v>
      </c>
      <c r="D8" s="22" t="s">
        <v>57</v>
      </c>
      <c r="E8" s="22" t="s">
        <v>37</v>
      </c>
      <c r="F8" s="23">
        <v>3533</v>
      </c>
      <c r="G8" s="22" t="s">
        <v>65</v>
      </c>
      <c r="H8" s="17" t="s">
        <v>77</v>
      </c>
    </row>
    <row r="9" spans="1:8" ht="32.65" customHeight="1" x14ac:dyDescent="0.25">
      <c r="A9" s="20" t="s">
        <v>23</v>
      </c>
      <c r="B9" s="21" t="s">
        <v>27</v>
      </c>
      <c r="C9" s="22" t="s">
        <v>30</v>
      </c>
      <c r="D9" s="22" t="s">
        <v>79</v>
      </c>
      <c r="E9" s="22" t="s">
        <v>80</v>
      </c>
      <c r="F9" s="23">
        <v>7515</v>
      </c>
      <c r="G9" s="22" t="s">
        <v>81</v>
      </c>
      <c r="H9" s="17" t="s">
        <v>77</v>
      </c>
    </row>
    <row r="10" spans="1:8" ht="32.65" customHeight="1" x14ac:dyDescent="0.25">
      <c r="A10" s="20" t="s">
        <v>13</v>
      </c>
      <c r="B10" s="21" t="s">
        <v>15</v>
      </c>
      <c r="C10" s="22" t="s">
        <v>17</v>
      </c>
      <c r="D10" s="22" t="s">
        <v>53</v>
      </c>
      <c r="E10" s="22" t="s">
        <v>19</v>
      </c>
      <c r="F10" s="23">
        <v>3640</v>
      </c>
      <c r="G10" s="22" t="s">
        <v>82</v>
      </c>
      <c r="H10" s="17" t="s">
        <v>78</v>
      </c>
    </row>
    <row r="11" spans="1:8" ht="32.65" customHeight="1" x14ac:dyDescent="0.25">
      <c r="A11" s="20" t="s">
        <v>13</v>
      </c>
      <c r="B11" s="21" t="s">
        <v>15</v>
      </c>
      <c r="C11" s="22" t="s">
        <v>17</v>
      </c>
      <c r="D11" s="22" t="s">
        <v>66</v>
      </c>
      <c r="E11" s="22" t="s">
        <v>67</v>
      </c>
      <c r="F11" s="23">
        <v>2169</v>
      </c>
      <c r="G11" s="22" t="s">
        <v>83</v>
      </c>
      <c r="H11" s="17" t="s">
        <v>77</v>
      </c>
    </row>
    <row r="12" spans="1:8" ht="29.45" customHeight="1" x14ac:dyDescent="0.25">
      <c r="A12" s="24" t="s">
        <v>8</v>
      </c>
      <c r="B12" s="24"/>
      <c r="C12" s="24"/>
      <c r="D12" s="24"/>
      <c r="E12" s="24"/>
      <c r="F12" s="6">
        <f>SUM(F5:F11)</f>
        <v>29602</v>
      </c>
      <c r="G12" s="7"/>
      <c r="H12" s="7"/>
    </row>
    <row r="14" spans="1:8" ht="15.75" x14ac:dyDescent="0.25">
      <c r="A14" s="11" t="s">
        <v>10</v>
      </c>
    </row>
    <row r="15" spans="1:8" ht="15.75" x14ac:dyDescent="0.25">
      <c r="A15" s="12"/>
      <c r="B15" s="26" t="s">
        <v>11</v>
      </c>
      <c r="C15" s="26"/>
    </row>
    <row r="45" spans="6:6" x14ac:dyDescent="0.25">
      <c r="F45" s="1"/>
    </row>
  </sheetData>
  <autoFilter ref="A4:H12" xr:uid="{00000000-0009-0000-0000-000000000000}"/>
  <sortState xmlns:xlrd2="http://schemas.microsoft.com/office/spreadsheetml/2017/richdata2" ref="A5:H8">
    <sortCondition ref="A5:A8" customList="BA,TV,TC,NR,ZA,BB,PO,KE"/>
    <sortCondition ref="H5:H8"/>
    <sortCondition ref="E5:E8"/>
  </sortState>
  <mergeCells count="3">
    <mergeCell ref="A12:E12"/>
    <mergeCell ref="A1:H1"/>
    <mergeCell ref="B15:C15"/>
  </mergeCells>
  <pageMargins left="0.9055118110236221" right="0.31496062992125984" top="0.74803149606299213" bottom="0.55118110236220474" header="0.31496062992125984" footer="0.31496062992125984"/>
  <pageSetup paperSize="8" scale="58" orientation="portrait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2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0.140625" customWidth="1"/>
    <col min="2" max="2" width="34.7109375" customWidth="1"/>
    <col min="3" max="3" width="39.7109375" customWidth="1"/>
    <col min="4" max="4" width="25.85546875" customWidth="1"/>
    <col min="5" max="5" width="21.85546875" customWidth="1"/>
    <col min="6" max="6" width="16" customWidth="1"/>
    <col min="7" max="7" width="64.7109375" customWidth="1"/>
    <col min="8" max="8" width="10" customWidth="1"/>
  </cols>
  <sheetData>
    <row r="1" spans="1:8" ht="61.5" customHeight="1" x14ac:dyDescent="0.25">
      <c r="A1" s="25" t="s">
        <v>100</v>
      </c>
      <c r="B1" s="25"/>
      <c r="C1" s="25"/>
      <c r="D1" s="25"/>
      <c r="E1" s="25"/>
      <c r="F1" s="25"/>
      <c r="G1" s="25"/>
      <c r="H1" s="25"/>
    </row>
    <row r="4" spans="1:8" ht="104.25" customHeight="1" x14ac:dyDescent="0.2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9</v>
      </c>
      <c r="G4" s="4" t="s">
        <v>5</v>
      </c>
      <c r="H4" s="4" t="s">
        <v>6</v>
      </c>
    </row>
    <row r="5" spans="1:8" ht="32.65" customHeight="1" x14ac:dyDescent="0.25">
      <c r="A5" s="13" t="s">
        <v>21</v>
      </c>
      <c r="B5" s="14" t="s">
        <v>25</v>
      </c>
      <c r="C5" s="15" t="s">
        <v>17</v>
      </c>
      <c r="D5" s="15" t="s">
        <v>54</v>
      </c>
      <c r="E5" s="15" t="s">
        <v>34</v>
      </c>
      <c r="F5" s="16">
        <v>275066</v>
      </c>
      <c r="G5" s="15" t="s">
        <v>43</v>
      </c>
      <c r="H5" s="17" t="s">
        <v>78</v>
      </c>
    </row>
    <row r="6" spans="1:8" ht="32.65" customHeight="1" x14ac:dyDescent="0.25">
      <c r="A6" s="13" t="s">
        <v>22</v>
      </c>
      <c r="B6" s="14" t="s">
        <v>26</v>
      </c>
      <c r="C6" s="15" t="s">
        <v>29</v>
      </c>
      <c r="D6" s="15" t="s">
        <v>55</v>
      </c>
      <c r="E6" s="15" t="s">
        <v>35</v>
      </c>
      <c r="F6" s="16">
        <v>58297</v>
      </c>
      <c r="G6" s="15" t="s">
        <v>44</v>
      </c>
      <c r="H6" s="17" t="s">
        <v>78</v>
      </c>
    </row>
    <row r="7" spans="1:8" ht="32.65" customHeight="1" x14ac:dyDescent="0.25">
      <c r="A7" s="13" t="s">
        <v>22</v>
      </c>
      <c r="B7" s="14" t="s">
        <v>26</v>
      </c>
      <c r="C7" s="15" t="s">
        <v>16</v>
      </c>
      <c r="D7" s="15" t="s">
        <v>56</v>
      </c>
      <c r="E7" s="15" t="s">
        <v>36</v>
      </c>
      <c r="F7" s="16">
        <v>5440</v>
      </c>
      <c r="G7" s="15" t="s">
        <v>45</v>
      </c>
      <c r="H7" s="17" t="s">
        <v>78</v>
      </c>
    </row>
    <row r="8" spans="1:8" ht="32.65" customHeight="1" x14ac:dyDescent="0.25">
      <c r="A8" s="13" t="s">
        <v>12</v>
      </c>
      <c r="B8" s="14" t="s">
        <v>14</v>
      </c>
      <c r="C8" s="15" t="s">
        <v>17</v>
      </c>
      <c r="D8" s="15" t="s">
        <v>57</v>
      </c>
      <c r="E8" s="15" t="s">
        <v>37</v>
      </c>
      <c r="F8" s="16">
        <v>399646</v>
      </c>
      <c r="G8" s="15" t="s">
        <v>46</v>
      </c>
      <c r="H8" s="17" t="s">
        <v>78</v>
      </c>
    </row>
    <row r="9" spans="1:8" ht="32.65" customHeight="1" x14ac:dyDescent="0.25">
      <c r="A9" s="13" t="s">
        <v>23</v>
      </c>
      <c r="B9" s="14" t="s">
        <v>27</v>
      </c>
      <c r="C9" s="15" t="s">
        <v>31</v>
      </c>
      <c r="D9" s="15" t="s">
        <v>59</v>
      </c>
      <c r="E9" s="15" t="s">
        <v>39</v>
      </c>
      <c r="F9" s="16">
        <v>164923</v>
      </c>
      <c r="G9" s="15" t="s">
        <v>48</v>
      </c>
      <c r="H9" s="17" t="s">
        <v>78</v>
      </c>
    </row>
    <row r="10" spans="1:8" ht="32.65" customHeight="1" x14ac:dyDescent="0.25">
      <c r="A10" s="13" t="s">
        <v>23</v>
      </c>
      <c r="B10" s="14" t="s">
        <v>27</v>
      </c>
      <c r="C10" s="15" t="s">
        <v>30</v>
      </c>
      <c r="D10" s="15" t="s">
        <v>58</v>
      </c>
      <c r="E10" s="15" t="s">
        <v>38</v>
      </c>
      <c r="F10" s="16">
        <v>120000</v>
      </c>
      <c r="G10" s="15" t="s">
        <v>47</v>
      </c>
      <c r="H10" s="17" t="s">
        <v>78</v>
      </c>
    </row>
    <row r="11" spans="1:8" ht="47.45" customHeight="1" x14ac:dyDescent="0.25">
      <c r="A11" s="13" t="s">
        <v>23</v>
      </c>
      <c r="B11" s="14" t="s">
        <v>27</v>
      </c>
      <c r="C11" s="15" t="s">
        <v>84</v>
      </c>
      <c r="D11" s="15" t="s">
        <v>85</v>
      </c>
      <c r="E11" s="15" t="s">
        <v>38</v>
      </c>
      <c r="F11" s="16">
        <v>59900</v>
      </c>
      <c r="G11" s="15" t="s">
        <v>86</v>
      </c>
      <c r="H11" s="17" t="s">
        <v>77</v>
      </c>
    </row>
    <row r="12" spans="1:8" ht="32.65" customHeight="1" x14ac:dyDescent="0.25">
      <c r="A12" s="13" t="s">
        <v>24</v>
      </c>
      <c r="B12" s="14" t="s">
        <v>28</v>
      </c>
      <c r="C12" s="15" t="s">
        <v>32</v>
      </c>
      <c r="D12" s="15" t="s">
        <v>60</v>
      </c>
      <c r="E12" s="15" t="s">
        <v>40</v>
      </c>
      <c r="F12" s="16">
        <v>298728</v>
      </c>
      <c r="G12" s="15" t="s">
        <v>49</v>
      </c>
      <c r="H12" s="17" t="s">
        <v>78</v>
      </c>
    </row>
    <row r="13" spans="1:8" ht="32.65" customHeight="1" x14ac:dyDescent="0.25">
      <c r="A13" s="13" t="s">
        <v>24</v>
      </c>
      <c r="B13" s="14" t="s">
        <v>28</v>
      </c>
      <c r="C13" s="15" t="s">
        <v>32</v>
      </c>
      <c r="D13" s="15" t="s">
        <v>60</v>
      </c>
      <c r="E13" s="15" t="s">
        <v>40</v>
      </c>
      <c r="F13" s="16">
        <v>81244</v>
      </c>
      <c r="G13" s="15" t="s">
        <v>50</v>
      </c>
      <c r="H13" s="17" t="s">
        <v>78</v>
      </c>
    </row>
    <row r="14" spans="1:8" ht="32.65" customHeight="1" x14ac:dyDescent="0.25">
      <c r="A14" s="13" t="s">
        <v>24</v>
      </c>
      <c r="B14" s="14" t="s">
        <v>28</v>
      </c>
      <c r="C14" s="15" t="s">
        <v>30</v>
      </c>
      <c r="D14" s="15" t="s">
        <v>61</v>
      </c>
      <c r="E14" s="15" t="s">
        <v>41</v>
      </c>
      <c r="F14" s="16">
        <v>14040</v>
      </c>
      <c r="G14" s="15" t="s">
        <v>51</v>
      </c>
      <c r="H14" s="17" t="s">
        <v>78</v>
      </c>
    </row>
    <row r="15" spans="1:8" ht="32.65" customHeight="1" x14ac:dyDescent="0.25">
      <c r="A15" s="13" t="s">
        <v>87</v>
      </c>
      <c r="B15" s="14" t="s">
        <v>88</v>
      </c>
      <c r="C15" s="15" t="s">
        <v>30</v>
      </c>
      <c r="D15" s="15" t="s">
        <v>89</v>
      </c>
      <c r="E15" s="15" t="s">
        <v>90</v>
      </c>
      <c r="F15" s="16">
        <v>60000</v>
      </c>
      <c r="G15" s="15" t="s">
        <v>91</v>
      </c>
      <c r="H15" s="17" t="s">
        <v>77</v>
      </c>
    </row>
    <row r="16" spans="1:8" ht="32.65" customHeight="1" x14ac:dyDescent="0.25">
      <c r="A16" s="13" t="s">
        <v>13</v>
      </c>
      <c r="B16" s="14" t="s">
        <v>15</v>
      </c>
      <c r="C16" s="15" t="s">
        <v>33</v>
      </c>
      <c r="D16" s="15" t="s">
        <v>62</v>
      </c>
      <c r="E16" s="15" t="s">
        <v>42</v>
      </c>
      <c r="F16" s="18">
        <f>150000-21000</f>
        <v>129000</v>
      </c>
      <c r="G16" s="15" t="s">
        <v>96</v>
      </c>
      <c r="H16" s="17" t="s">
        <v>78</v>
      </c>
    </row>
    <row r="17" spans="1:8" ht="32.65" customHeight="1" x14ac:dyDescent="0.25">
      <c r="A17" s="13" t="s">
        <v>13</v>
      </c>
      <c r="B17" s="14" t="s">
        <v>15</v>
      </c>
      <c r="C17" s="15" t="s">
        <v>33</v>
      </c>
      <c r="D17" s="15" t="s">
        <v>62</v>
      </c>
      <c r="E17" s="15" t="s">
        <v>42</v>
      </c>
      <c r="F17" s="16">
        <v>75000</v>
      </c>
      <c r="G17" s="15" t="s">
        <v>63</v>
      </c>
      <c r="H17" s="17" t="s">
        <v>78</v>
      </c>
    </row>
    <row r="18" spans="1:8" ht="32.65" customHeight="1" x14ac:dyDescent="0.25">
      <c r="A18" s="13" t="s">
        <v>13</v>
      </c>
      <c r="B18" s="14" t="s">
        <v>15</v>
      </c>
      <c r="C18" s="15" t="s">
        <v>33</v>
      </c>
      <c r="D18" s="15" t="s">
        <v>62</v>
      </c>
      <c r="E18" s="15" t="s">
        <v>42</v>
      </c>
      <c r="F18" s="16">
        <v>21000</v>
      </c>
      <c r="G18" s="15" t="s">
        <v>63</v>
      </c>
      <c r="H18" s="17" t="s">
        <v>78</v>
      </c>
    </row>
    <row r="19" spans="1:8" ht="32.65" customHeight="1" x14ac:dyDescent="0.25">
      <c r="A19" s="13" t="s">
        <v>13</v>
      </c>
      <c r="B19" s="14" t="s">
        <v>15</v>
      </c>
      <c r="C19" s="15" t="s">
        <v>16</v>
      </c>
      <c r="D19" s="15" t="s">
        <v>68</v>
      </c>
      <c r="E19" s="15" t="s">
        <v>69</v>
      </c>
      <c r="F19" s="19">
        <v>33825</v>
      </c>
      <c r="G19" s="15" t="s">
        <v>73</v>
      </c>
      <c r="H19" s="17" t="s">
        <v>77</v>
      </c>
    </row>
    <row r="20" spans="1:8" ht="32.65" customHeight="1" x14ac:dyDescent="0.25">
      <c r="A20" s="13" t="s">
        <v>13</v>
      </c>
      <c r="B20" s="14" t="s">
        <v>15</v>
      </c>
      <c r="C20" s="15" t="s">
        <v>16</v>
      </c>
      <c r="D20" s="15" t="s">
        <v>70</v>
      </c>
      <c r="E20" s="15" t="s">
        <v>71</v>
      </c>
      <c r="F20" s="16">
        <v>37497</v>
      </c>
      <c r="G20" s="15" t="s">
        <v>72</v>
      </c>
      <c r="H20" s="17" t="s">
        <v>77</v>
      </c>
    </row>
    <row r="21" spans="1:8" ht="32.65" customHeight="1" x14ac:dyDescent="0.25">
      <c r="A21" s="13" t="s">
        <v>13</v>
      </c>
      <c r="B21" s="14" t="s">
        <v>15</v>
      </c>
      <c r="C21" s="15" t="s">
        <v>30</v>
      </c>
      <c r="D21" s="15" t="s">
        <v>92</v>
      </c>
      <c r="E21" s="15" t="s">
        <v>93</v>
      </c>
      <c r="F21" s="16">
        <v>112243</v>
      </c>
      <c r="G21" s="15" t="s">
        <v>97</v>
      </c>
      <c r="H21" s="17" t="s">
        <v>77</v>
      </c>
    </row>
    <row r="22" spans="1:8" ht="32.65" customHeight="1" x14ac:dyDescent="0.25">
      <c r="A22" s="13" t="s">
        <v>13</v>
      </c>
      <c r="B22" s="14" t="s">
        <v>15</v>
      </c>
      <c r="C22" s="15" t="s">
        <v>16</v>
      </c>
      <c r="D22" s="15" t="s">
        <v>94</v>
      </c>
      <c r="E22" s="15" t="s">
        <v>95</v>
      </c>
      <c r="F22" s="16">
        <v>126336</v>
      </c>
      <c r="G22" s="15" t="s">
        <v>98</v>
      </c>
      <c r="H22" s="17" t="s">
        <v>77</v>
      </c>
    </row>
    <row r="23" spans="1:8" ht="29.45" customHeight="1" x14ac:dyDescent="0.25">
      <c r="A23" s="27" t="s">
        <v>7</v>
      </c>
      <c r="B23" s="27"/>
      <c r="C23" s="27"/>
      <c r="D23" s="27"/>
      <c r="E23" s="27"/>
      <c r="F23" s="2">
        <f>SUM(F5:F22)</f>
        <v>2072185</v>
      </c>
      <c r="G23" s="4"/>
      <c r="H23" s="4"/>
    </row>
    <row r="25" spans="1:8" ht="23.45" customHeight="1" x14ac:dyDescent="0.25">
      <c r="A25" s="28" t="s">
        <v>10</v>
      </c>
      <c r="B25" s="28"/>
    </row>
    <row r="26" spans="1:8" ht="15.75" x14ac:dyDescent="0.25">
      <c r="A26" s="12"/>
      <c r="B26" s="26" t="s">
        <v>11</v>
      </c>
      <c r="C26" s="26"/>
    </row>
    <row r="32" spans="1:8" x14ac:dyDescent="0.25">
      <c r="F32" s="1"/>
    </row>
  </sheetData>
  <autoFilter ref="A4:H23" xr:uid="{00000000-0009-0000-0000-000001000000}"/>
  <sortState xmlns:xlrd2="http://schemas.microsoft.com/office/spreadsheetml/2017/richdata2" ref="A5:H21">
    <sortCondition ref="A5:A21" customList="BA,TV,TC,NR,ZA,BB,PO,KE"/>
    <sortCondition ref="H5:H21"/>
    <sortCondition ref="E5:E21"/>
  </sortState>
  <mergeCells count="4">
    <mergeCell ref="A1:H1"/>
    <mergeCell ref="A23:E23"/>
    <mergeCell ref="B26:C26"/>
    <mergeCell ref="A25:B25"/>
  </mergeCells>
  <pageMargins left="0.31496062992125984" right="0.11811023622047245" top="0.74803149606299213" bottom="0.74803149606299213" header="0.31496062992125984" footer="0.31496062992125984"/>
  <pageSetup paperSize="8" scale="64" fitToHeight="0" orientation="portrait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KV HIM</vt:lpstr>
      <vt:lpstr>KV rekonštrukcie a modernizácie</vt:lpstr>
      <vt:lpstr>'KV HIM'!Názvy_tlače</vt:lpstr>
      <vt:lpstr>'KV rekonštrukcie a modernizácie'!Názvy_tlače</vt:lpstr>
    </vt:vector>
  </TitlesOfParts>
  <Company>Minedu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Lompartová Mária</dc:creator>
  <cp:lastModifiedBy>Lompartová Mária</cp:lastModifiedBy>
  <cp:lastPrinted>2026-01-05T10:35:22Z</cp:lastPrinted>
  <dcterms:created xsi:type="dcterms:W3CDTF">2020-07-02T07:36:51Z</dcterms:created>
  <dcterms:modified xsi:type="dcterms:W3CDTF">2026-10-01T11:47:00Z</dcterms:modified>
</cp:coreProperties>
</file>