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a.polonyiova\Documents\Laura\Dohodovacie konanie\DK 2024\DK supervizor\V9 DK ON Supervizor 4-8 MG\"/>
    </mc:Choice>
  </mc:AlternateContent>
  <xr:revisionPtr revIDLastSave="0" documentId="13_ncr:1_{B6B1B592-799D-4621-AC30-E2154631BDE6}" xr6:coauthVersionLast="36" xr6:coauthVersionMax="36" xr10:uidLastSave="{00000000-0000-0000-0000-000000000000}"/>
  <bookViews>
    <workbookView xWindow="0" yWindow="0" windowWidth="18870" windowHeight="7650" xr2:uid="{E21588EF-1544-49C3-B734-C6240AC4E694}"/>
  </bookViews>
  <sheets>
    <sheet name="Databáza škôl" sheetId="2" r:id="rId1"/>
  </sheets>
  <definedNames>
    <definedName name="_xlnm._FilterDatabase" localSheetId="0" hidden="1">'Databáza škôl'!$B$4:$W$45</definedName>
    <definedName name="_xlnm.Print_Area" localSheetId="0">'Databáza škôl'!$A$1:$X$58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5" i="2" l="1"/>
  <c r="N45" i="2"/>
</calcChain>
</file>

<file path=xl/sharedStrings.xml><?xml version="1.0" encoding="utf-8"?>
<sst xmlns="http://schemas.openxmlformats.org/spreadsheetml/2006/main" count="350" uniqueCount="224">
  <si>
    <t>MŠVVaM SR     SFRŠ</t>
  </si>
  <si>
    <t xml:space="preserve">Vybrané </t>
  </si>
  <si>
    <t>školy</t>
  </si>
  <si>
    <t xml:space="preserve">Kraj sídla zriaďovateľa </t>
  </si>
  <si>
    <t xml:space="preserve">Typ zriaďovateľa </t>
  </si>
  <si>
    <t>Kód zriaďovateľa pre financovanie</t>
  </si>
  <si>
    <t>IČO zriaďovateľa</t>
  </si>
  <si>
    <t>Názov zriaďovateľa</t>
  </si>
  <si>
    <t>IČO školy</t>
  </si>
  <si>
    <t>Názov školy</t>
  </si>
  <si>
    <t>Názov obce, v ktorej škola sídli</t>
  </si>
  <si>
    <t>Ulica</t>
  </si>
  <si>
    <t>Zriaďovateľ
vstúpil do DK
(áno/nie)</t>
  </si>
  <si>
    <t xml:space="preserve">Typ školy plnoorganizovaná  
 </t>
  </si>
  <si>
    <t xml:space="preserve">Typ školy neplnoorganizovaná (nemá všetky ročníky) </t>
  </si>
  <si>
    <t>Počet tried</t>
  </si>
  <si>
    <t>Počet ročníkov</t>
  </si>
  <si>
    <t>Školy s vyučovacím jazykom maďarským</t>
  </si>
  <si>
    <t>Školy so žiakmi zo sociálne znevýhodneného prostredia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</si>
  <si>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</si>
  <si>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</si>
  <si>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</si>
  <si>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</si>
  <si>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</si>
  <si>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</si>
  <si>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</si>
  <si>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</si>
  <si>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</si>
  <si>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</si>
  <si>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</si>
  <si>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m</t>
  </si>
  <si>
    <t>n</t>
  </si>
  <si>
    <t>o</t>
  </si>
  <si>
    <t>p</t>
  </si>
  <si>
    <t>q</t>
  </si>
  <si>
    <t>BA</t>
  </si>
  <si>
    <t>O</t>
  </si>
  <si>
    <t>O529389</t>
  </si>
  <si>
    <t>Mestská časť Bratislava - Dúbravka</t>
  </si>
  <si>
    <t>Základná škola</t>
  </si>
  <si>
    <t>Bratislava - Dúbravka</t>
  </si>
  <si>
    <t>Sokolíkova 2</t>
  </si>
  <si>
    <t>áno</t>
  </si>
  <si>
    <t>O508055</t>
  </si>
  <si>
    <t>Obec Lozorno</t>
  </si>
  <si>
    <t>Lozorno</t>
  </si>
  <si>
    <t>Staničná 631</t>
  </si>
  <si>
    <t>O508195</t>
  </si>
  <si>
    <t>Obec Plavecký Štvrtok</t>
  </si>
  <si>
    <t>Plavecký Štvrtok</t>
  </si>
  <si>
    <t>S</t>
  </si>
  <si>
    <t>S038</t>
  </si>
  <si>
    <t>Výchovno-vzdelávacie združenie</t>
  </si>
  <si>
    <t>Súkromná základná škola pre žiakov so všeobecným intelektovým nadaním</t>
  </si>
  <si>
    <t>Bratislava - Ružinov</t>
  </si>
  <si>
    <t>Bajkalská 20</t>
  </si>
  <si>
    <t>S514</t>
  </si>
  <si>
    <t>Centrum environmentálnej a etickej výchovy Živica, o. z.</t>
  </si>
  <si>
    <t>Súkromná základná škola</t>
  </si>
  <si>
    <t>Pliešovce</t>
  </si>
  <si>
    <t>Zaježová 5</t>
  </si>
  <si>
    <t>TV</t>
  </si>
  <si>
    <t>O507679</t>
  </si>
  <si>
    <t>Obec Trebatice</t>
  </si>
  <si>
    <t>Trebatice</t>
  </si>
  <si>
    <t>Hlavná ulica 239/87</t>
  </si>
  <si>
    <t>O504009</t>
  </si>
  <si>
    <t>Mesto Sereď</t>
  </si>
  <si>
    <t>Základná škola Jana Amosa Komenského</t>
  </si>
  <si>
    <t>Sereď</t>
  </si>
  <si>
    <t>Ulica Komenského 1227</t>
  </si>
  <si>
    <t>O506745</t>
  </si>
  <si>
    <t>Mesto Trnava</t>
  </si>
  <si>
    <t>Základná škola s materskou školou</t>
  </si>
  <si>
    <t>Trnava</t>
  </si>
  <si>
    <t>Ulica Ivana Krasku 29</t>
  </si>
  <si>
    <t>O502022</t>
  </si>
  <si>
    <t>Obec Zlaté Klasy</t>
  </si>
  <si>
    <t>Základná škola s VJM - Alapiskola</t>
  </si>
  <si>
    <t>Zlaté Klasy</t>
  </si>
  <si>
    <t>Školská 784/8</t>
  </si>
  <si>
    <t>S628</t>
  </si>
  <si>
    <t>BESST, s.r.o.</t>
  </si>
  <si>
    <t>Súkromná základná škola BESST</t>
  </si>
  <si>
    <t>Limbová 3</t>
  </si>
  <si>
    <t>TC</t>
  </si>
  <si>
    <t>O514241</t>
  </si>
  <si>
    <t>Obec Nitrianske Sučany</t>
  </si>
  <si>
    <t>Základná škola s materskou školou Fraňa Madvu </t>
  </si>
  <si>
    <t>Nitrianske Sučany</t>
  </si>
  <si>
    <t>O513601</t>
  </si>
  <si>
    <t>Obec Pružina</t>
  </si>
  <si>
    <t xml:space="preserve">Základná škola Štefana Závodníka </t>
  </si>
  <si>
    <t>Pružina</t>
  </si>
  <si>
    <t>S774</t>
  </si>
  <si>
    <t>Občianske združenie Eškola</t>
  </si>
  <si>
    <t>Súkromná spojená škola</t>
  </si>
  <si>
    <t>Prievidza</t>
  </si>
  <si>
    <t>M. Falešníka 6</t>
  </si>
  <si>
    <t>NR</t>
  </si>
  <si>
    <t>O500721</t>
  </si>
  <si>
    <t>Obec Skýcov</t>
  </si>
  <si>
    <t>Skýcov</t>
  </si>
  <si>
    <t>Školská 299/11</t>
  </si>
  <si>
    <t>O501425</t>
  </si>
  <si>
    <t>Obec Zlatná na Ostrove</t>
  </si>
  <si>
    <t>Základná škola s materskou školou Móra Kóczána s vyučovacím jazykom maďarským - Kóczán Mór Alapiskola és Óvoda</t>
  </si>
  <si>
    <t>Zlatná na Ostrove</t>
  </si>
  <si>
    <t>Komenského 555</t>
  </si>
  <si>
    <t>O500011</t>
  </si>
  <si>
    <t>Mesto Nitra</t>
  </si>
  <si>
    <t>Nitra</t>
  </si>
  <si>
    <t>Nábrežie mládeže 5</t>
  </si>
  <si>
    <t>O500933</t>
  </si>
  <si>
    <t>Mesto Vráble</t>
  </si>
  <si>
    <t>Základná škola s materskou školou Viliama Záborského</t>
  </si>
  <si>
    <t>Vráble</t>
  </si>
  <si>
    <t>Levická 737</t>
  </si>
  <si>
    <t>S1009</t>
  </si>
  <si>
    <t>Edulienka</t>
  </si>
  <si>
    <t>Súkromná základná škola Edulienka</t>
  </si>
  <si>
    <t>Bratislava-Staré Mesto</t>
  </si>
  <si>
    <t>Konventná 619/1</t>
  </si>
  <si>
    <t>ZA</t>
  </si>
  <si>
    <t>O510246</t>
  </si>
  <si>
    <t>Obec Zubrohlava</t>
  </si>
  <si>
    <t xml:space="preserve">Základná škola s materskou školou </t>
  </si>
  <si>
    <t>Zubrohlava</t>
  </si>
  <si>
    <t>Školská 238</t>
  </si>
  <si>
    <t>O512036</t>
  </si>
  <si>
    <t>Mesto Martin</t>
  </si>
  <si>
    <t>Martin</t>
  </si>
  <si>
    <t xml:space="preserve"> Hurbanova 27</t>
  </si>
  <si>
    <t>O512354</t>
  </si>
  <si>
    <t>Obec Kláštor pod Znievom</t>
  </si>
  <si>
    <t>Základná škola Františka Hrušovského</t>
  </si>
  <si>
    <t>Kláštor pod Znievom</t>
  </si>
  <si>
    <t>Gymnaziálna 197</t>
  </si>
  <si>
    <t>BB</t>
  </si>
  <si>
    <t>O518263</t>
  </si>
  <si>
    <t>Mesto Detva</t>
  </si>
  <si>
    <t>Základná škola s materskou školou Alexandra Vagača</t>
  </si>
  <si>
    <t>Detva</t>
  </si>
  <si>
    <t>Štúrova 12</t>
  </si>
  <si>
    <t>O581607</t>
  </si>
  <si>
    <t>Obec Brehy</t>
  </si>
  <si>
    <t>Brehy</t>
  </si>
  <si>
    <t>O508888</t>
  </si>
  <si>
    <t>Obec Pohronská Polhora</t>
  </si>
  <si>
    <t>Spojená škola</t>
  </si>
  <si>
    <t>Pohronská Polhora</t>
  </si>
  <si>
    <t>Hlavná 1</t>
  </si>
  <si>
    <t>O508454</t>
  </si>
  <si>
    <t>Obec Badín</t>
  </si>
  <si>
    <t>Badín</t>
  </si>
  <si>
    <t>Tajovského 2</t>
  </si>
  <si>
    <t>O511323</t>
  </si>
  <si>
    <t>Obec Čakanovce</t>
  </si>
  <si>
    <t>Základná škola s vyučovacím jazykom maďarským Magyar Tanítási Nyelvü Alapiskola</t>
  </si>
  <si>
    <t>Čakanovce</t>
  </si>
  <si>
    <t>O511498</t>
  </si>
  <si>
    <t>Obec Kokava nad Rimavicou</t>
  </si>
  <si>
    <t>Kokava nad Rimavicou</t>
  </si>
  <si>
    <t>Štúrova 70</t>
  </si>
  <si>
    <t>C</t>
  </si>
  <si>
    <t>C23</t>
  </si>
  <si>
    <t>Západný dištrikt Evanjelickej cirkvi a. v. na Slovensku</t>
  </si>
  <si>
    <t>Evanjelická základná škola</t>
  </si>
  <si>
    <t>Palisády 57</t>
  </si>
  <si>
    <t>S063</t>
  </si>
  <si>
    <t>Ing. Juraj Droppa</t>
  </si>
  <si>
    <t>Banská Bystrica</t>
  </si>
  <si>
    <t>Ružová 14</t>
  </si>
  <si>
    <t>PO</t>
  </si>
  <si>
    <t>O525367</t>
  </si>
  <si>
    <t>Obec Uzovské Pekľany</t>
  </si>
  <si>
    <t>Uzovské Pekľany</t>
  </si>
  <si>
    <t>O519839</t>
  </si>
  <si>
    <t>Obec Sveržov</t>
  </si>
  <si>
    <t>Sveržov</t>
  </si>
  <si>
    <t>O525049</t>
  </si>
  <si>
    <t>Obec Poloma</t>
  </si>
  <si>
    <t>Poloma</t>
  </si>
  <si>
    <t>O525111</t>
  </si>
  <si>
    <t>Obec Rokycany</t>
  </si>
  <si>
    <t>Rokycany</t>
  </si>
  <si>
    <t>C06</t>
  </si>
  <si>
    <t>Rímskokatolícka cirkev Biskupstvo Spišské Podhradie</t>
  </si>
  <si>
    <t>Základná škola s materskou školou Rudolfa Dilonga</t>
  </si>
  <si>
    <t>Trstená</t>
  </si>
  <si>
    <t>Hviezdoslavova 823/7</t>
  </si>
  <si>
    <t>KE</t>
  </si>
  <si>
    <t>O526436</t>
  </si>
  <si>
    <t>Obec Bystrany</t>
  </si>
  <si>
    <t>Bystrany</t>
  </si>
  <si>
    <t>O526339</t>
  </si>
  <si>
    <t>Obec Vlachovo</t>
  </si>
  <si>
    <t>Vlachovo</t>
  </si>
  <si>
    <t>SNP 239/15</t>
  </si>
  <si>
    <t>O525529</t>
  </si>
  <si>
    <t>Mesto Rožňava</t>
  </si>
  <si>
    <t>Rožňava</t>
  </si>
  <si>
    <t>Pionierov 1</t>
  </si>
  <si>
    <t>O521221</t>
  </si>
  <si>
    <t>Obec Budimír</t>
  </si>
  <si>
    <t>Základná škola s materskou školou Milana Rastislava Štefánika</t>
  </si>
  <si>
    <t>Budimír</t>
  </si>
  <si>
    <t>Školská 11/8A</t>
  </si>
  <si>
    <t>S863</t>
  </si>
  <si>
    <t>Mgr. Adriana Pištejová</t>
  </si>
  <si>
    <t>Košice-Západ</t>
  </si>
  <si>
    <t>Trieda SNP 104</t>
  </si>
  <si>
    <t>SPOLU</t>
  </si>
  <si>
    <t>24+7</t>
  </si>
  <si>
    <t>8+1</t>
  </si>
  <si>
    <t>2+1</t>
  </si>
  <si>
    <t>Dohodovacie konanie na dofinancovanie osobných nákladov na supervízorov a znížených úväzkov učiteľov 
v pilotných školách zapojených do experimentálneho overovania na obdobie január až august 2024</t>
  </si>
  <si>
    <t xml:space="preserve">Počet žiakov školy </t>
  </si>
  <si>
    <t>Počet supervízorov</t>
  </si>
  <si>
    <t xml:space="preserve">Počet tried 
1. ročníka v experimentálnom overovaní
   </t>
  </si>
  <si>
    <t>ON 
supervízor na
 8 mesiacov
(v €)</t>
  </si>
  <si>
    <t>ON  experimentálne overovanie na 
8 mesiacov
(v €)</t>
  </si>
  <si>
    <t>6=3+5</t>
  </si>
  <si>
    <t>Pridelené FP 
na 8 mesiacov 
supervízor a experimentálne 
overovanie 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</si>
</sst>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name val="Calibri"/>
      <family val="2"/>
      <charset val="238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2"/>
      <color rgb="FFFF0000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EECE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center" wrapText="1"/>
    </xf>
    <xf numFmtId="3" fontId="12" fillId="5" borderId="14" xfId="0" applyNumberFormat="1" applyFont="1" applyFill="1" applyBorder="1" applyAlignment="1">
      <alignment horizontal="center" vertical="center" wrapText="1"/>
    </xf>
    <xf numFmtId="1" fontId="11" fillId="0" borderId="13" xfId="0" applyNumberFormat="1" applyFont="1" applyFill="1" applyBorder="1" applyAlignment="1">
      <alignment horizontal="center" vertical="center" wrapText="1"/>
    </xf>
    <xf numFmtId="1" fontId="11" fillId="6" borderId="13" xfId="0" applyNumberFormat="1" applyFont="1" applyFill="1" applyBorder="1" applyAlignment="1">
      <alignment horizontal="center" vertical="center" wrapText="1"/>
    </xf>
    <xf numFmtId="1" fontId="11" fillId="5" borderId="13" xfId="0" applyNumberFormat="1" applyFont="1" applyFill="1" applyBorder="1" applyAlignment="1">
      <alignment horizontal="center" vertical="center" wrapText="1"/>
    </xf>
    <xf numFmtId="1" fontId="11" fillId="5" borderId="15" xfId="0" applyNumberFormat="1" applyFont="1" applyFill="1" applyBorder="1" applyAlignment="1">
      <alignment horizontal="center" vertical="center" wrapText="1"/>
    </xf>
    <xf numFmtId="3" fontId="11" fillId="5" borderId="13" xfId="0" applyNumberFormat="1" applyFont="1" applyFill="1" applyBorder="1" applyAlignment="1">
      <alignment horizontal="center" vertical="center" wrapText="1"/>
    </xf>
    <xf numFmtId="1" fontId="11" fillId="5" borderId="12" xfId="0" applyNumberFormat="1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19" xfId="0" applyFont="1" applyFill="1" applyBorder="1" applyAlignment="1">
      <alignment horizontal="center" vertical="center" wrapText="1"/>
    </xf>
    <xf numFmtId="1" fontId="11" fillId="0" borderId="19" xfId="0" applyNumberFormat="1" applyFont="1" applyFill="1" applyBorder="1" applyAlignment="1">
      <alignment horizontal="center" vertical="center" wrapText="1"/>
    </xf>
    <xf numFmtId="1" fontId="11" fillId="6" borderId="19" xfId="0" applyNumberFormat="1" applyFont="1" applyFill="1" applyBorder="1" applyAlignment="1">
      <alignment horizontal="center" vertical="center" wrapText="1"/>
    </xf>
    <xf numFmtId="1" fontId="11" fillId="5" borderId="19" xfId="0" applyNumberFormat="1" applyFont="1" applyFill="1" applyBorder="1" applyAlignment="1">
      <alignment horizontal="center" vertical="center" wrapText="1"/>
    </xf>
    <xf numFmtId="1" fontId="11" fillId="5" borderId="20" xfId="0" applyNumberFormat="1" applyFont="1" applyFill="1" applyBorder="1" applyAlignment="1">
      <alignment horizontal="center" vertical="center" wrapText="1"/>
    </xf>
    <xf numFmtId="1" fontId="11" fillId="6" borderId="18" xfId="0" applyNumberFormat="1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left" vertical="center" wrapText="1"/>
    </xf>
    <xf numFmtId="1" fontId="11" fillId="8" borderId="20" xfId="0" applyNumberFormat="1" applyFont="1" applyFill="1" applyBorder="1" applyAlignment="1">
      <alignment horizontal="center" vertical="center" wrapText="1"/>
    </xf>
    <xf numFmtId="1" fontId="11" fillId="5" borderId="18" xfId="0" applyNumberFormat="1" applyFont="1" applyFill="1" applyBorder="1" applyAlignment="1">
      <alignment horizontal="center" vertical="center" wrapText="1"/>
    </xf>
    <xf numFmtId="1" fontId="11" fillId="0" borderId="19" xfId="0" applyNumberFormat="1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left"/>
    </xf>
    <xf numFmtId="1" fontId="11" fillId="8" borderId="19" xfId="0" applyNumberFormat="1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center"/>
    </xf>
    <xf numFmtId="1" fontId="11" fillId="0" borderId="19" xfId="0" applyNumberFormat="1" applyFont="1" applyBorder="1" applyAlignment="1">
      <alignment horizontal="center" vertical="center" wrapText="1"/>
    </xf>
    <xf numFmtId="3" fontId="11" fillId="0" borderId="19" xfId="0" applyNumberFormat="1" applyFont="1" applyBorder="1" applyAlignment="1">
      <alignment horizontal="left" vertical="center" wrapText="1"/>
    </xf>
    <xf numFmtId="1" fontId="11" fillId="0" borderId="18" xfId="0" applyNumberFormat="1" applyFont="1" applyBorder="1" applyAlignment="1">
      <alignment horizontal="center" vertical="center" wrapText="1"/>
    </xf>
    <xf numFmtId="0" fontId="11" fillId="0" borderId="19" xfId="0" applyFont="1" applyBorder="1" applyAlignment="1">
      <alignment vertical="center" wrapText="1"/>
    </xf>
    <xf numFmtId="1" fontId="11" fillId="0" borderId="18" xfId="0" applyNumberFormat="1" applyFont="1" applyFill="1" applyBorder="1" applyAlignment="1">
      <alignment horizontal="center" vertical="center" wrapText="1"/>
    </xf>
    <xf numFmtId="1" fontId="11" fillId="0" borderId="20" xfId="0" applyNumberFormat="1" applyFont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1" fillId="6" borderId="19" xfId="0" applyFont="1" applyFill="1" applyBorder="1" applyAlignment="1">
      <alignment horizontal="left" vertical="center" wrapText="1"/>
    </xf>
    <xf numFmtId="1" fontId="11" fillId="6" borderId="20" xfId="0" applyNumberFormat="1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/>
    </xf>
    <xf numFmtId="1" fontId="11" fillId="0" borderId="20" xfId="0" applyNumberFormat="1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1" fontId="11" fillId="0" borderId="3" xfId="0" applyNumberFormat="1" applyFont="1" applyFill="1" applyBorder="1" applyAlignment="1">
      <alignment horizontal="left" vertical="center" wrapText="1"/>
    </xf>
    <xf numFmtId="1" fontId="11" fillId="0" borderId="3" xfId="0" applyNumberFormat="1" applyFont="1" applyFill="1" applyBorder="1" applyAlignment="1">
      <alignment horizontal="center" vertical="center" wrapText="1"/>
    </xf>
    <xf numFmtId="1" fontId="11" fillId="5" borderId="3" xfId="0" applyNumberFormat="1" applyFont="1" applyFill="1" applyBorder="1" applyAlignment="1">
      <alignment horizontal="center" vertical="center" wrapText="1"/>
    </xf>
    <xf numFmtId="1" fontId="11" fillId="5" borderId="23" xfId="0" applyNumberFormat="1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13" fillId="10" borderId="8" xfId="0" applyFont="1" applyFill="1" applyBorder="1" applyAlignment="1">
      <alignment horizontal="center" vertical="center" wrapText="1"/>
    </xf>
    <xf numFmtId="0" fontId="13" fillId="10" borderId="9" xfId="0" applyFont="1" applyFill="1" applyBorder="1" applyAlignment="1">
      <alignment horizontal="center" vertical="center" wrapText="1"/>
    </xf>
    <xf numFmtId="0" fontId="13" fillId="10" borderId="24" xfId="0" applyFont="1" applyFill="1" applyBorder="1" applyAlignment="1">
      <alignment horizontal="center" vertical="center" wrapText="1"/>
    </xf>
    <xf numFmtId="3" fontId="12" fillId="10" borderId="8" xfId="0" applyNumberFormat="1" applyFont="1" applyFill="1" applyBorder="1" applyAlignment="1">
      <alignment horizontal="center" vertical="center" wrapText="1"/>
    </xf>
    <xf numFmtId="0" fontId="13" fillId="10" borderId="10" xfId="0" applyFont="1" applyFill="1" applyBorder="1" applyAlignment="1">
      <alignment horizontal="center" vertical="center" wrapText="1"/>
    </xf>
    <xf numFmtId="0" fontId="13" fillId="10" borderId="11" xfId="0" applyFont="1" applyFill="1" applyBorder="1" applyAlignment="1">
      <alignment horizontal="center" vertical="center" wrapText="1"/>
    </xf>
    <xf numFmtId="3" fontId="12" fillId="10" borderId="9" xfId="0" applyNumberFormat="1" applyFont="1" applyFill="1" applyBorder="1" applyAlignment="1">
      <alignment horizontal="center" vertical="center" wrapText="1"/>
    </xf>
    <xf numFmtId="3" fontId="12" fillId="10" borderId="10" xfId="0" applyNumberFormat="1" applyFont="1" applyFill="1" applyBorder="1" applyAlignment="1">
      <alignment horizontal="center" vertical="center" wrapText="1"/>
    </xf>
    <xf numFmtId="1" fontId="12" fillId="10" borderId="9" xfId="0" applyNumberFormat="1" applyFont="1" applyFill="1" applyBorder="1" applyAlignment="1">
      <alignment horizontal="center" vertical="center" wrapText="1"/>
    </xf>
    <xf numFmtId="3" fontId="12" fillId="10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2" fontId="17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8" fillId="0" borderId="0" xfId="0" applyFont="1" applyFill="1" applyAlignment="1">
      <alignment vertic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0" fillId="0" borderId="0" xfId="0" applyFont="1"/>
    <xf numFmtId="0" fontId="23" fillId="0" borderId="0" xfId="0" applyFont="1"/>
    <xf numFmtId="0" fontId="1" fillId="6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wrapText="1"/>
    </xf>
    <xf numFmtId="0" fontId="4" fillId="6" borderId="2" xfId="0" applyFont="1" applyFill="1" applyBorder="1" applyAlignment="1">
      <alignment horizontal="left" wrapText="1"/>
    </xf>
    <xf numFmtId="0" fontId="3" fillId="6" borderId="2" xfId="0" applyFont="1" applyFill="1" applyBorder="1" applyAlignment="1">
      <alignment horizontal="left" wrapText="1"/>
    </xf>
    <xf numFmtId="0" fontId="5" fillId="5" borderId="0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8" fillId="9" borderId="25" xfId="0" applyFont="1" applyFill="1" applyBorder="1" applyAlignment="1">
      <alignment horizontal="center" vertical="center" wrapText="1"/>
    </xf>
    <xf numFmtId="0" fontId="8" fillId="9" borderId="26" xfId="0" applyFont="1" applyFill="1" applyBorder="1" applyAlignment="1">
      <alignment horizontal="center" vertical="center" wrapText="1"/>
    </xf>
    <xf numFmtId="0" fontId="8" fillId="9" borderId="27" xfId="0" applyFont="1" applyFill="1" applyBorder="1" applyAlignment="1">
      <alignment horizontal="center" vertical="center" wrapText="1"/>
    </xf>
    <xf numFmtId="0" fontId="9" fillId="9" borderId="27" xfId="0" applyFont="1" applyFill="1" applyBorder="1" applyAlignment="1">
      <alignment horizontal="center" vertical="center" wrapText="1"/>
    </xf>
    <xf numFmtId="0" fontId="8" fillId="9" borderId="28" xfId="0" applyFont="1" applyFill="1" applyBorder="1" applyAlignment="1">
      <alignment horizontal="center" vertical="center" wrapText="1"/>
    </xf>
    <xf numFmtId="0" fontId="9" fillId="9" borderId="26" xfId="0" applyFont="1" applyFill="1" applyBorder="1" applyAlignment="1">
      <alignment horizontal="center" vertical="center" wrapText="1"/>
    </xf>
    <xf numFmtId="0" fontId="8" fillId="9" borderId="29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álna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E6D54-0C29-47AF-8355-D1818A92BAAB}">
  <sheetPr>
    <tabColor theme="9" tint="0.39997558519241921"/>
    <pageSetUpPr fitToPage="1"/>
  </sheetPr>
  <dimension ref="A1:AO118"/>
  <sheetViews>
    <sheetView tabSelected="1" zoomScale="85" zoomScaleNormal="85" workbookViewId="0">
      <pane ySplit="5" topLeftCell="A6" activePane="bottomLeft" state="frozen"/>
      <selection pane="bottomLeft" activeCell="E3" sqref="E3"/>
    </sheetView>
  </sheetViews>
  <sheetFormatPr defaultRowHeight="15" x14ac:dyDescent="0.25"/>
  <cols>
    <col min="1" max="1" width="4.5703125" customWidth="1"/>
    <col min="2" max="2" width="14.140625" customWidth="1"/>
    <col min="3" max="3" width="13.85546875" customWidth="1"/>
    <col min="4" max="4" width="14.42578125" customWidth="1"/>
    <col min="5" max="5" width="13.85546875" customWidth="1"/>
    <col min="6" max="6" width="39.42578125" customWidth="1"/>
    <col min="7" max="7" width="13.140625" customWidth="1"/>
    <col min="8" max="8" width="40.85546875" customWidth="1"/>
    <col min="9" max="9" width="23.140625" style="1" customWidth="1"/>
    <col min="10" max="10" width="25.42578125" customWidth="1"/>
    <col min="11" max="11" width="15.5703125" customWidth="1"/>
    <col min="12" max="12" width="19" hidden="1" customWidth="1"/>
    <col min="13" max="13" width="22.28515625" hidden="1" customWidth="1"/>
    <col min="14" max="14" width="7.140625" hidden="1" customWidth="1"/>
    <col min="15" max="15" width="11.42578125" hidden="1" customWidth="1"/>
    <col min="16" max="17" width="17.28515625" hidden="1" customWidth="1"/>
    <col min="18" max="20" width="18.7109375" customWidth="1"/>
    <col min="21" max="21" width="18.5703125" customWidth="1"/>
    <col min="22" max="22" width="20.140625" customWidth="1"/>
    <col min="23" max="23" width="29.7109375" customWidth="1"/>
    <col min="24" max="24" width="19.85546875" customWidth="1"/>
    <col min="25" max="25" width="26.5703125" customWidth="1"/>
    <col min="26" max="26" width="15.140625" customWidth="1"/>
    <col min="27" max="27" width="24.140625" customWidth="1"/>
    <col min="28" max="28" width="32" customWidth="1"/>
    <col min="29" max="29" width="23.7109375" customWidth="1"/>
    <col min="30" max="30" width="19.5703125" customWidth="1"/>
    <col min="31" max="31" width="20.85546875" customWidth="1"/>
    <col min="32" max="32" width="22" customWidth="1"/>
    <col min="33" max="33" width="21.7109375" customWidth="1"/>
    <col min="34" max="34" width="23.5703125" customWidth="1"/>
    <col min="35" max="35" width="14.7109375" customWidth="1"/>
    <col min="36" max="36" width="21.28515625" customWidth="1"/>
    <col min="37" max="37" width="20.5703125" customWidth="1"/>
    <col min="38" max="38" width="30.28515625" customWidth="1"/>
    <col min="39" max="39" width="16.42578125" customWidth="1"/>
  </cols>
  <sheetData>
    <row r="1" spans="1:23" x14ac:dyDescent="0.25">
      <c r="B1" s="85" t="s">
        <v>0</v>
      </c>
    </row>
    <row r="2" spans="1:23" ht="45" customHeight="1" x14ac:dyDescent="0.25">
      <c r="F2" s="102"/>
      <c r="G2" s="102"/>
      <c r="H2" s="103" t="s">
        <v>216</v>
      </c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</row>
    <row r="3" spans="1:23" ht="18.75" customHeight="1" thickBot="1" x14ac:dyDescent="0.3">
      <c r="B3" s="93" t="s">
        <v>1</v>
      </c>
      <c r="C3" s="93" t="s">
        <v>2</v>
      </c>
      <c r="D3" s="2"/>
      <c r="E3" s="2"/>
      <c r="F3" s="2"/>
      <c r="G3" s="2"/>
      <c r="H3" s="2"/>
      <c r="I3" s="3"/>
      <c r="J3" s="2"/>
      <c r="K3" s="2"/>
      <c r="L3" s="2"/>
      <c r="M3" s="2"/>
      <c r="N3" s="2"/>
      <c r="O3" s="2"/>
      <c r="P3" s="4"/>
      <c r="Q3" s="4"/>
      <c r="R3" s="88"/>
      <c r="S3" s="89"/>
      <c r="T3" s="89"/>
      <c r="U3" s="90"/>
      <c r="V3" s="91"/>
      <c r="W3" s="92"/>
    </row>
    <row r="4" spans="1:23" ht="79.5" thickBot="1" x14ac:dyDescent="0.3">
      <c r="A4" s="5"/>
      <c r="B4" s="6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N4" s="7" t="s">
        <v>15</v>
      </c>
      <c r="O4" s="7" t="s">
        <v>16</v>
      </c>
      <c r="P4" s="7" t="s">
        <v>17</v>
      </c>
      <c r="Q4" s="8" t="s">
        <v>18</v>
      </c>
      <c r="R4" s="9" t="s">
        <v>217</v>
      </c>
      <c r="S4" s="10" t="s">
        <v>218</v>
      </c>
      <c r="T4" s="10" t="s">
        <v>220</v>
      </c>
      <c r="U4" s="11" t="s">
        <v>219</v>
      </c>
      <c r="V4" s="12" t="s">
        <v>221</v>
      </c>
      <c r="W4" s="13" t="s">
        <v>223</v>
      </c>
    </row>
    <row r="5" spans="1:23" ht="15.75" thickBot="1" x14ac:dyDescent="0.3">
      <c r="A5" s="95"/>
      <c r="B5" s="96" t="s">
        <v>19</v>
      </c>
      <c r="C5" s="97" t="s">
        <v>20</v>
      </c>
      <c r="D5" s="97" t="s">
        <v>21</v>
      </c>
      <c r="E5" s="97" t="s">
        <v>22</v>
      </c>
      <c r="F5" s="97" t="s">
        <v>23</v>
      </c>
      <c r="G5" s="97" t="s">
        <v>24</v>
      </c>
      <c r="H5" s="97" t="s">
        <v>25</v>
      </c>
      <c r="I5" s="98" t="s">
        <v>26</v>
      </c>
      <c r="J5" s="97" t="s">
        <v>27</v>
      </c>
      <c r="K5" s="97" t="s">
        <v>28</v>
      </c>
      <c r="L5" s="97" t="s">
        <v>29</v>
      </c>
      <c r="M5" s="97" t="s">
        <v>30</v>
      </c>
      <c r="N5" s="97" t="s">
        <v>31</v>
      </c>
      <c r="O5" s="97" t="s">
        <v>32</v>
      </c>
      <c r="P5" s="97" t="s">
        <v>33</v>
      </c>
      <c r="Q5" s="99" t="s">
        <v>34</v>
      </c>
      <c r="R5" s="96">
        <v>1</v>
      </c>
      <c r="S5" s="97">
        <v>2</v>
      </c>
      <c r="T5" s="97">
        <v>3</v>
      </c>
      <c r="U5" s="100">
        <v>4</v>
      </c>
      <c r="V5" s="97">
        <v>5</v>
      </c>
      <c r="W5" s="101" t="s">
        <v>222</v>
      </c>
    </row>
    <row r="6" spans="1:23" s="1" customFormat="1" ht="16.5" thickTop="1" x14ac:dyDescent="0.25">
      <c r="A6" s="94">
        <v>1</v>
      </c>
      <c r="B6" s="14" t="s">
        <v>35</v>
      </c>
      <c r="C6" s="15" t="s">
        <v>36</v>
      </c>
      <c r="D6" s="15" t="s">
        <v>37</v>
      </c>
      <c r="E6" s="15">
        <v>603406</v>
      </c>
      <c r="F6" s="16" t="s">
        <v>38</v>
      </c>
      <c r="G6" s="15">
        <v>36071021</v>
      </c>
      <c r="H6" s="16" t="s">
        <v>39</v>
      </c>
      <c r="I6" s="16" t="s">
        <v>40</v>
      </c>
      <c r="J6" s="16" t="s">
        <v>41</v>
      </c>
      <c r="K6" s="17" t="s">
        <v>42</v>
      </c>
      <c r="L6" s="18">
        <v>1</v>
      </c>
      <c r="M6" s="18">
        <v>0</v>
      </c>
      <c r="N6" s="19">
        <v>25</v>
      </c>
      <c r="O6" s="19">
        <v>9</v>
      </c>
      <c r="P6" s="20"/>
      <c r="Q6" s="21"/>
      <c r="R6" s="14">
        <v>603</v>
      </c>
      <c r="S6" s="22">
        <v>1</v>
      </c>
      <c r="T6" s="22">
        <v>4600</v>
      </c>
      <c r="U6" s="23">
        <v>3</v>
      </c>
      <c r="V6" s="22">
        <v>11462</v>
      </c>
      <c r="W6" s="17">
        <v>16062</v>
      </c>
    </row>
    <row r="7" spans="1:23" s="1" customFormat="1" ht="15.75" x14ac:dyDescent="0.25">
      <c r="A7" s="24">
        <v>2</v>
      </c>
      <c r="B7" s="25" t="s">
        <v>35</v>
      </c>
      <c r="C7" s="26" t="s">
        <v>36</v>
      </c>
      <c r="D7" s="26" t="s">
        <v>43</v>
      </c>
      <c r="E7" s="26">
        <v>304905</v>
      </c>
      <c r="F7" s="27" t="s">
        <v>44</v>
      </c>
      <c r="G7" s="28">
        <v>31773702</v>
      </c>
      <c r="H7" s="27" t="s">
        <v>39</v>
      </c>
      <c r="I7" s="27" t="s">
        <v>45</v>
      </c>
      <c r="J7" s="27" t="s">
        <v>46</v>
      </c>
      <c r="K7" s="17" t="s">
        <v>42</v>
      </c>
      <c r="L7" s="29">
        <v>1</v>
      </c>
      <c r="M7" s="29">
        <v>0</v>
      </c>
      <c r="N7" s="30">
        <v>15</v>
      </c>
      <c r="O7" s="30">
        <v>9</v>
      </c>
      <c r="P7" s="31"/>
      <c r="Q7" s="32"/>
      <c r="R7" s="25">
        <v>289</v>
      </c>
      <c r="S7" s="22">
        <v>1</v>
      </c>
      <c r="T7" s="22">
        <v>4600</v>
      </c>
      <c r="U7" s="33">
        <v>1</v>
      </c>
      <c r="V7" s="22">
        <v>3877</v>
      </c>
      <c r="W7" s="17">
        <v>8477</v>
      </c>
    </row>
    <row r="8" spans="1:23" s="1" customFormat="1" ht="15.75" x14ac:dyDescent="0.25">
      <c r="A8" s="24">
        <v>3</v>
      </c>
      <c r="B8" s="25" t="s">
        <v>35</v>
      </c>
      <c r="C8" s="26" t="s">
        <v>36</v>
      </c>
      <c r="D8" s="26" t="s">
        <v>47</v>
      </c>
      <c r="E8" s="26">
        <v>305049</v>
      </c>
      <c r="F8" s="27" t="s">
        <v>48</v>
      </c>
      <c r="G8" s="28">
        <v>31810276</v>
      </c>
      <c r="H8" s="34" t="s">
        <v>39</v>
      </c>
      <c r="I8" s="34" t="s">
        <v>49</v>
      </c>
      <c r="J8" s="27">
        <v>351</v>
      </c>
      <c r="K8" s="17" t="s">
        <v>42</v>
      </c>
      <c r="L8" s="29">
        <v>1</v>
      </c>
      <c r="M8" s="29">
        <v>0</v>
      </c>
      <c r="N8" s="30">
        <v>14</v>
      </c>
      <c r="O8" s="30">
        <v>9</v>
      </c>
      <c r="P8" s="31"/>
      <c r="Q8" s="35">
        <v>1</v>
      </c>
      <c r="R8" s="25">
        <v>186</v>
      </c>
      <c r="S8" s="22">
        <v>2</v>
      </c>
      <c r="T8" s="22">
        <v>8464</v>
      </c>
      <c r="U8" s="36">
        <v>2</v>
      </c>
      <c r="V8" s="22">
        <v>7585</v>
      </c>
      <c r="W8" s="17">
        <v>16049</v>
      </c>
    </row>
    <row r="9" spans="1:23" s="1" customFormat="1" ht="31.5" x14ac:dyDescent="0.25">
      <c r="A9" s="24">
        <v>4</v>
      </c>
      <c r="B9" s="25" t="s">
        <v>35</v>
      </c>
      <c r="C9" s="26" t="s">
        <v>50</v>
      </c>
      <c r="D9" s="26" t="s">
        <v>51</v>
      </c>
      <c r="E9" s="26">
        <v>17326192</v>
      </c>
      <c r="F9" s="27" t="s">
        <v>52</v>
      </c>
      <c r="G9" s="26">
        <v>42138027</v>
      </c>
      <c r="H9" s="27" t="s">
        <v>53</v>
      </c>
      <c r="I9" s="27" t="s">
        <v>54</v>
      </c>
      <c r="J9" s="27" t="s">
        <v>55</v>
      </c>
      <c r="K9" s="17" t="s">
        <v>42</v>
      </c>
      <c r="L9" s="29">
        <v>1</v>
      </c>
      <c r="M9" s="29">
        <v>0</v>
      </c>
      <c r="N9" s="30">
        <v>8</v>
      </c>
      <c r="O9" s="30">
        <v>8</v>
      </c>
      <c r="P9" s="31"/>
      <c r="Q9" s="32"/>
      <c r="R9" s="25">
        <v>225</v>
      </c>
      <c r="S9" s="22">
        <v>1</v>
      </c>
      <c r="T9" s="22">
        <v>4600</v>
      </c>
      <c r="U9" s="36">
        <v>1</v>
      </c>
      <c r="V9" s="22">
        <v>3877</v>
      </c>
      <c r="W9" s="17">
        <v>8477</v>
      </c>
    </row>
    <row r="10" spans="1:23" s="1" customFormat="1" ht="30.75" customHeight="1" x14ac:dyDescent="0.25">
      <c r="A10" s="24">
        <v>5</v>
      </c>
      <c r="B10" s="25" t="s">
        <v>35</v>
      </c>
      <c r="C10" s="26" t="s">
        <v>50</v>
      </c>
      <c r="D10" s="26" t="s">
        <v>56</v>
      </c>
      <c r="E10" s="26">
        <v>35998407</v>
      </c>
      <c r="F10" s="27" t="s">
        <v>57</v>
      </c>
      <c r="G10" s="28">
        <v>710224133</v>
      </c>
      <c r="H10" s="34" t="s">
        <v>58</v>
      </c>
      <c r="I10" s="34" t="s">
        <v>59</v>
      </c>
      <c r="J10" s="37" t="s">
        <v>60</v>
      </c>
      <c r="K10" s="17" t="s">
        <v>42</v>
      </c>
      <c r="L10" s="29">
        <v>0</v>
      </c>
      <c r="M10" s="29">
        <v>1</v>
      </c>
      <c r="N10" s="29">
        <v>5</v>
      </c>
      <c r="O10" s="29">
        <v>5</v>
      </c>
      <c r="P10" s="31"/>
      <c r="Q10" s="32"/>
      <c r="R10" s="25">
        <v>16</v>
      </c>
      <c r="S10" s="22">
        <v>1</v>
      </c>
      <c r="T10" s="22">
        <v>936</v>
      </c>
      <c r="U10" s="36">
        <v>1</v>
      </c>
      <c r="V10" s="22">
        <v>3877</v>
      </c>
      <c r="W10" s="17">
        <v>4813</v>
      </c>
    </row>
    <row r="11" spans="1:23" s="1" customFormat="1" ht="15.75" customHeight="1" x14ac:dyDescent="0.25">
      <c r="A11" s="24">
        <v>6</v>
      </c>
      <c r="B11" s="25" t="s">
        <v>61</v>
      </c>
      <c r="C11" s="26" t="s">
        <v>36</v>
      </c>
      <c r="D11" s="26" t="s">
        <v>62</v>
      </c>
      <c r="E11" s="26">
        <v>313106</v>
      </c>
      <c r="F11" s="27" t="s">
        <v>63</v>
      </c>
      <c r="G11" s="28">
        <v>710058136</v>
      </c>
      <c r="H11" s="27" t="s">
        <v>39</v>
      </c>
      <c r="I11" s="34" t="s">
        <v>64</v>
      </c>
      <c r="J11" s="27" t="s">
        <v>65</v>
      </c>
      <c r="K11" s="17" t="s">
        <v>42</v>
      </c>
      <c r="L11" s="29">
        <v>0</v>
      </c>
      <c r="M11" s="29">
        <v>1</v>
      </c>
      <c r="N11" s="30">
        <v>4</v>
      </c>
      <c r="O11" s="30">
        <v>4</v>
      </c>
      <c r="P11" s="31"/>
      <c r="Q11" s="32"/>
      <c r="R11" s="25">
        <v>61</v>
      </c>
      <c r="S11" s="22">
        <v>2</v>
      </c>
      <c r="T11" s="22">
        <v>3136</v>
      </c>
      <c r="U11" s="36">
        <v>1</v>
      </c>
      <c r="V11" s="22">
        <v>3877</v>
      </c>
      <c r="W11" s="17">
        <v>7013</v>
      </c>
    </row>
    <row r="12" spans="1:23" s="1" customFormat="1" ht="15.75" x14ac:dyDescent="0.25">
      <c r="A12" s="24">
        <v>7</v>
      </c>
      <c r="B12" s="25" t="s">
        <v>61</v>
      </c>
      <c r="C12" s="26" t="s">
        <v>36</v>
      </c>
      <c r="D12" s="26" t="s">
        <v>66</v>
      </c>
      <c r="E12" s="26">
        <v>306169</v>
      </c>
      <c r="F12" s="27" t="s">
        <v>67</v>
      </c>
      <c r="G12" s="28">
        <v>37836706</v>
      </c>
      <c r="H12" s="34" t="s">
        <v>68</v>
      </c>
      <c r="I12" s="27" t="s">
        <v>69</v>
      </c>
      <c r="J12" s="37" t="s">
        <v>70</v>
      </c>
      <c r="K12" s="17" t="s">
        <v>42</v>
      </c>
      <c r="L12" s="29">
        <v>1</v>
      </c>
      <c r="M12" s="29">
        <v>0</v>
      </c>
      <c r="N12" s="30">
        <v>27</v>
      </c>
      <c r="O12" s="30">
        <v>9</v>
      </c>
      <c r="P12" s="31"/>
      <c r="Q12" s="32"/>
      <c r="R12" s="25">
        <v>556</v>
      </c>
      <c r="S12" s="22">
        <v>7</v>
      </c>
      <c r="T12" s="22">
        <v>25408</v>
      </c>
      <c r="U12" s="36">
        <v>3</v>
      </c>
      <c r="V12" s="22">
        <v>11462</v>
      </c>
      <c r="W12" s="17">
        <v>36870</v>
      </c>
    </row>
    <row r="13" spans="1:23" s="1" customFormat="1" ht="15.75" x14ac:dyDescent="0.25">
      <c r="A13" s="24">
        <v>8</v>
      </c>
      <c r="B13" s="25" t="s">
        <v>61</v>
      </c>
      <c r="C13" s="26" t="s">
        <v>36</v>
      </c>
      <c r="D13" s="26" t="s">
        <v>71</v>
      </c>
      <c r="E13" s="26">
        <v>313114</v>
      </c>
      <c r="F13" s="27" t="s">
        <v>72</v>
      </c>
      <c r="G13" s="28">
        <v>36080829</v>
      </c>
      <c r="H13" s="34" t="s">
        <v>73</v>
      </c>
      <c r="I13" s="27" t="s">
        <v>74</v>
      </c>
      <c r="J13" s="38" t="s">
        <v>75</v>
      </c>
      <c r="K13" s="17" t="s">
        <v>42</v>
      </c>
      <c r="L13" s="29">
        <v>1</v>
      </c>
      <c r="M13" s="29">
        <v>0</v>
      </c>
      <c r="N13" s="29">
        <v>11</v>
      </c>
      <c r="O13" s="29">
        <v>9</v>
      </c>
      <c r="P13" s="31"/>
      <c r="Q13" s="32"/>
      <c r="R13" s="25">
        <v>239</v>
      </c>
      <c r="S13" s="22">
        <v>1</v>
      </c>
      <c r="T13" s="22">
        <v>4600</v>
      </c>
      <c r="U13" s="36">
        <v>1</v>
      </c>
      <c r="V13" s="22">
        <v>3877</v>
      </c>
      <c r="W13" s="17">
        <v>8477</v>
      </c>
    </row>
    <row r="14" spans="1:23" s="1" customFormat="1" ht="15.75" x14ac:dyDescent="0.25">
      <c r="A14" s="24">
        <v>9</v>
      </c>
      <c r="B14" s="25" t="s">
        <v>61</v>
      </c>
      <c r="C14" s="28" t="s">
        <v>36</v>
      </c>
      <c r="D14" s="26" t="s">
        <v>76</v>
      </c>
      <c r="E14" s="26">
        <v>305839</v>
      </c>
      <c r="F14" s="27" t="s">
        <v>77</v>
      </c>
      <c r="G14" s="28">
        <v>36081027</v>
      </c>
      <c r="H14" s="34" t="s">
        <v>78</v>
      </c>
      <c r="I14" s="27" t="s">
        <v>79</v>
      </c>
      <c r="J14" s="27" t="s">
        <v>80</v>
      </c>
      <c r="K14" s="17" t="s">
        <v>42</v>
      </c>
      <c r="L14" s="29">
        <v>1</v>
      </c>
      <c r="M14" s="29">
        <v>0</v>
      </c>
      <c r="N14" s="29">
        <v>10</v>
      </c>
      <c r="O14" s="29">
        <v>9</v>
      </c>
      <c r="P14" s="39">
        <v>1</v>
      </c>
      <c r="Q14" s="32"/>
      <c r="R14" s="25">
        <v>161</v>
      </c>
      <c r="S14" s="22">
        <v>1</v>
      </c>
      <c r="T14" s="22">
        <v>4600</v>
      </c>
      <c r="U14" s="36">
        <v>1</v>
      </c>
      <c r="V14" s="22">
        <v>3877</v>
      </c>
      <c r="W14" s="17">
        <v>8477</v>
      </c>
    </row>
    <row r="15" spans="1:23" s="1" customFormat="1" ht="15.75" x14ac:dyDescent="0.25">
      <c r="A15" s="24">
        <v>10</v>
      </c>
      <c r="B15" s="25" t="s">
        <v>61</v>
      </c>
      <c r="C15" s="26" t="s">
        <v>50</v>
      </c>
      <c r="D15" s="26" t="s">
        <v>81</v>
      </c>
      <c r="E15" s="26">
        <v>44867379</v>
      </c>
      <c r="F15" s="40" t="s">
        <v>82</v>
      </c>
      <c r="G15" s="28">
        <v>42165393</v>
      </c>
      <c r="H15" s="34" t="s">
        <v>83</v>
      </c>
      <c r="I15" s="27" t="s">
        <v>74</v>
      </c>
      <c r="J15" s="27" t="s">
        <v>84</v>
      </c>
      <c r="K15" s="17" t="s">
        <v>42</v>
      </c>
      <c r="L15" s="29">
        <v>1</v>
      </c>
      <c r="M15" s="29">
        <v>0</v>
      </c>
      <c r="N15" s="29">
        <v>25</v>
      </c>
      <c r="O15" s="29">
        <v>9</v>
      </c>
      <c r="P15" s="31"/>
      <c r="Q15" s="32"/>
      <c r="R15" s="25">
        <v>389</v>
      </c>
      <c r="S15" s="22">
        <v>3</v>
      </c>
      <c r="T15" s="22">
        <v>13800</v>
      </c>
      <c r="U15" s="36">
        <v>3</v>
      </c>
      <c r="V15" s="22">
        <v>11462</v>
      </c>
      <c r="W15" s="17">
        <v>25262</v>
      </c>
    </row>
    <row r="16" spans="1:23" s="1" customFormat="1" ht="31.5" x14ac:dyDescent="0.25">
      <c r="A16" s="24">
        <v>11</v>
      </c>
      <c r="B16" s="25" t="s">
        <v>85</v>
      </c>
      <c r="C16" s="26" t="s">
        <v>36</v>
      </c>
      <c r="D16" s="26" t="s">
        <v>86</v>
      </c>
      <c r="E16" s="26">
        <v>318353</v>
      </c>
      <c r="F16" s="27" t="s">
        <v>87</v>
      </c>
      <c r="G16" s="28">
        <v>42020131</v>
      </c>
      <c r="H16" s="34" t="s">
        <v>88</v>
      </c>
      <c r="I16" s="34" t="s">
        <v>89</v>
      </c>
      <c r="J16" s="27">
        <v>352</v>
      </c>
      <c r="K16" s="17" t="s">
        <v>42</v>
      </c>
      <c r="L16" s="29">
        <v>0</v>
      </c>
      <c r="M16" s="29">
        <v>1</v>
      </c>
      <c r="N16" s="29">
        <v>3</v>
      </c>
      <c r="O16" s="29">
        <v>4</v>
      </c>
      <c r="P16" s="41"/>
      <c r="Q16" s="32"/>
      <c r="R16" s="25">
        <v>50</v>
      </c>
      <c r="S16" s="22">
        <v>1</v>
      </c>
      <c r="T16" s="22">
        <v>2400</v>
      </c>
      <c r="U16" s="36">
        <v>1</v>
      </c>
      <c r="V16" s="22">
        <v>3877</v>
      </c>
      <c r="W16" s="17">
        <v>6277</v>
      </c>
    </row>
    <row r="17" spans="1:23" s="1" customFormat="1" ht="15.75" x14ac:dyDescent="0.25">
      <c r="A17" s="24">
        <v>12</v>
      </c>
      <c r="B17" s="25" t="s">
        <v>85</v>
      </c>
      <c r="C17" s="26" t="s">
        <v>36</v>
      </c>
      <c r="D17" s="26" t="s">
        <v>90</v>
      </c>
      <c r="E17" s="26">
        <v>317730</v>
      </c>
      <c r="F17" s="40" t="s">
        <v>91</v>
      </c>
      <c r="G17" s="28">
        <v>31202357</v>
      </c>
      <c r="H17" s="34" t="s">
        <v>92</v>
      </c>
      <c r="I17" s="34" t="s">
        <v>93</v>
      </c>
      <c r="J17" s="27">
        <v>408</v>
      </c>
      <c r="K17" s="17" t="s">
        <v>42</v>
      </c>
      <c r="L17" s="29">
        <v>1</v>
      </c>
      <c r="M17" s="29">
        <v>0</v>
      </c>
      <c r="N17" s="29">
        <v>15</v>
      </c>
      <c r="O17" s="29">
        <v>9</v>
      </c>
      <c r="P17" s="31"/>
      <c r="Q17" s="32"/>
      <c r="R17" s="25">
        <v>262</v>
      </c>
      <c r="S17" s="22">
        <v>0</v>
      </c>
      <c r="T17" s="22">
        <v>0</v>
      </c>
      <c r="U17" s="36">
        <v>2</v>
      </c>
      <c r="V17" s="22">
        <v>7585</v>
      </c>
      <c r="W17" s="17">
        <v>7585</v>
      </c>
    </row>
    <row r="18" spans="1:23" s="1" customFormat="1" ht="15.75" x14ac:dyDescent="0.25">
      <c r="A18" s="24">
        <v>13</v>
      </c>
      <c r="B18" s="25" t="s">
        <v>85</v>
      </c>
      <c r="C18" s="26" t="s">
        <v>50</v>
      </c>
      <c r="D18" s="26" t="s">
        <v>94</v>
      </c>
      <c r="E18" s="26">
        <v>42373794</v>
      </c>
      <c r="F18" s="42" t="s">
        <v>95</v>
      </c>
      <c r="G18" s="28">
        <v>42280885</v>
      </c>
      <c r="H18" s="34" t="s">
        <v>96</v>
      </c>
      <c r="I18" s="27" t="s">
        <v>97</v>
      </c>
      <c r="J18" s="37" t="s">
        <v>98</v>
      </c>
      <c r="K18" s="17" t="s">
        <v>42</v>
      </c>
      <c r="L18" s="29">
        <v>1</v>
      </c>
      <c r="M18" s="29">
        <v>0</v>
      </c>
      <c r="N18" s="29">
        <v>13</v>
      </c>
      <c r="O18" s="29">
        <v>9</v>
      </c>
      <c r="P18" s="31"/>
      <c r="Q18" s="32"/>
      <c r="R18" s="25">
        <v>225</v>
      </c>
      <c r="S18" s="22">
        <v>1</v>
      </c>
      <c r="T18" s="22">
        <v>4600</v>
      </c>
      <c r="U18" s="36">
        <v>2</v>
      </c>
      <c r="V18" s="22">
        <v>7585</v>
      </c>
      <c r="W18" s="17">
        <v>12185</v>
      </c>
    </row>
    <row r="19" spans="1:23" s="1" customFormat="1" ht="15.75" customHeight="1" x14ac:dyDescent="0.25">
      <c r="A19" s="24">
        <v>14</v>
      </c>
      <c r="B19" s="25" t="s">
        <v>99</v>
      </c>
      <c r="C19" s="26" t="s">
        <v>36</v>
      </c>
      <c r="D19" s="26" t="s">
        <v>100</v>
      </c>
      <c r="E19" s="26">
        <v>308421</v>
      </c>
      <c r="F19" s="40" t="s">
        <v>101</v>
      </c>
      <c r="G19" s="28">
        <v>37865200</v>
      </c>
      <c r="H19" s="34" t="s">
        <v>39</v>
      </c>
      <c r="I19" s="34" t="s">
        <v>102</v>
      </c>
      <c r="J19" s="37" t="s">
        <v>103</v>
      </c>
      <c r="K19" s="17" t="s">
        <v>42</v>
      </c>
      <c r="L19" s="29">
        <v>1</v>
      </c>
      <c r="M19" s="29">
        <v>0</v>
      </c>
      <c r="N19" s="29">
        <v>7</v>
      </c>
      <c r="O19" s="29">
        <v>9</v>
      </c>
      <c r="P19" s="31"/>
      <c r="Q19" s="32"/>
      <c r="R19" s="25">
        <v>90</v>
      </c>
      <c r="S19" s="22">
        <v>1</v>
      </c>
      <c r="T19" s="22">
        <v>3864</v>
      </c>
      <c r="U19" s="43">
        <v>1</v>
      </c>
      <c r="V19" s="22">
        <v>3877</v>
      </c>
      <c r="W19" s="17">
        <v>7741</v>
      </c>
    </row>
    <row r="20" spans="1:23" s="1" customFormat="1" ht="63" x14ac:dyDescent="0.25">
      <c r="A20" s="24">
        <v>15</v>
      </c>
      <c r="B20" s="25" t="s">
        <v>99</v>
      </c>
      <c r="C20" s="26" t="s">
        <v>36</v>
      </c>
      <c r="D20" s="26" t="s">
        <v>104</v>
      </c>
      <c r="E20" s="26">
        <v>306738</v>
      </c>
      <c r="F20" s="27" t="s">
        <v>105</v>
      </c>
      <c r="G20" s="28">
        <v>37866877</v>
      </c>
      <c r="H20" s="34" t="s">
        <v>106</v>
      </c>
      <c r="I20" s="34" t="s">
        <v>107</v>
      </c>
      <c r="J20" s="37" t="s">
        <v>108</v>
      </c>
      <c r="K20" s="17" t="s">
        <v>42</v>
      </c>
      <c r="L20" s="29">
        <v>1</v>
      </c>
      <c r="M20" s="29">
        <v>0</v>
      </c>
      <c r="N20" s="29">
        <v>9</v>
      </c>
      <c r="O20" s="29">
        <v>9</v>
      </c>
      <c r="P20" s="39">
        <v>1</v>
      </c>
      <c r="Q20" s="32"/>
      <c r="R20" s="25">
        <v>150</v>
      </c>
      <c r="S20" s="22">
        <v>3</v>
      </c>
      <c r="T20" s="22">
        <v>7000</v>
      </c>
      <c r="U20" s="43">
        <v>1</v>
      </c>
      <c r="V20" s="22">
        <v>3877</v>
      </c>
      <c r="W20" s="17">
        <v>10877</v>
      </c>
    </row>
    <row r="21" spans="1:23" s="1" customFormat="1" ht="15.75" x14ac:dyDescent="0.25">
      <c r="A21" s="24">
        <v>16</v>
      </c>
      <c r="B21" s="25" t="s">
        <v>99</v>
      </c>
      <c r="C21" s="26" t="s">
        <v>36</v>
      </c>
      <c r="D21" s="26" t="s">
        <v>109</v>
      </c>
      <c r="E21" s="26">
        <v>308307</v>
      </c>
      <c r="F21" s="27" t="s">
        <v>110</v>
      </c>
      <c r="G21" s="26">
        <v>37861336</v>
      </c>
      <c r="H21" s="27" t="s">
        <v>39</v>
      </c>
      <c r="I21" s="27" t="s">
        <v>111</v>
      </c>
      <c r="J21" s="27" t="s">
        <v>112</v>
      </c>
      <c r="K21" s="17" t="s">
        <v>42</v>
      </c>
      <c r="L21" s="29">
        <v>1</v>
      </c>
      <c r="M21" s="29">
        <v>0</v>
      </c>
      <c r="N21" s="29">
        <v>37</v>
      </c>
      <c r="O21" s="29">
        <v>9</v>
      </c>
      <c r="P21" s="44"/>
      <c r="Q21" s="32"/>
      <c r="R21" s="25">
        <v>846</v>
      </c>
      <c r="S21" s="22">
        <v>1</v>
      </c>
      <c r="T21" s="22">
        <v>4600</v>
      </c>
      <c r="U21" s="45">
        <v>4</v>
      </c>
      <c r="V21" s="22">
        <v>15339</v>
      </c>
      <c r="W21" s="17">
        <v>19939</v>
      </c>
    </row>
    <row r="22" spans="1:23" ht="31.5" x14ac:dyDescent="0.25">
      <c r="A22" s="24">
        <v>17</v>
      </c>
      <c r="B22" s="25" t="s">
        <v>99</v>
      </c>
      <c r="C22" s="26" t="s">
        <v>36</v>
      </c>
      <c r="D22" s="26" t="s">
        <v>113</v>
      </c>
      <c r="E22" s="26">
        <v>308641</v>
      </c>
      <c r="F22" s="40" t="s">
        <v>114</v>
      </c>
      <c r="G22" s="28">
        <v>50672843</v>
      </c>
      <c r="H22" s="34" t="s">
        <v>115</v>
      </c>
      <c r="I22" s="34" t="s">
        <v>116</v>
      </c>
      <c r="J22" s="27" t="s">
        <v>117</v>
      </c>
      <c r="K22" s="17" t="s">
        <v>42</v>
      </c>
      <c r="L22" s="29">
        <v>1</v>
      </c>
      <c r="M22" s="29">
        <v>0</v>
      </c>
      <c r="N22" s="29">
        <v>12</v>
      </c>
      <c r="O22" s="29">
        <v>9</v>
      </c>
      <c r="P22" s="31"/>
      <c r="Q22" s="32"/>
      <c r="R22" s="25">
        <v>212</v>
      </c>
      <c r="S22" s="22">
        <v>1</v>
      </c>
      <c r="T22" s="22">
        <v>4600</v>
      </c>
      <c r="U22" s="36">
        <v>2</v>
      </c>
      <c r="V22" s="22">
        <v>7585</v>
      </c>
      <c r="W22" s="17">
        <v>12185</v>
      </c>
    </row>
    <row r="23" spans="1:23" s="1" customFormat="1" ht="15.75" x14ac:dyDescent="0.25">
      <c r="A23" s="24">
        <v>18</v>
      </c>
      <c r="B23" s="25" t="s">
        <v>99</v>
      </c>
      <c r="C23" s="26" t="s">
        <v>50</v>
      </c>
      <c r="D23" s="26" t="s">
        <v>118</v>
      </c>
      <c r="E23" s="26">
        <v>50158660</v>
      </c>
      <c r="F23" s="27" t="s">
        <v>119</v>
      </c>
      <c r="G23" s="26">
        <v>53638735</v>
      </c>
      <c r="H23" s="27" t="s">
        <v>120</v>
      </c>
      <c r="I23" s="27" t="s">
        <v>121</v>
      </c>
      <c r="J23" s="27" t="s">
        <v>122</v>
      </c>
      <c r="K23" s="17" t="s">
        <v>42</v>
      </c>
      <c r="L23" s="29">
        <v>1</v>
      </c>
      <c r="M23" s="29">
        <v>0</v>
      </c>
      <c r="N23" s="30">
        <v>11</v>
      </c>
      <c r="O23" s="30">
        <v>9</v>
      </c>
      <c r="P23" s="31"/>
      <c r="Q23" s="32"/>
      <c r="R23" s="25">
        <v>255</v>
      </c>
      <c r="S23" s="22">
        <v>1</v>
      </c>
      <c r="T23" s="22">
        <v>4600</v>
      </c>
      <c r="U23" s="36">
        <v>2</v>
      </c>
      <c r="V23" s="22">
        <v>7585</v>
      </c>
      <c r="W23" s="17">
        <v>12185</v>
      </c>
    </row>
    <row r="24" spans="1:23" s="1" customFormat="1" ht="15.75" x14ac:dyDescent="0.25">
      <c r="A24" s="24">
        <v>19</v>
      </c>
      <c r="B24" s="25" t="s">
        <v>123</v>
      </c>
      <c r="C24" s="26" t="s">
        <v>36</v>
      </c>
      <c r="D24" s="26" t="s">
        <v>124</v>
      </c>
      <c r="E24" s="26">
        <v>315044</v>
      </c>
      <c r="F24" s="27" t="s">
        <v>125</v>
      </c>
      <c r="G24" s="28">
        <v>37813218</v>
      </c>
      <c r="H24" s="34" t="s">
        <v>126</v>
      </c>
      <c r="I24" s="34" t="s">
        <v>127</v>
      </c>
      <c r="J24" s="37" t="s">
        <v>128</v>
      </c>
      <c r="K24" s="17" t="s">
        <v>42</v>
      </c>
      <c r="L24" s="29">
        <v>1</v>
      </c>
      <c r="M24" s="29">
        <v>0</v>
      </c>
      <c r="N24" s="29">
        <v>17</v>
      </c>
      <c r="O24" s="29">
        <v>9</v>
      </c>
      <c r="P24" s="41"/>
      <c r="Q24" s="46"/>
      <c r="R24" s="25">
        <v>295</v>
      </c>
      <c r="S24" s="22">
        <v>10</v>
      </c>
      <c r="T24" s="22">
        <v>13072</v>
      </c>
      <c r="U24" s="36">
        <v>2</v>
      </c>
      <c r="V24" s="22">
        <v>7585</v>
      </c>
      <c r="W24" s="17">
        <v>20657</v>
      </c>
    </row>
    <row r="25" spans="1:23" s="1" customFormat="1" ht="15.75" x14ac:dyDescent="0.25">
      <c r="A25" s="24">
        <v>20</v>
      </c>
      <c r="B25" s="25" t="s">
        <v>123</v>
      </c>
      <c r="C25" s="26" t="s">
        <v>36</v>
      </c>
      <c r="D25" s="26" t="s">
        <v>129</v>
      </c>
      <c r="E25" s="26">
        <v>316792</v>
      </c>
      <c r="F25" s="27" t="s">
        <v>130</v>
      </c>
      <c r="G25" s="28">
        <v>30233844</v>
      </c>
      <c r="H25" s="34" t="s">
        <v>73</v>
      </c>
      <c r="I25" s="34" t="s">
        <v>131</v>
      </c>
      <c r="J25" s="34" t="s">
        <v>132</v>
      </c>
      <c r="K25" s="17" t="s">
        <v>42</v>
      </c>
      <c r="L25" s="29">
        <v>1</v>
      </c>
      <c r="M25" s="29">
        <v>0</v>
      </c>
      <c r="N25" s="29">
        <v>31</v>
      </c>
      <c r="O25" s="29">
        <v>9</v>
      </c>
      <c r="P25" s="41"/>
      <c r="Q25" s="46"/>
      <c r="R25" s="25">
        <v>692</v>
      </c>
      <c r="S25" s="22">
        <v>3</v>
      </c>
      <c r="T25" s="22">
        <v>13800</v>
      </c>
      <c r="U25" s="36">
        <v>4</v>
      </c>
      <c r="V25" s="22">
        <v>15339</v>
      </c>
      <c r="W25" s="17">
        <v>29139</v>
      </c>
    </row>
    <row r="26" spans="1:23" s="48" customFormat="1" ht="15.75" x14ac:dyDescent="0.25">
      <c r="A26" s="24">
        <v>21</v>
      </c>
      <c r="B26" s="47" t="s">
        <v>123</v>
      </c>
      <c r="C26" s="26" t="s">
        <v>36</v>
      </c>
      <c r="D26" s="26" t="s">
        <v>133</v>
      </c>
      <c r="E26" s="26">
        <v>316733</v>
      </c>
      <c r="F26" s="27" t="s">
        <v>134</v>
      </c>
      <c r="G26" s="28">
        <v>37811941</v>
      </c>
      <c r="H26" s="34" t="s">
        <v>135</v>
      </c>
      <c r="I26" s="34" t="s">
        <v>136</v>
      </c>
      <c r="J26" s="37" t="s">
        <v>137</v>
      </c>
      <c r="K26" s="17" t="s">
        <v>42</v>
      </c>
      <c r="L26" s="29">
        <v>1</v>
      </c>
      <c r="M26" s="29">
        <v>0</v>
      </c>
      <c r="N26" s="29">
        <v>12</v>
      </c>
      <c r="O26" s="29">
        <v>9</v>
      </c>
      <c r="P26" s="41"/>
      <c r="Q26" s="46"/>
      <c r="R26" s="25">
        <v>256</v>
      </c>
      <c r="S26" s="22">
        <v>3</v>
      </c>
      <c r="T26" s="22">
        <v>11600</v>
      </c>
      <c r="U26" s="36">
        <v>2</v>
      </c>
      <c r="V26" s="22">
        <v>7585</v>
      </c>
      <c r="W26" s="17">
        <v>19185</v>
      </c>
    </row>
    <row r="27" spans="1:23" s="1" customFormat="1" ht="31.5" x14ac:dyDescent="0.25">
      <c r="A27" s="24">
        <v>22</v>
      </c>
      <c r="B27" s="25" t="s">
        <v>138</v>
      </c>
      <c r="C27" s="26" t="s">
        <v>36</v>
      </c>
      <c r="D27" s="26" t="s">
        <v>139</v>
      </c>
      <c r="E27" s="26">
        <v>319805</v>
      </c>
      <c r="F27" s="40" t="s">
        <v>140</v>
      </c>
      <c r="G27" s="28">
        <v>42302498</v>
      </c>
      <c r="H27" s="34" t="s">
        <v>141</v>
      </c>
      <c r="I27" s="34" t="s">
        <v>142</v>
      </c>
      <c r="J27" s="37" t="s">
        <v>143</v>
      </c>
      <c r="K27" s="17" t="s">
        <v>42</v>
      </c>
      <c r="L27" s="29">
        <v>1</v>
      </c>
      <c r="M27" s="29">
        <v>0</v>
      </c>
      <c r="N27" s="29">
        <v>10</v>
      </c>
      <c r="O27" s="29">
        <v>9</v>
      </c>
      <c r="P27" s="31"/>
      <c r="Q27" s="32"/>
      <c r="R27" s="25">
        <v>197</v>
      </c>
      <c r="S27" s="22">
        <v>1</v>
      </c>
      <c r="T27" s="22">
        <v>4600</v>
      </c>
      <c r="U27" s="36">
        <v>1</v>
      </c>
      <c r="V27" s="22">
        <v>3877</v>
      </c>
      <c r="W27" s="17">
        <v>8477</v>
      </c>
    </row>
    <row r="28" spans="1:23" s="1" customFormat="1" ht="15.75" x14ac:dyDescent="0.25">
      <c r="A28" s="24">
        <v>23</v>
      </c>
      <c r="B28" s="25" t="s">
        <v>138</v>
      </c>
      <c r="C28" s="26" t="s">
        <v>36</v>
      </c>
      <c r="D28" s="26" t="s">
        <v>144</v>
      </c>
      <c r="E28" s="26">
        <v>35659599</v>
      </c>
      <c r="F28" s="40" t="s">
        <v>145</v>
      </c>
      <c r="G28" s="28">
        <v>37888544</v>
      </c>
      <c r="H28" s="34" t="s">
        <v>73</v>
      </c>
      <c r="I28" s="34" t="s">
        <v>146</v>
      </c>
      <c r="J28" s="34">
        <v>422</v>
      </c>
      <c r="K28" s="17" t="s">
        <v>42</v>
      </c>
      <c r="L28" s="29">
        <v>1</v>
      </c>
      <c r="M28" s="29">
        <v>0</v>
      </c>
      <c r="N28" s="29">
        <v>9</v>
      </c>
      <c r="O28" s="29">
        <v>9</v>
      </c>
      <c r="P28" s="31"/>
      <c r="Q28" s="32"/>
      <c r="R28" s="25">
        <v>179</v>
      </c>
      <c r="S28" s="22">
        <v>1</v>
      </c>
      <c r="T28" s="22">
        <v>4600</v>
      </c>
      <c r="U28" s="36">
        <v>2</v>
      </c>
      <c r="V28" s="22">
        <v>7585</v>
      </c>
      <c r="W28" s="17">
        <v>12185</v>
      </c>
    </row>
    <row r="29" spans="1:23" s="1" customFormat="1" ht="15.75" x14ac:dyDescent="0.25">
      <c r="A29" s="24">
        <v>24</v>
      </c>
      <c r="B29" s="25" t="s">
        <v>138</v>
      </c>
      <c r="C29" s="26" t="s">
        <v>36</v>
      </c>
      <c r="D29" s="26" t="s">
        <v>147</v>
      </c>
      <c r="E29" s="26">
        <v>313700</v>
      </c>
      <c r="F29" s="27" t="s">
        <v>148</v>
      </c>
      <c r="G29" s="28">
        <v>37828428</v>
      </c>
      <c r="H29" s="34" t="s">
        <v>149</v>
      </c>
      <c r="I29" s="34" t="s">
        <v>150</v>
      </c>
      <c r="J29" s="37" t="s">
        <v>151</v>
      </c>
      <c r="K29" s="17" t="s">
        <v>42</v>
      </c>
      <c r="L29" s="29">
        <v>1</v>
      </c>
      <c r="M29" s="29">
        <v>0</v>
      </c>
      <c r="N29" s="29">
        <v>9</v>
      </c>
      <c r="O29" s="29">
        <v>9</v>
      </c>
      <c r="P29" s="31"/>
      <c r="Q29" s="32"/>
      <c r="R29" s="25">
        <v>228</v>
      </c>
      <c r="S29" s="22">
        <v>1</v>
      </c>
      <c r="T29" s="22">
        <v>4600</v>
      </c>
      <c r="U29" s="33">
        <v>2</v>
      </c>
      <c r="V29" s="22">
        <v>7585</v>
      </c>
      <c r="W29" s="17">
        <v>12185</v>
      </c>
    </row>
    <row r="30" spans="1:23" ht="15.75" x14ac:dyDescent="0.25">
      <c r="A30" s="24">
        <v>25</v>
      </c>
      <c r="B30" s="25" t="s">
        <v>138</v>
      </c>
      <c r="C30" s="26" t="s">
        <v>36</v>
      </c>
      <c r="D30" s="26" t="s">
        <v>152</v>
      </c>
      <c r="E30" s="26">
        <v>313262</v>
      </c>
      <c r="F30" s="40" t="s">
        <v>153</v>
      </c>
      <c r="G30" s="28">
        <v>35677813</v>
      </c>
      <c r="H30" s="34" t="s">
        <v>73</v>
      </c>
      <c r="I30" s="34" t="s">
        <v>154</v>
      </c>
      <c r="J30" s="38" t="s">
        <v>155</v>
      </c>
      <c r="K30" s="17" t="s">
        <v>42</v>
      </c>
      <c r="L30" s="29">
        <v>1</v>
      </c>
      <c r="M30" s="29">
        <v>0</v>
      </c>
      <c r="N30" s="29">
        <v>18</v>
      </c>
      <c r="O30" s="29">
        <v>9</v>
      </c>
      <c r="P30" s="31"/>
      <c r="Q30" s="32"/>
      <c r="R30" s="25">
        <v>370</v>
      </c>
      <c r="S30" s="22">
        <v>2</v>
      </c>
      <c r="T30" s="22">
        <v>9200</v>
      </c>
      <c r="U30" s="33">
        <v>2</v>
      </c>
      <c r="V30" s="22">
        <v>7585</v>
      </c>
      <c r="W30" s="17">
        <v>16785</v>
      </c>
    </row>
    <row r="31" spans="1:23" s="1" customFormat="1" ht="47.25" x14ac:dyDescent="0.25">
      <c r="A31" s="24">
        <v>26</v>
      </c>
      <c r="B31" s="25" t="s">
        <v>138</v>
      </c>
      <c r="C31" s="26" t="s">
        <v>36</v>
      </c>
      <c r="D31" s="26" t="s">
        <v>156</v>
      </c>
      <c r="E31" s="26">
        <v>316016</v>
      </c>
      <c r="F31" s="27" t="s">
        <v>157</v>
      </c>
      <c r="G31" s="28">
        <v>710058810</v>
      </c>
      <c r="H31" s="34" t="s">
        <v>158</v>
      </c>
      <c r="I31" s="34" t="s">
        <v>159</v>
      </c>
      <c r="J31" s="34">
        <v>28</v>
      </c>
      <c r="K31" s="17" t="s">
        <v>42</v>
      </c>
      <c r="L31" s="29">
        <v>0</v>
      </c>
      <c r="M31" s="29">
        <v>1</v>
      </c>
      <c r="N31" s="29">
        <v>6</v>
      </c>
      <c r="O31" s="29">
        <v>4</v>
      </c>
      <c r="P31" s="39">
        <v>1</v>
      </c>
      <c r="Q31" s="32"/>
      <c r="R31" s="25">
        <v>48</v>
      </c>
      <c r="S31" s="22">
        <v>1</v>
      </c>
      <c r="T31" s="22">
        <v>2400</v>
      </c>
      <c r="U31" s="36">
        <v>1</v>
      </c>
      <c r="V31" s="22">
        <v>3877</v>
      </c>
      <c r="W31" s="17">
        <v>6277</v>
      </c>
    </row>
    <row r="32" spans="1:23" s="1" customFormat="1" ht="15.75" x14ac:dyDescent="0.25">
      <c r="A32" s="24">
        <v>27</v>
      </c>
      <c r="B32" s="25" t="s">
        <v>138</v>
      </c>
      <c r="C32" s="26" t="s">
        <v>36</v>
      </c>
      <c r="D32" s="26" t="s">
        <v>160</v>
      </c>
      <c r="E32" s="26">
        <v>316130</v>
      </c>
      <c r="F32" s="27" t="s">
        <v>161</v>
      </c>
      <c r="G32" s="28">
        <v>37831542</v>
      </c>
      <c r="H32" s="34" t="s">
        <v>73</v>
      </c>
      <c r="I32" s="34" t="s">
        <v>162</v>
      </c>
      <c r="J32" s="37" t="s">
        <v>163</v>
      </c>
      <c r="K32" s="17" t="s">
        <v>42</v>
      </c>
      <c r="L32" s="29">
        <v>1</v>
      </c>
      <c r="M32" s="29">
        <v>0</v>
      </c>
      <c r="N32" s="29">
        <v>14</v>
      </c>
      <c r="O32" s="29">
        <v>9</v>
      </c>
      <c r="P32" s="31"/>
      <c r="Q32" s="35">
        <v>1</v>
      </c>
      <c r="R32" s="25">
        <v>223</v>
      </c>
      <c r="S32" s="22">
        <v>1</v>
      </c>
      <c r="T32" s="22">
        <v>4600</v>
      </c>
      <c r="U32" s="36">
        <v>1</v>
      </c>
      <c r="V32" s="22">
        <v>3877</v>
      </c>
      <c r="W32" s="17">
        <v>8477</v>
      </c>
    </row>
    <row r="33" spans="1:41" s="1" customFormat="1" ht="31.5" x14ac:dyDescent="0.25">
      <c r="A33" s="24">
        <v>28</v>
      </c>
      <c r="B33" s="25" t="s">
        <v>138</v>
      </c>
      <c r="C33" s="26" t="s">
        <v>164</v>
      </c>
      <c r="D33" s="26" t="s">
        <v>165</v>
      </c>
      <c r="E33" s="26">
        <v>31933475</v>
      </c>
      <c r="F33" s="27" t="s">
        <v>166</v>
      </c>
      <c r="G33" s="28">
        <v>17327172</v>
      </c>
      <c r="H33" s="34" t="s">
        <v>167</v>
      </c>
      <c r="I33" s="34" t="s">
        <v>121</v>
      </c>
      <c r="J33" s="27" t="s">
        <v>168</v>
      </c>
      <c r="K33" s="17" t="s">
        <v>42</v>
      </c>
      <c r="L33" s="29">
        <v>1</v>
      </c>
      <c r="M33" s="29">
        <v>0</v>
      </c>
      <c r="N33" s="30">
        <v>9</v>
      </c>
      <c r="O33" s="30">
        <v>9</v>
      </c>
      <c r="P33" s="31"/>
      <c r="Q33" s="32"/>
      <c r="R33" s="25">
        <v>132</v>
      </c>
      <c r="S33" s="22">
        <v>2</v>
      </c>
      <c r="T33" s="22">
        <v>6272</v>
      </c>
      <c r="U33" s="33">
        <v>1</v>
      </c>
      <c r="V33" s="22">
        <v>3877</v>
      </c>
      <c r="W33" s="17">
        <v>10149</v>
      </c>
    </row>
    <row r="34" spans="1:41" s="1" customFormat="1" ht="15.75" x14ac:dyDescent="0.25">
      <c r="A34" s="24">
        <v>29</v>
      </c>
      <c r="B34" s="25" t="s">
        <v>138</v>
      </c>
      <c r="C34" s="26" t="s">
        <v>50</v>
      </c>
      <c r="D34" s="26" t="s">
        <v>169</v>
      </c>
      <c r="E34" s="26">
        <v>90000109</v>
      </c>
      <c r="F34" s="27" t="s">
        <v>170</v>
      </c>
      <c r="G34" s="28">
        <v>37896083</v>
      </c>
      <c r="H34" s="34" t="s">
        <v>39</v>
      </c>
      <c r="I34" s="34" t="s">
        <v>171</v>
      </c>
      <c r="J34" s="37" t="s">
        <v>172</v>
      </c>
      <c r="K34" s="17" t="s">
        <v>42</v>
      </c>
      <c r="L34" s="29">
        <v>1</v>
      </c>
      <c r="M34" s="29">
        <v>0</v>
      </c>
      <c r="N34" s="29">
        <v>9</v>
      </c>
      <c r="O34" s="29">
        <v>9</v>
      </c>
      <c r="P34" s="31"/>
      <c r="Q34" s="32"/>
      <c r="R34" s="25">
        <v>209</v>
      </c>
      <c r="S34" s="22">
        <v>2</v>
      </c>
      <c r="T34" s="22">
        <v>9200</v>
      </c>
      <c r="U34" s="33">
        <v>1</v>
      </c>
      <c r="V34" s="22">
        <v>3877</v>
      </c>
      <c r="W34" s="17">
        <v>13077</v>
      </c>
    </row>
    <row r="35" spans="1:41" s="1" customFormat="1" ht="15.75" x14ac:dyDescent="0.25">
      <c r="A35" s="24">
        <v>30</v>
      </c>
      <c r="B35" s="25" t="s">
        <v>173</v>
      </c>
      <c r="C35" s="26" t="s">
        <v>36</v>
      </c>
      <c r="D35" s="26" t="s">
        <v>174</v>
      </c>
      <c r="E35" s="26">
        <v>327930</v>
      </c>
      <c r="F35" s="27" t="s">
        <v>175</v>
      </c>
      <c r="G35" s="28">
        <v>50576119</v>
      </c>
      <c r="H35" s="34" t="s">
        <v>39</v>
      </c>
      <c r="I35" s="34" t="s">
        <v>176</v>
      </c>
      <c r="J35" s="27">
        <v>131</v>
      </c>
      <c r="K35" s="17" t="s">
        <v>42</v>
      </c>
      <c r="L35" s="29">
        <v>0</v>
      </c>
      <c r="M35" s="29">
        <v>1</v>
      </c>
      <c r="N35" s="29">
        <v>5</v>
      </c>
      <c r="O35" s="29">
        <v>7</v>
      </c>
      <c r="P35" s="31"/>
      <c r="Q35" s="32"/>
      <c r="R35" s="25">
        <v>64</v>
      </c>
      <c r="S35" s="22">
        <v>1</v>
      </c>
      <c r="T35" s="22">
        <v>3136</v>
      </c>
      <c r="U35" s="33">
        <v>1</v>
      </c>
      <c r="V35" s="22">
        <v>3877</v>
      </c>
      <c r="W35" s="17">
        <v>7013</v>
      </c>
    </row>
    <row r="36" spans="1:41" s="1" customFormat="1" ht="15.75" x14ac:dyDescent="0.25">
      <c r="A36" s="24">
        <v>31</v>
      </c>
      <c r="B36" s="25" t="s">
        <v>173</v>
      </c>
      <c r="C36" s="26" t="s">
        <v>36</v>
      </c>
      <c r="D36" s="26" t="s">
        <v>177</v>
      </c>
      <c r="E36" s="26">
        <v>322628</v>
      </c>
      <c r="F36" s="40" t="s">
        <v>178</v>
      </c>
      <c r="G36" s="28">
        <v>710060866</v>
      </c>
      <c r="H36" s="49" t="s">
        <v>39</v>
      </c>
      <c r="I36" s="49" t="s">
        <v>179</v>
      </c>
      <c r="J36" s="27">
        <v>52</v>
      </c>
      <c r="K36" s="17" t="s">
        <v>42</v>
      </c>
      <c r="L36" s="30">
        <v>0</v>
      </c>
      <c r="M36" s="30">
        <v>1</v>
      </c>
      <c r="N36" s="30">
        <v>3</v>
      </c>
      <c r="O36" s="30">
        <v>4</v>
      </c>
      <c r="P36" s="30"/>
      <c r="Q36" s="50"/>
      <c r="R36" s="25">
        <v>43</v>
      </c>
      <c r="S36" s="22">
        <v>1</v>
      </c>
      <c r="T36" s="22">
        <v>2400</v>
      </c>
      <c r="U36" s="33">
        <v>1</v>
      </c>
      <c r="V36" s="22">
        <v>3877</v>
      </c>
      <c r="W36" s="17">
        <v>6277</v>
      </c>
    </row>
    <row r="37" spans="1:41" ht="15.75" customHeight="1" x14ac:dyDescent="0.25">
      <c r="A37" s="24">
        <v>32</v>
      </c>
      <c r="B37" s="25" t="s">
        <v>173</v>
      </c>
      <c r="C37" s="26" t="s">
        <v>36</v>
      </c>
      <c r="D37" s="26" t="s">
        <v>180</v>
      </c>
      <c r="E37" s="26">
        <v>327638</v>
      </c>
      <c r="F37" s="40" t="s">
        <v>181</v>
      </c>
      <c r="G37" s="28">
        <v>37944941</v>
      </c>
      <c r="H37" s="34" t="s">
        <v>73</v>
      </c>
      <c r="I37" s="27" t="s">
        <v>182</v>
      </c>
      <c r="J37" s="27">
        <v>24</v>
      </c>
      <c r="K37" s="17" t="s">
        <v>42</v>
      </c>
      <c r="L37" s="29">
        <v>0</v>
      </c>
      <c r="M37" s="29">
        <v>1</v>
      </c>
      <c r="N37" s="29">
        <v>2</v>
      </c>
      <c r="O37" s="29">
        <v>4</v>
      </c>
      <c r="P37" s="31"/>
      <c r="Q37" s="32"/>
      <c r="R37" s="25">
        <v>30</v>
      </c>
      <c r="S37" s="22">
        <v>1</v>
      </c>
      <c r="T37" s="22">
        <v>1672</v>
      </c>
      <c r="U37" s="33">
        <v>1</v>
      </c>
      <c r="V37" s="22">
        <v>3877</v>
      </c>
      <c r="W37" s="17">
        <v>5549</v>
      </c>
    </row>
    <row r="38" spans="1:41" s="1" customFormat="1" ht="15.75" x14ac:dyDescent="0.25">
      <c r="A38" s="24">
        <v>33</v>
      </c>
      <c r="B38" s="25" t="s">
        <v>173</v>
      </c>
      <c r="C38" s="26" t="s">
        <v>36</v>
      </c>
      <c r="D38" s="26" t="s">
        <v>183</v>
      </c>
      <c r="E38" s="26">
        <v>327701</v>
      </c>
      <c r="F38" s="40" t="s">
        <v>184</v>
      </c>
      <c r="G38" s="28">
        <v>51843927</v>
      </c>
      <c r="H38" s="34" t="s">
        <v>39</v>
      </c>
      <c r="I38" s="34" t="s">
        <v>185</v>
      </c>
      <c r="J38" s="27">
        <v>46</v>
      </c>
      <c r="K38" s="17" t="s">
        <v>42</v>
      </c>
      <c r="L38" s="29">
        <v>0</v>
      </c>
      <c r="M38" s="29">
        <v>1</v>
      </c>
      <c r="N38" s="29">
        <v>6</v>
      </c>
      <c r="O38" s="29">
        <v>5</v>
      </c>
      <c r="P38" s="31"/>
      <c r="Q38" s="32"/>
      <c r="R38" s="25">
        <v>81</v>
      </c>
      <c r="S38" s="22">
        <v>1</v>
      </c>
      <c r="T38" s="22">
        <v>3864</v>
      </c>
      <c r="U38" s="51">
        <v>1</v>
      </c>
      <c r="V38" s="22">
        <v>3877</v>
      </c>
      <c r="W38" s="17">
        <v>7741</v>
      </c>
    </row>
    <row r="39" spans="1:41" s="1" customFormat="1" ht="31.5" x14ac:dyDescent="0.25">
      <c r="A39" s="24">
        <v>34</v>
      </c>
      <c r="B39" s="25" t="s">
        <v>173</v>
      </c>
      <c r="C39" s="28" t="s">
        <v>164</v>
      </c>
      <c r="D39" s="28" t="s">
        <v>186</v>
      </c>
      <c r="E39" s="26">
        <v>179124</v>
      </c>
      <c r="F39" s="34" t="s">
        <v>187</v>
      </c>
      <c r="G39" s="28">
        <v>42434912</v>
      </c>
      <c r="H39" s="34" t="s">
        <v>188</v>
      </c>
      <c r="I39" s="34" t="s">
        <v>189</v>
      </c>
      <c r="J39" s="37" t="s">
        <v>190</v>
      </c>
      <c r="K39" s="17" t="s">
        <v>42</v>
      </c>
      <c r="L39" s="29">
        <v>1</v>
      </c>
      <c r="M39" s="29">
        <v>0</v>
      </c>
      <c r="N39" s="29">
        <v>13</v>
      </c>
      <c r="O39" s="29">
        <v>9</v>
      </c>
      <c r="P39" s="29"/>
      <c r="Q39" s="52"/>
      <c r="R39" s="25">
        <v>266</v>
      </c>
      <c r="S39" s="22">
        <v>1</v>
      </c>
      <c r="T39" s="22">
        <v>4600</v>
      </c>
      <c r="U39" s="33">
        <v>2</v>
      </c>
      <c r="V39" s="22">
        <v>7585</v>
      </c>
      <c r="W39" s="17">
        <v>12185</v>
      </c>
    </row>
    <row r="40" spans="1:41" s="1" customFormat="1" ht="15.75" x14ac:dyDescent="0.25">
      <c r="A40" s="24">
        <v>35</v>
      </c>
      <c r="B40" s="25" t="s">
        <v>191</v>
      </c>
      <c r="C40" s="26" t="s">
        <v>36</v>
      </c>
      <c r="D40" s="26" t="s">
        <v>192</v>
      </c>
      <c r="E40" s="26">
        <v>328995</v>
      </c>
      <c r="F40" s="40" t="s">
        <v>193</v>
      </c>
      <c r="G40" s="28">
        <v>35545984</v>
      </c>
      <c r="H40" s="34" t="s">
        <v>39</v>
      </c>
      <c r="I40" s="34" t="s">
        <v>194</v>
      </c>
      <c r="J40" s="27">
        <v>13</v>
      </c>
      <c r="K40" s="17" t="s">
        <v>42</v>
      </c>
      <c r="L40" s="29">
        <v>1</v>
      </c>
      <c r="M40" s="29">
        <v>0</v>
      </c>
      <c r="N40" s="29">
        <v>33</v>
      </c>
      <c r="O40" s="29">
        <v>9</v>
      </c>
      <c r="P40" s="31"/>
      <c r="Q40" s="35">
        <v>1</v>
      </c>
      <c r="R40" s="25">
        <v>588</v>
      </c>
      <c r="S40" s="22">
        <v>1</v>
      </c>
      <c r="T40" s="22">
        <v>4600</v>
      </c>
      <c r="U40" s="53">
        <v>4</v>
      </c>
      <c r="V40" s="22">
        <v>15339</v>
      </c>
      <c r="W40" s="17">
        <v>19939</v>
      </c>
      <c r="AO40" s="1">
        <v>1</v>
      </c>
    </row>
    <row r="41" spans="1:41" s="1" customFormat="1" ht="15.75" customHeight="1" x14ac:dyDescent="0.25">
      <c r="A41" s="24">
        <v>36</v>
      </c>
      <c r="B41" s="25" t="s">
        <v>191</v>
      </c>
      <c r="C41" s="26" t="s">
        <v>36</v>
      </c>
      <c r="D41" s="26" t="s">
        <v>195</v>
      </c>
      <c r="E41" s="26">
        <v>328898</v>
      </c>
      <c r="F41" s="40" t="s">
        <v>196</v>
      </c>
      <c r="G41" s="28">
        <v>35546727</v>
      </c>
      <c r="H41" s="34" t="s">
        <v>73</v>
      </c>
      <c r="I41" s="34" t="s">
        <v>197</v>
      </c>
      <c r="J41" s="27" t="s">
        <v>198</v>
      </c>
      <c r="K41" s="17" t="s">
        <v>42</v>
      </c>
      <c r="L41" s="29">
        <v>0</v>
      </c>
      <c r="M41" s="29">
        <v>1</v>
      </c>
      <c r="N41" s="29">
        <v>2</v>
      </c>
      <c r="O41" s="29">
        <v>4</v>
      </c>
      <c r="P41" s="31"/>
      <c r="Q41" s="32"/>
      <c r="R41" s="25">
        <v>28</v>
      </c>
      <c r="S41" s="22">
        <v>1</v>
      </c>
      <c r="T41" s="22">
        <v>1672</v>
      </c>
      <c r="U41" s="53">
        <v>1</v>
      </c>
      <c r="V41" s="22">
        <v>3877</v>
      </c>
      <c r="W41" s="17">
        <v>5549</v>
      </c>
      <c r="AO41" s="1">
        <v>2</v>
      </c>
    </row>
    <row r="42" spans="1:41" s="1" customFormat="1" ht="15.75" x14ac:dyDescent="0.25">
      <c r="A42" s="24">
        <v>37</v>
      </c>
      <c r="B42" s="25" t="s">
        <v>191</v>
      </c>
      <c r="C42" s="26" t="s">
        <v>36</v>
      </c>
      <c r="D42" s="26" t="s">
        <v>199</v>
      </c>
      <c r="E42" s="26">
        <v>328758</v>
      </c>
      <c r="F42" s="40" t="s">
        <v>200</v>
      </c>
      <c r="G42" s="28">
        <v>35543647</v>
      </c>
      <c r="H42" s="34" t="s">
        <v>39</v>
      </c>
      <c r="I42" s="34" t="s">
        <v>201</v>
      </c>
      <c r="J42" s="27" t="s">
        <v>202</v>
      </c>
      <c r="K42" s="17" t="s">
        <v>42</v>
      </c>
      <c r="L42" s="29">
        <v>1</v>
      </c>
      <c r="M42" s="29">
        <v>0</v>
      </c>
      <c r="N42" s="29">
        <v>25</v>
      </c>
      <c r="O42" s="29">
        <v>9</v>
      </c>
      <c r="P42" s="31"/>
      <c r="Q42" s="32"/>
      <c r="R42" s="25">
        <v>642</v>
      </c>
      <c r="S42" s="22">
        <v>7</v>
      </c>
      <c r="T42" s="22">
        <v>30008</v>
      </c>
      <c r="U42" s="53">
        <v>4</v>
      </c>
      <c r="V42" s="22">
        <v>15339</v>
      </c>
      <c r="W42" s="17">
        <v>45347</v>
      </c>
      <c r="AO42" s="1">
        <v>3</v>
      </c>
    </row>
    <row r="43" spans="1:41" s="1" customFormat="1" ht="31.5" x14ac:dyDescent="0.25">
      <c r="A43" s="24">
        <v>38</v>
      </c>
      <c r="B43" s="25" t="s">
        <v>191</v>
      </c>
      <c r="C43" s="26" t="s">
        <v>36</v>
      </c>
      <c r="D43" s="26" t="s">
        <v>203</v>
      </c>
      <c r="E43" s="26">
        <v>324001</v>
      </c>
      <c r="F43" s="40" t="s">
        <v>204</v>
      </c>
      <c r="G43" s="28">
        <v>31953271</v>
      </c>
      <c r="H43" s="34" t="s">
        <v>205</v>
      </c>
      <c r="I43" s="34" t="s">
        <v>206</v>
      </c>
      <c r="J43" s="37" t="s">
        <v>207</v>
      </c>
      <c r="K43" s="17" t="s">
        <v>42</v>
      </c>
      <c r="L43" s="29">
        <v>1</v>
      </c>
      <c r="M43" s="29">
        <v>0</v>
      </c>
      <c r="N43" s="29">
        <v>23</v>
      </c>
      <c r="O43" s="29">
        <v>9</v>
      </c>
      <c r="P43" s="31"/>
      <c r="Q43" s="32"/>
      <c r="R43" s="25">
        <v>570</v>
      </c>
      <c r="S43" s="22">
        <v>8</v>
      </c>
      <c r="T43" s="22">
        <v>26144</v>
      </c>
      <c r="U43" s="53">
        <v>3</v>
      </c>
      <c r="V43" s="22">
        <v>11462</v>
      </c>
      <c r="W43" s="17">
        <v>37606</v>
      </c>
      <c r="AO43" s="1">
        <v>4</v>
      </c>
    </row>
    <row r="44" spans="1:41" s="1" customFormat="1" ht="16.5" thickBot="1" x14ac:dyDescent="0.3">
      <c r="A44" s="54">
        <v>39</v>
      </c>
      <c r="B44" s="55" t="s">
        <v>191</v>
      </c>
      <c r="C44" s="56" t="s">
        <v>50</v>
      </c>
      <c r="D44" s="56" t="s">
        <v>208</v>
      </c>
      <c r="E44" s="56">
        <v>90000312</v>
      </c>
      <c r="F44" s="57" t="s">
        <v>209</v>
      </c>
      <c r="G44" s="58">
        <v>45007802</v>
      </c>
      <c r="H44" s="59" t="s">
        <v>58</v>
      </c>
      <c r="I44" s="59" t="s">
        <v>210</v>
      </c>
      <c r="J44" s="60" t="s">
        <v>211</v>
      </c>
      <c r="K44" s="17" t="s">
        <v>42</v>
      </c>
      <c r="L44" s="61">
        <v>1</v>
      </c>
      <c r="M44" s="61">
        <v>0</v>
      </c>
      <c r="N44" s="61">
        <v>11</v>
      </c>
      <c r="O44" s="61">
        <v>9</v>
      </c>
      <c r="P44" s="62"/>
      <c r="Q44" s="63"/>
      <c r="R44" s="55">
        <v>143</v>
      </c>
      <c r="S44" s="22">
        <v>1</v>
      </c>
      <c r="T44" s="22">
        <v>4600</v>
      </c>
      <c r="U44" s="64">
        <v>1</v>
      </c>
      <c r="V44" s="22">
        <v>3877</v>
      </c>
      <c r="W44" s="17">
        <v>8477</v>
      </c>
      <c r="AO44" s="1">
        <v>5</v>
      </c>
    </row>
    <row r="45" spans="1:41" ht="31.5" customHeight="1" thickBot="1" x14ac:dyDescent="0.3">
      <c r="A45" s="65"/>
      <c r="B45" s="66" t="s">
        <v>212</v>
      </c>
      <c r="C45" s="67"/>
      <c r="D45" s="67"/>
      <c r="E45" s="67"/>
      <c r="F45" s="67"/>
      <c r="G45" s="67"/>
      <c r="H45" s="67"/>
      <c r="I45" s="67"/>
      <c r="J45" s="67"/>
      <c r="K45" s="68"/>
      <c r="L45" s="69" t="s">
        <v>213</v>
      </c>
      <c r="M45" s="69" t="s">
        <v>214</v>
      </c>
      <c r="N45" s="69">
        <f>SUM(N7:N44)</f>
        <v>493</v>
      </c>
      <c r="O45" s="69">
        <f>SUM(O7:O44)</f>
        <v>301</v>
      </c>
      <c r="P45" s="69" t="s">
        <v>215</v>
      </c>
      <c r="Q45" s="70" t="s">
        <v>215</v>
      </c>
      <c r="R45" s="71">
        <v>10099</v>
      </c>
      <c r="S45" s="72">
        <v>79</v>
      </c>
      <c r="T45" s="72">
        <v>273048</v>
      </c>
      <c r="U45" s="73">
        <v>70</v>
      </c>
      <c r="V45" s="72">
        <v>268179</v>
      </c>
      <c r="W45" s="74">
        <v>541227</v>
      </c>
      <c r="AO45">
        <v>6</v>
      </c>
    </row>
    <row r="46" spans="1:41" ht="15.75" x14ac:dyDescent="0.25">
      <c r="B46" s="75"/>
      <c r="C46" s="75"/>
      <c r="D46" s="75"/>
      <c r="E46" s="75"/>
      <c r="F46" s="75"/>
      <c r="G46" s="75"/>
      <c r="H46" s="75"/>
      <c r="I46" s="76"/>
      <c r="J46" s="75"/>
      <c r="K46" s="77"/>
      <c r="L46" s="78"/>
      <c r="M46" s="78"/>
      <c r="N46" s="78"/>
      <c r="O46" s="78"/>
      <c r="P46" s="78"/>
      <c r="Q46" s="78"/>
      <c r="R46" s="75"/>
      <c r="S46" s="78"/>
      <c r="T46" s="78"/>
      <c r="U46" s="78"/>
      <c r="V46" s="78"/>
      <c r="W46" s="78"/>
      <c r="AO46">
        <v>6</v>
      </c>
    </row>
    <row r="47" spans="1:41" ht="15.75" x14ac:dyDescent="0.25">
      <c r="B47" s="79"/>
      <c r="C47" s="79"/>
      <c r="D47" s="79"/>
      <c r="E47" s="79"/>
      <c r="F47" s="79"/>
      <c r="G47" s="79"/>
      <c r="H47" s="79"/>
      <c r="I47" s="80"/>
      <c r="J47" s="79"/>
      <c r="K47" s="81"/>
      <c r="L47" s="78"/>
      <c r="M47" s="78"/>
      <c r="N47" s="78"/>
      <c r="O47" s="78"/>
      <c r="P47" s="78"/>
      <c r="Q47" s="78"/>
      <c r="R47" s="79"/>
      <c r="S47" s="78"/>
      <c r="T47" s="78"/>
      <c r="U47" s="78"/>
      <c r="V47" s="78"/>
      <c r="W47" s="78"/>
      <c r="AO47">
        <v>7</v>
      </c>
    </row>
    <row r="48" spans="1:41" ht="15.75" x14ac:dyDescent="0.25">
      <c r="B48" s="82"/>
      <c r="C48" s="83"/>
      <c r="D48" s="83"/>
      <c r="E48" s="83"/>
      <c r="F48" s="83"/>
      <c r="G48" s="83"/>
      <c r="H48" s="83"/>
      <c r="I48" s="84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78"/>
      <c r="AO48">
        <v>7</v>
      </c>
    </row>
    <row r="49" spans="2:41" s="86" customFormat="1" ht="15.75" x14ac:dyDescent="0.25">
      <c r="B49" s="85"/>
      <c r="C49" s="83"/>
      <c r="D49" s="83"/>
      <c r="E49" s="83"/>
      <c r="F49" s="83"/>
      <c r="I49" s="1"/>
      <c r="W49" s="78"/>
      <c r="AO49" s="86">
        <v>8</v>
      </c>
    </row>
    <row r="50" spans="2:41" s="86" customFormat="1" ht="15.75" x14ac:dyDescent="0.25">
      <c r="B50" s="85"/>
      <c r="C50" s="83"/>
      <c r="D50" s="83"/>
      <c r="E50" s="83"/>
      <c r="F50" s="83"/>
      <c r="I50" s="1"/>
      <c r="W50" s="78"/>
      <c r="AO50" s="86">
        <v>8</v>
      </c>
    </row>
    <row r="51" spans="2:41" ht="15.75" x14ac:dyDescent="0.25">
      <c r="B51" s="82"/>
      <c r="C51" s="83"/>
      <c r="D51" s="83"/>
      <c r="E51" s="83"/>
      <c r="F51" s="83"/>
    </row>
    <row r="52" spans="2:41" ht="15.75" x14ac:dyDescent="0.25">
      <c r="B52" s="82"/>
      <c r="C52" s="83"/>
      <c r="D52" s="83"/>
      <c r="E52" s="83"/>
      <c r="F52" s="83"/>
    </row>
    <row r="53" spans="2:41" ht="15.75" x14ac:dyDescent="0.25">
      <c r="B53" s="82"/>
      <c r="C53" s="83"/>
      <c r="D53" s="83"/>
      <c r="E53" s="83"/>
      <c r="F53" s="83"/>
    </row>
    <row r="54" spans="2:41" ht="15.75" x14ac:dyDescent="0.25">
      <c r="B54" s="82"/>
      <c r="C54" s="83"/>
      <c r="D54" s="83"/>
      <c r="E54" s="83"/>
      <c r="F54" s="83"/>
    </row>
    <row r="55" spans="2:41" ht="15.75" x14ac:dyDescent="0.25">
      <c r="B55" s="83"/>
      <c r="C55" s="83"/>
      <c r="D55" s="83"/>
      <c r="E55" s="83"/>
      <c r="F55" s="83"/>
      <c r="AO55">
        <v>9</v>
      </c>
    </row>
    <row r="56" spans="2:41" x14ac:dyDescent="0.25">
      <c r="B56" s="87"/>
      <c r="AO56">
        <v>9</v>
      </c>
    </row>
    <row r="57" spans="2:41" x14ac:dyDescent="0.25">
      <c r="B57" s="85"/>
      <c r="AO57">
        <v>10</v>
      </c>
    </row>
    <row r="58" spans="2:41" x14ac:dyDescent="0.25">
      <c r="B58" s="85"/>
      <c r="AO58">
        <v>10</v>
      </c>
    </row>
    <row r="59" spans="2:41" x14ac:dyDescent="0.25">
      <c r="B59" s="85"/>
      <c r="AO59">
        <v>11</v>
      </c>
    </row>
    <row r="60" spans="2:41" x14ac:dyDescent="0.25">
      <c r="B60" s="85"/>
      <c r="AO60">
        <v>11</v>
      </c>
    </row>
    <row r="61" spans="2:41" x14ac:dyDescent="0.25">
      <c r="B61" s="85"/>
      <c r="AO61">
        <v>12</v>
      </c>
    </row>
    <row r="62" spans="2:41" x14ac:dyDescent="0.25">
      <c r="B62" s="85"/>
      <c r="AO62">
        <v>12</v>
      </c>
    </row>
    <row r="63" spans="2:41" x14ac:dyDescent="0.25">
      <c r="B63" s="85"/>
      <c r="AO63">
        <v>13</v>
      </c>
    </row>
    <row r="64" spans="2:41" x14ac:dyDescent="0.25">
      <c r="B64" s="85"/>
      <c r="AO64">
        <v>13</v>
      </c>
    </row>
    <row r="65" spans="2:41" x14ac:dyDescent="0.25">
      <c r="B65" s="85"/>
      <c r="AO65">
        <v>14</v>
      </c>
    </row>
    <row r="66" spans="2:41" x14ac:dyDescent="0.25">
      <c r="B66" s="85"/>
      <c r="AO66">
        <v>14</v>
      </c>
    </row>
    <row r="67" spans="2:41" x14ac:dyDescent="0.25">
      <c r="B67" s="85"/>
      <c r="AO67">
        <v>15</v>
      </c>
    </row>
    <row r="68" spans="2:41" x14ac:dyDescent="0.25">
      <c r="AO68">
        <v>15</v>
      </c>
    </row>
    <row r="69" spans="2:41" x14ac:dyDescent="0.25">
      <c r="AO69">
        <v>16</v>
      </c>
    </row>
    <row r="70" spans="2:41" x14ac:dyDescent="0.25">
      <c r="AO70">
        <v>16</v>
      </c>
    </row>
    <row r="71" spans="2:41" x14ac:dyDescent="0.25">
      <c r="AO71">
        <v>17</v>
      </c>
    </row>
    <row r="72" spans="2:41" x14ac:dyDescent="0.25">
      <c r="AO72">
        <v>17</v>
      </c>
    </row>
    <row r="73" spans="2:41" x14ac:dyDescent="0.25">
      <c r="AO73">
        <v>18</v>
      </c>
    </row>
    <row r="74" spans="2:41" x14ac:dyDescent="0.25">
      <c r="AO74">
        <v>18</v>
      </c>
    </row>
    <row r="75" spans="2:41" x14ac:dyDescent="0.25">
      <c r="AO75">
        <v>19</v>
      </c>
    </row>
    <row r="76" spans="2:41" x14ac:dyDescent="0.25">
      <c r="AO76">
        <v>19</v>
      </c>
    </row>
    <row r="77" spans="2:41" x14ac:dyDescent="0.25">
      <c r="AO77">
        <v>20</v>
      </c>
    </row>
    <row r="78" spans="2:41" x14ac:dyDescent="0.25">
      <c r="AO78">
        <v>20</v>
      </c>
    </row>
    <row r="79" spans="2:41" x14ac:dyDescent="0.25">
      <c r="AO79">
        <v>21</v>
      </c>
    </row>
    <row r="80" spans="2:41" x14ac:dyDescent="0.25">
      <c r="AO80">
        <v>21</v>
      </c>
    </row>
    <row r="81" spans="41:41" x14ac:dyDescent="0.25">
      <c r="AO81">
        <v>22</v>
      </c>
    </row>
    <row r="82" spans="41:41" x14ac:dyDescent="0.25">
      <c r="AO82">
        <v>22</v>
      </c>
    </row>
    <row r="83" spans="41:41" x14ac:dyDescent="0.25">
      <c r="AO83">
        <v>23</v>
      </c>
    </row>
    <row r="84" spans="41:41" x14ac:dyDescent="0.25">
      <c r="AO84">
        <v>23</v>
      </c>
    </row>
    <row r="85" spans="41:41" x14ac:dyDescent="0.25">
      <c r="AO85">
        <v>24</v>
      </c>
    </row>
    <row r="86" spans="41:41" x14ac:dyDescent="0.25">
      <c r="AO86">
        <v>24</v>
      </c>
    </row>
    <row r="87" spans="41:41" x14ac:dyDescent="0.25">
      <c r="AO87">
        <v>25</v>
      </c>
    </row>
    <row r="88" spans="41:41" x14ac:dyDescent="0.25">
      <c r="AO88">
        <v>25</v>
      </c>
    </row>
    <row r="89" spans="41:41" x14ac:dyDescent="0.25">
      <c r="AO89">
        <v>26</v>
      </c>
    </row>
    <row r="90" spans="41:41" x14ac:dyDescent="0.25">
      <c r="AO90">
        <v>26</v>
      </c>
    </row>
    <row r="91" spans="41:41" x14ac:dyDescent="0.25">
      <c r="AO91">
        <v>27</v>
      </c>
    </row>
    <row r="92" spans="41:41" x14ac:dyDescent="0.25">
      <c r="AO92">
        <v>27</v>
      </c>
    </row>
    <row r="93" spans="41:41" x14ac:dyDescent="0.25">
      <c r="AO93">
        <v>28</v>
      </c>
    </row>
    <row r="94" spans="41:41" x14ac:dyDescent="0.25">
      <c r="AO94">
        <v>28</v>
      </c>
    </row>
    <row r="95" spans="41:41" x14ac:dyDescent="0.25">
      <c r="AO95">
        <v>29</v>
      </c>
    </row>
    <row r="96" spans="41:41" x14ac:dyDescent="0.25">
      <c r="AO96">
        <v>29</v>
      </c>
    </row>
    <row r="97" spans="41:41" x14ac:dyDescent="0.25">
      <c r="AO97">
        <v>30</v>
      </c>
    </row>
    <row r="98" spans="41:41" x14ac:dyDescent="0.25">
      <c r="AO98">
        <v>30</v>
      </c>
    </row>
    <row r="99" spans="41:41" x14ac:dyDescent="0.25">
      <c r="AO99">
        <v>31</v>
      </c>
    </row>
    <row r="100" spans="41:41" x14ac:dyDescent="0.25">
      <c r="AO100">
        <v>31</v>
      </c>
    </row>
    <row r="101" spans="41:41" x14ac:dyDescent="0.25">
      <c r="AO101">
        <v>32</v>
      </c>
    </row>
    <row r="102" spans="41:41" x14ac:dyDescent="0.25">
      <c r="AO102">
        <v>32</v>
      </c>
    </row>
    <row r="103" spans="41:41" x14ac:dyDescent="0.25">
      <c r="AO103">
        <v>33</v>
      </c>
    </row>
    <row r="104" spans="41:41" x14ac:dyDescent="0.25">
      <c r="AO104">
        <v>33</v>
      </c>
    </row>
    <row r="105" spans="41:41" x14ac:dyDescent="0.25">
      <c r="AO105">
        <v>34</v>
      </c>
    </row>
    <row r="106" spans="41:41" x14ac:dyDescent="0.25">
      <c r="AO106">
        <v>34</v>
      </c>
    </row>
    <row r="107" spans="41:41" x14ac:dyDescent="0.25">
      <c r="AO107">
        <v>35</v>
      </c>
    </row>
    <row r="108" spans="41:41" x14ac:dyDescent="0.25">
      <c r="AO108">
        <v>35</v>
      </c>
    </row>
    <row r="109" spans="41:41" x14ac:dyDescent="0.25">
      <c r="AO109">
        <v>36</v>
      </c>
    </row>
    <row r="110" spans="41:41" x14ac:dyDescent="0.25">
      <c r="AO110">
        <v>36</v>
      </c>
    </row>
    <row r="111" spans="41:41" x14ac:dyDescent="0.25">
      <c r="AO111">
        <v>37</v>
      </c>
    </row>
    <row r="112" spans="41:41" x14ac:dyDescent="0.25">
      <c r="AO112">
        <v>37</v>
      </c>
    </row>
    <row r="113" spans="41:41" x14ac:dyDescent="0.25">
      <c r="AO113">
        <v>38</v>
      </c>
    </row>
    <row r="114" spans="41:41" x14ac:dyDescent="0.25">
      <c r="AO114">
        <v>38</v>
      </c>
    </row>
    <row r="115" spans="41:41" x14ac:dyDescent="0.25">
      <c r="AO115">
        <v>39</v>
      </c>
    </row>
    <row r="116" spans="41:41" x14ac:dyDescent="0.25">
      <c r="AO116">
        <v>39</v>
      </c>
    </row>
    <row r="117" spans="41:41" x14ac:dyDescent="0.25">
      <c r="AO117">
        <v>40</v>
      </c>
    </row>
    <row r="118" spans="41:41" x14ac:dyDescent="0.25">
      <c r="AO118">
        <v>40</v>
      </c>
    </row>
  </sheetData>
  <autoFilter ref="B4:W45" xr:uid="{16A59441-82C8-4F88-9BC6-9CFF26C8586F}"/>
  <mergeCells count="1">
    <mergeCell ref="H2:S2"/>
  </mergeCells>
  <conditionalFormatting sqref="F4:F44">
    <cfRule type="duplicateValues" dxfId="1" priority="2"/>
  </conditionalFormatting>
  <conditionalFormatting sqref="E4:E44">
    <cfRule type="duplicateValues" dxfId="0" priority="1"/>
  </conditionalFormatting>
  <pageMargins left="0.23622047244094491" right="0.23622047244094491" top="0.15748031496062992" bottom="0.15748031496062992" header="0.31496062992125984" footer="0.31496062992125984"/>
  <pageSetup paperSize="8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Databáza škôl</vt:lpstr>
      <vt:lpstr>'Databáza škôl'!Oblasť_tlače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Gejdošová Michaela</dc:creator>
  <cp:lastModifiedBy>Polónyiová Laura</cp:lastModifiedBy>
  <cp:lastPrinted>2024-04-16T09:53:57Z</cp:lastPrinted>
  <dcterms:created xsi:type="dcterms:W3CDTF">2024-04-10T05:44:43Z</dcterms:created>
  <dcterms:modified xsi:type="dcterms:W3CDTF">2024-07-04T09:48:46Z</dcterms:modified>
</cp:coreProperties>
</file>