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67" i="1" l="1"/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0" i="1"/>
  <c r="H71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72" i="1" s="1"/>
</calcChain>
</file>

<file path=xl/sharedStrings.xml><?xml version="1.0" encoding="utf-8"?>
<sst xmlns="http://schemas.openxmlformats.org/spreadsheetml/2006/main" count="291" uniqueCount="195">
  <si>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</si>
  <si>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</si>
  <si>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</si>
  <si>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</si>
  <si>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</si>
  <si>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</si>
  <si>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</si>
  <si>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</si>
  <si>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</si>
  <si>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</si>
  <si>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</si>
  <si>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</si>
  <si>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</si>
  <si>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</si>
  <si>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</si>
  <si>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</si>
  <si>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</si>
  <si>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</si>
  <si>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</si>
  <si>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</si>
  <si>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</si>
  <si>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</si>
  <si>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</si>
  <si>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</si>
  <si>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</si>
  <si>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</si>
  <si>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</si>
  <si>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</si>
  <si>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</si>
  <si>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</si>
  <si>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</si>
  <si>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</si>
  <si>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</si>
  <si>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</si>
  <si>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</si>
  <si>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</si>
  <si>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</si>
  <si>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</si>
  <si>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</si>
  <si>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</si>
  <si>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</si>
  <si>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</si>
  <si>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</si>
  <si>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</si>
  <si>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</si>
  <si>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</si>
  <si>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</si>
  <si>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</si>
  <si>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</si>
  <si>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</si>
  <si>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</si>
  <si>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</si>
  <si>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</si>
  <si>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</si>
  <si>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</si>
  <si>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</si>
  <si>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</si>
  <si>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</si>
  <si>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</si>
  <si>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</si>
  <si>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</si>
  <si>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</si>
  <si>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</si>
  <si>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</si>
  <si>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</si>
  <si>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</si>
  <si>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</si>
  <si>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</si>
  <si>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</si>
  <si>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</si>
  <si>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</si>
  <si>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</si>
  <si>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</si>
  <si>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</si>
  <si>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</si>
  <si>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</si>
  <si>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</si>
  <si>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</si>
  <si>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</si>
  <si>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</si>
  <si>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</si>
  <si>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</si>
  <si>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</si>
  <si>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</si>
  <si>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</si>
  <si>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</si>
  <si>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</si>
  <si>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</si>
  <si>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</si>
  <si>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</si>
  <si>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</si>
  <si>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</si>
  <si>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</si>
  <si>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</si>
  <si>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</si>
  <si>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</si>
  <si>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</si>
  <si>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</si>
  <si>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</si>
  <si>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</si>
  <si>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</si>
  <si>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</si>
  <si>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</si>
  <si>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</si>
  <si>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</si>
  <si>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</si>
  <si>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</si>
  <si>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</si>
  <si>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</si>
  <si>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</si>
  <si>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</si>
  <si>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</si>
  <si>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</si>
  <si>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</si>
  <si>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</si>
  <si>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</si>
  <si>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</si>
  <si>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</si>
  <si>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</si>
  <si>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</si>
  <si>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</si>
  <si>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</si>
  <si>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</si>
  <si>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</si>
  <si>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</si>
  <si>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</si>
  <si>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</si>
  <si>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</si>
  <si>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</si>
  <si>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</si>
  <si>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</si>
  <si>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</si>
  <si>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</si>
  <si>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</si>
  <si>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</si>
  <si>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</si>
  <si>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</si>
  <si>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</si>
  <si>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</si>
  <si>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</si>
  <si>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</si>
  <si>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</si>
  <si>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</si>
  <si>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</si>
  <si>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</si>
  <si>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</si>
  <si>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</si>
  <si>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</si>
  <si>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</si>
  <si>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</si>
  <si>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</si>
  <si>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</si>
  <si>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</si>
  <si>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</si>
  <si>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</si>
  <si>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</si>
  <si>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</si>
  <si>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</si>
  <si>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</si>
  <si>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</si>
  <si>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</si>
  <si>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</si>
  <si>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</si>
  <si>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</si>
  <si>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</si>
  <si>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</si>
  <si>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</si>
  <si>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</si>
  <si>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</si>
  <si>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</si>
  <si>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</si>
  <si>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</si>
  <si>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</si>
  <si>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</si>
  <si>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</si>
  <si>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</si>
  <si>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</si>
  <si>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</si>
  <si>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</si>
  <si>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</si>
  <si>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</si>
  <si>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</si>
  <si>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</si>
  <si>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</si>
  <si>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</si>
  <si>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</si>
  <si>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</si>
  <si>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</si>
  <si>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</si>
  <si>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</si>
  <si>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</si>
  <si>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5</t>
  </si>
  <si>
    <t>5.1</t>
  </si>
  <si>
    <t>903 - Paušálna sadzba na ostatné výdavky projektu (nariadenie 1304/2013, čl. 14 ods. 2; nariadenie 1303/2013, čl. 68b)</t>
  </si>
  <si>
    <t>Paušálna sadzba na úhradu ostatných výdavkov projektu - max. 40% z priamych personálnych výdavkov.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</si>
</sst>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46" fillId="0" borderId="44" xfId="0" applyFont="1" applyBorder="1" applyAlignment="1">
      <alignment horizontal="center" vertical="top" wrapText="1"/>
    </xf>
    <xf numFmtId="0" fontId="45" fillId="39" borderId="21" xfId="0" applyFont="1" applyFill="1" applyBorder="1" applyAlignment="1">
      <alignment wrapText="1"/>
    </xf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49" fontId="46" fillId="39" borderId="16" xfId="0" applyNumberFormat="1" applyFont="1" applyFill="1" applyBorder="1" applyAlignment="1">
      <alignment horizontal="right"/>
    </xf>
    <xf numFmtId="0" fontId="46" fillId="39" borderId="10" xfId="0" applyFont="1" applyFill="1" applyBorder="1"/>
    <xf numFmtId="0" fontId="47" fillId="39" borderId="10" xfId="0" applyFont="1" applyFill="1" applyBorder="1" applyAlignment="1">
      <alignment horizontal="right"/>
    </xf>
    <xf numFmtId="0" fontId="48" fillId="39" borderId="10" xfId="0" applyFont="1" applyFill="1" applyBorder="1" applyAlignment="1">
      <alignment wrapText="1"/>
    </xf>
    <xf numFmtId="3" fontId="48" fillId="39" borderId="10" xfId="0" applyNumberFormat="1" applyFont="1" applyFill="1" applyBorder="1" applyAlignment="1">
      <alignment wrapText="1"/>
    </xf>
    <xf numFmtId="3" fontId="48" fillId="39" borderId="17" xfId="0" applyNumberFormat="1" applyFont="1" applyFill="1" applyBorder="1" applyAlignment="1">
      <alignment wrapText="1"/>
    </xf>
    <xf numFmtId="3" fontId="46" fillId="39" borderId="18" xfId="0" applyNumberFormat="1" applyFont="1" applyFill="1" applyBorder="1" applyAlignment="1">
      <alignment horizontal="center"/>
    </xf>
    <xf numFmtId="3" fontId="48" fillId="39" borderId="19" xfId="0" applyNumberFormat="1" applyFont="1" applyFill="1" applyBorder="1"/>
    <xf numFmtId="49" fontId="49" fillId="39" borderId="16" xfId="0" applyNumberFormat="1" applyFont="1" applyFill="1" applyBorder="1" applyAlignment="1">
      <alignment horizontal="right"/>
    </xf>
    <xf numFmtId="0" fontId="48" fillId="39" borderId="10" xfId="0" applyFont="1" applyFill="1" applyBorder="1"/>
    <xf numFmtId="0" fontId="49" fillId="39" borderId="10" xfId="0" applyFont="1" applyFill="1" applyBorder="1" applyAlignment="1">
      <alignment horizontal="right" wrapText="1"/>
    </xf>
    <xf numFmtId="0" fontId="49" fillId="39" borderId="10" xfId="0" applyFont="1" applyFill="1" applyBorder="1" applyAlignment="1">
      <alignment horizontal="right"/>
    </xf>
    <xf numFmtId="0" fontId="49" fillId="39" borderId="10" xfId="0" applyFont="1" applyFill="1" applyBorder="1" applyAlignment="1">
      <alignment wrapText="1"/>
    </xf>
    <xf numFmtId="3" fontId="45" fillId="39" borderId="10" xfId="0" applyNumberFormat="1" applyFont="1" applyFill="1" applyBorder="1" applyAlignment="1">
      <alignment wrapText="1"/>
    </xf>
    <xf numFmtId="4" fontId="45" fillId="39" borderId="17" xfId="0" applyNumberFormat="1" applyFont="1" applyFill="1" applyBorder="1" applyAlignment="1">
      <alignment wrapText="1"/>
    </xf>
    <xf numFmtId="4" fontId="45" fillId="39" borderId="18" xfId="0" applyNumberFormat="1" applyFont="1" applyFill="1" applyBorder="1"/>
    <xf numFmtId="3" fontId="49" fillId="39" borderId="19" xfId="0" applyNumberFormat="1" applyFont="1" applyFill="1" applyBorder="1" applyAlignment="1">
      <alignment horizontal="center" vertical="center" wrapText="1"/>
    </xf>
    <xf numFmtId="49" fontId="46" fillId="39" borderId="20" xfId="0" applyNumberFormat="1" applyFont="1" applyFill="1" applyBorder="1" applyAlignment="1">
      <alignment horizontal="right"/>
    </xf>
    <xf numFmtId="0" fontId="46" fillId="39" borderId="21" xfId="0" applyFont="1" applyFill="1" applyBorder="1" applyAlignment="1">
      <alignment horizontal="left" wrapText="1"/>
    </xf>
    <xf numFmtId="0" fontId="47" fillId="39" borderId="10" xfId="0" applyFont="1" applyFill="1" applyBorder="1" applyAlignment="1">
      <alignment horizontal="right" wrapText="1"/>
    </xf>
    <xf numFmtId="0" fontId="47" fillId="39" borderId="21" xfId="0" applyFont="1" applyFill="1" applyBorder="1" applyAlignment="1">
      <alignment horizontal="right" wrapText="1"/>
    </xf>
    <xf numFmtId="0" fontId="46" fillId="39" borderId="21" xfId="0" applyFont="1" applyFill="1" applyBorder="1" applyAlignment="1">
      <alignment wrapText="1"/>
    </xf>
    <xf numFmtId="3" fontId="46" fillId="39" borderId="21" xfId="0" applyNumberFormat="1" applyFont="1" applyFill="1" applyBorder="1" applyAlignment="1">
      <alignment wrapText="1"/>
    </xf>
    <xf numFmtId="4" fontId="46" fillId="39" borderId="22" xfId="0" applyNumberFormat="1" applyFont="1" applyFill="1" applyBorder="1" applyAlignment="1">
      <alignment wrapText="1"/>
    </xf>
    <xf numFmtId="4" fontId="46" fillId="39" borderId="23" xfId="0" applyNumberFormat="1" applyFont="1" applyFill="1" applyBorder="1"/>
    <xf numFmtId="4" fontId="46" fillId="39" borderId="24" xfId="0" applyNumberFormat="1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tabSelected="1" view="pageLayout" topLeftCell="A2" zoomScale="90" zoomScaleNormal="100" zoomScaleSheetLayoutView="80" zoomScalePageLayoutView="90" workbookViewId="0">
      <selection activeCell="A2" sqref="A2:K2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79"/>
      <c r="C1" s="280"/>
      <c r="D1" s="280"/>
      <c r="E1" s="280"/>
      <c r="F1" s="280"/>
      <c r="G1" s="280"/>
      <c r="H1" s="280"/>
      <c r="I1" s="280"/>
      <c r="J1" s="247" t="s">
        <v>181</v>
      </c>
    </row>
    <row r="2" spans="1:13" ht="97.5" customHeight="1" thickBot="1" x14ac:dyDescent="0.3">
      <c r="A2" s="284" t="s">
        <v>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50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2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24">
        <v>642014</v>
      </c>
      <c r="E30" s="249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24">
        <v>642014</v>
      </c>
      <c r="E31" s="249" t="s">
        <v>28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186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187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189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24">
        <v>642014</v>
      </c>
      <c r="E62" s="249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24">
        <v>642014</v>
      </c>
      <c r="E63" s="249" t="s">
        <v>28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253" t="s">
        <v>191</v>
      </c>
      <c r="B66" s="254" t="s">
        <v>60</v>
      </c>
      <c r="C66" s="255"/>
      <c r="D66" s="255"/>
      <c r="E66" s="256"/>
      <c r="F66" s="257"/>
      <c r="G66" s="258"/>
      <c r="H66" s="259" t="s">
        <v>20</v>
      </c>
      <c r="I66" s="260"/>
      <c r="J66" s="16"/>
      <c r="K66" s="156"/>
      <c r="L66" s="166"/>
      <c r="M66" s="166"/>
    </row>
    <row r="67" spans="1:13" s="111" customFormat="1" ht="61.5" customHeight="1" x14ac:dyDescent="0.25">
      <c r="A67" s="261" t="s">
        <v>192</v>
      </c>
      <c r="B67" s="262" t="s">
        <v>139</v>
      </c>
      <c r="C67" s="263" t="s">
        <v>193</v>
      </c>
      <c r="D67" s="264">
        <v>637033</v>
      </c>
      <c r="E67" s="265" t="s">
        <v>28</v>
      </c>
      <c r="F67" s="266">
        <v>0</v>
      </c>
      <c r="G67" s="267">
        <v>0</v>
      </c>
      <c r="H67" s="268">
        <f>F67*G67</f>
        <v>0</v>
      </c>
      <c r="I67" s="269" t="s">
        <v>194</v>
      </c>
      <c r="J67" s="217"/>
      <c r="K67" s="218"/>
      <c r="L67" s="216"/>
      <c r="M67" s="216"/>
    </row>
    <row r="68" spans="1:13" s="111" customFormat="1" ht="48" customHeight="1" x14ac:dyDescent="0.25">
      <c r="A68" s="270" t="s">
        <v>78</v>
      </c>
      <c r="B68" s="271" t="s">
        <v>33</v>
      </c>
      <c r="C68" s="272"/>
      <c r="D68" s="273"/>
      <c r="E68" s="274"/>
      <c r="F68" s="275"/>
      <c r="G68" s="276"/>
      <c r="H68" s="277"/>
      <c r="I68" s="278"/>
      <c r="J68" s="188"/>
      <c r="K68" s="189"/>
      <c r="L68" s="172"/>
      <c r="M68" s="172"/>
    </row>
    <row r="69" spans="1:13" s="111" customFormat="1" ht="31.5" customHeight="1" x14ac:dyDescent="0.25">
      <c r="A69" s="69" t="s">
        <v>66</v>
      </c>
      <c r="B69" s="70" t="s">
        <v>67</v>
      </c>
      <c r="C69" s="146"/>
      <c r="D69" s="146"/>
      <c r="E69" s="71"/>
      <c r="F69" s="72"/>
      <c r="G69" s="73"/>
      <c r="H69" s="74"/>
      <c r="I69" s="75"/>
      <c r="J69" s="76"/>
      <c r="K69" s="163"/>
      <c r="L69" s="171"/>
      <c r="M69" s="171"/>
    </row>
    <row r="70" spans="1:13" s="111" customFormat="1" ht="33.75" customHeight="1" x14ac:dyDescent="0.25">
      <c r="A70" s="241" t="s">
        <v>68</v>
      </c>
      <c r="B70" s="242" t="s">
        <v>69</v>
      </c>
      <c r="C70" s="144" t="s">
        <v>188</v>
      </c>
      <c r="D70" s="144"/>
      <c r="E70" s="50" t="s">
        <v>28</v>
      </c>
      <c r="F70" s="51">
        <v>0</v>
      </c>
      <c r="G70" s="52">
        <v>0</v>
      </c>
      <c r="H70" s="53">
        <f>F70*G70</f>
        <v>0</v>
      </c>
      <c r="I70" s="54"/>
      <c r="J70" s="77"/>
      <c r="K70" s="164"/>
      <c r="L70" s="165"/>
      <c r="M70" s="165"/>
    </row>
    <row r="71" spans="1:13" s="111" customFormat="1" ht="25.5" customHeight="1" x14ac:dyDescent="0.25">
      <c r="A71" s="174" t="s">
        <v>66</v>
      </c>
      <c r="B71" s="175" t="s">
        <v>49</v>
      </c>
      <c r="C71" s="176"/>
      <c r="D71" s="176"/>
      <c r="E71" s="177"/>
      <c r="F71" s="178"/>
      <c r="G71" s="179"/>
      <c r="H71" s="180">
        <f>H70</f>
        <v>0</v>
      </c>
      <c r="I71" s="181"/>
      <c r="J71" s="182"/>
      <c r="K71" s="183"/>
      <c r="L71" s="173"/>
      <c r="M71" s="173"/>
    </row>
    <row r="72" spans="1:13" s="111" customFormat="1" ht="58.5" customHeight="1" thickBot="1" x14ac:dyDescent="0.3">
      <c r="A72" s="9"/>
      <c r="B72" s="10" t="s">
        <v>70</v>
      </c>
      <c r="C72" s="136"/>
      <c r="D72" s="136"/>
      <c r="E72" s="10"/>
      <c r="F72" s="12"/>
      <c r="G72" s="78"/>
      <c r="H72" s="79">
        <f>H7+H20+H33+H65+H71</f>
        <v>0</v>
      </c>
      <c r="I72" s="80"/>
      <c r="J72" s="16"/>
      <c r="K72" s="156"/>
      <c r="L72" s="167"/>
      <c r="M72" s="167"/>
    </row>
    <row r="73" spans="1:13" s="111" customFormat="1" ht="34.5" customHeight="1" thickBot="1" x14ac:dyDescent="0.3">
      <c r="A73" s="81"/>
      <c r="B73" s="82"/>
      <c r="C73" s="147"/>
      <c r="D73" s="147"/>
      <c r="E73" s="83"/>
      <c r="F73" s="84"/>
      <c r="G73" s="84"/>
      <c r="H73" s="85"/>
      <c r="I73" s="85"/>
      <c r="J73" s="83"/>
      <c r="K73" s="33"/>
      <c r="L73" s="33"/>
      <c r="M73" s="33"/>
    </row>
    <row r="74" spans="1:13" s="111" customFormat="1" ht="45.75" customHeight="1" x14ac:dyDescent="0.25">
      <c r="A74" s="86"/>
      <c r="B74" s="87" t="s">
        <v>71</v>
      </c>
      <c r="C74" s="148"/>
      <c r="D74" s="148" t="s">
        <v>72</v>
      </c>
      <c r="E74" s="88" t="s">
        <v>73</v>
      </c>
      <c r="F74" s="89" t="s">
        <v>74</v>
      </c>
      <c r="G74" s="286"/>
      <c r="H74" s="287"/>
      <c r="I74" s="68"/>
      <c r="J74" s="8"/>
      <c r="K74" s="8"/>
      <c r="L74" s="8"/>
      <c r="M74" s="8"/>
    </row>
    <row r="75" spans="1:13" s="111" customFormat="1" ht="15" customHeight="1" x14ac:dyDescent="0.25">
      <c r="A75" s="90" t="s">
        <v>19</v>
      </c>
      <c r="B75" s="91" t="s">
        <v>144</v>
      </c>
      <c r="C75" s="149"/>
      <c r="D75" s="150"/>
      <c r="E75" s="93"/>
      <c r="F75" s="251" t="s">
        <v>131</v>
      </c>
      <c r="G75" s="288" t="s">
        <v>143</v>
      </c>
      <c r="H75" s="289"/>
      <c r="I75" s="94"/>
      <c r="J75" s="95"/>
      <c r="K75" s="1"/>
      <c r="L75" s="1"/>
      <c r="M75" s="1"/>
    </row>
    <row r="76" spans="1:13" s="111" customFormat="1" ht="15" customHeight="1" x14ac:dyDescent="0.25">
      <c r="A76" s="90" t="s">
        <v>34</v>
      </c>
      <c r="B76" s="92" t="s">
        <v>76</v>
      </c>
      <c r="C76" s="151"/>
      <c r="D76" s="152"/>
      <c r="E76" s="96"/>
      <c r="F76" s="290" t="s">
        <v>131</v>
      </c>
      <c r="G76" s="288" t="s">
        <v>75</v>
      </c>
      <c r="H76" s="289"/>
      <c r="I76" s="97"/>
      <c r="J76" s="67"/>
      <c r="K76" s="1"/>
      <c r="L76" s="1"/>
      <c r="M76" s="1"/>
    </row>
    <row r="77" spans="1:13" s="111" customFormat="1" ht="15" customHeight="1" x14ac:dyDescent="0.25">
      <c r="A77" s="90" t="s">
        <v>180</v>
      </c>
      <c r="B77" s="92" t="s">
        <v>97</v>
      </c>
      <c r="C77" s="150"/>
      <c r="D77" s="150"/>
      <c r="E77" s="93"/>
      <c r="F77" s="291"/>
      <c r="G77" s="288" t="s">
        <v>75</v>
      </c>
      <c r="H77" s="289"/>
      <c r="I77" s="97"/>
      <c r="J77" s="98"/>
      <c r="K77" s="1"/>
      <c r="L77" s="1"/>
      <c r="M77" s="1"/>
    </row>
    <row r="78" spans="1:13" s="111" customFormat="1" ht="15" customHeight="1" x14ac:dyDescent="0.25">
      <c r="A78" s="99" t="s">
        <v>50</v>
      </c>
      <c r="B78" s="100" t="s">
        <v>79</v>
      </c>
      <c r="C78" s="153"/>
      <c r="D78" s="153"/>
      <c r="E78" s="101"/>
      <c r="F78" s="292"/>
      <c r="G78" s="288" t="s">
        <v>75</v>
      </c>
      <c r="H78" s="289"/>
      <c r="I78" s="97"/>
      <c r="J78" s="98"/>
      <c r="K78" s="1"/>
      <c r="L78" s="1"/>
      <c r="M78" s="1"/>
    </row>
    <row r="79" spans="1:13" s="111" customFormat="1" ht="15" customHeight="1" thickBot="1" x14ac:dyDescent="0.3">
      <c r="A79" s="102" t="s">
        <v>77</v>
      </c>
      <c r="B79" s="103" t="s">
        <v>69</v>
      </c>
      <c r="C79" s="154"/>
      <c r="D79" s="154"/>
      <c r="E79" s="104"/>
      <c r="F79" s="105">
        <v>0.05</v>
      </c>
      <c r="G79" s="282" t="s">
        <v>81</v>
      </c>
      <c r="H79" s="283"/>
      <c r="I79" s="85"/>
      <c r="J79" s="83"/>
      <c r="K79" s="33"/>
      <c r="L79" s="33"/>
      <c r="M79" s="33"/>
    </row>
    <row r="80" spans="1:13" s="111" customFormat="1" ht="15" customHeight="1" x14ac:dyDescent="0.25">
      <c r="A80" s="81"/>
      <c r="B80" s="82"/>
      <c r="C80" s="147"/>
      <c r="D80" s="147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1" customFormat="1" ht="15" customHeight="1" x14ac:dyDescent="0.25">
      <c r="A81" s="81"/>
      <c r="B81" s="82"/>
      <c r="C81" s="147"/>
      <c r="D81" s="147"/>
      <c r="E81" s="83"/>
      <c r="F81" s="84"/>
      <c r="G81" s="84"/>
      <c r="H81" s="85"/>
      <c r="I81" s="85"/>
      <c r="J81" s="83"/>
      <c r="K81" s="33"/>
      <c r="L81" s="33"/>
      <c r="M81" s="33"/>
    </row>
    <row r="82" spans="1:13" s="111" customFormat="1" ht="15" customHeight="1" x14ac:dyDescent="0.25">
      <c r="A82" s="106" t="s">
        <v>82</v>
      </c>
      <c r="B82" s="107"/>
      <c r="C82" s="155"/>
      <c r="D82" s="155"/>
      <c r="E82" s="108"/>
      <c r="F82" s="109"/>
      <c r="G82" s="109"/>
      <c r="H82" s="110"/>
      <c r="I82" s="110"/>
      <c r="J82" s="108"/>
      <c r="K82" s="1"/>
      <c r="L82" s="1"/>
      <c r="M82" s="1"/>
    </row>
    <row r="83" spans="1:13" s="111" customFormat="1" ht="15" customHeight="1" x14ac:dyDescent="0.25">
      <c r="A83" s="112" t="s">
        <v>83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3" s="111" customFormat="1" ht="15" customHeight="1" x14ac:dyDescent="0.25">
      <c r="A84" s="293" t="s">
        <v>190</v>
      </c>
      <c r="B84" s="294"/>
      <c r="C84" s="294"/>
      <c r="D84" s="294"/>
      <c r="E84" s="294"/>
      <c r="F84" s="294"/>
      <c r="G84" s="294"/>
      <c r="H84" s="294"/>
      <c r="I84" s="294"/>
      <c r="J84" s="116"/>
    </row>
    <row r="85" spans="1:13" s="111" customFormat="1" ht="15" customHeight="1" x14ac:dyDescent="0.25">
      <c r="A85" s="112" t="s">
        <v>84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3" s="111" customFormat="1" ht="15" customHeight="1" x14ac:dyDescent="0.25">
      <c r="A86" s="281" t="s">
        <v>85</v>
      </c>
      <c r="B86" s="281"/>
      <c r="C86" s="281"/>
      <c r="D86" s="281"/>
      <c r="E86" s="281"/>
      <c r="F86" s="281"/>
      <c r="G86" s="281"/>
      <c r="H86" s="281"/>
      <c r="I86" s="281"/>
      <c r="J86" s="116"/>
    </row>
    <row r="87" spans="1:13" s="111" customFormat="1" ht="15" customHeight="1" x14ac:dyDescent="0.25">
      <c r="A87" s="281"/>
      <c r="B87" s="281"/>
      <c r="C87" s="281"/>
      <c r="D87" s="281"/>
      <c r="E87" s="281"/>
      <c r="F87" s="281"/>
      <c r="G87" s="281"/>
      <c r="H87" s="281"/>
      <c r="I87" s="281"/>
      <c r="J87" s="116"/>
    </row>
    <row r="88" spans="1:13" s="111" customFormat="1" ht="15" customHeight="1" x14ac:dyDescent="0.25">
      <c r="A88" s="106" t="s">
        <v>86</v>
      </c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3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3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3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3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3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3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3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3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  <row r="1504" spans="1:13" ht="12" customHeight="1" x14ac:dyDescent="0.25">
      <c r="A1504" s="112"/>
      <c r="B1504" s="107"/>
      <c r="C1504" s="155"/>
      <c r="D1504" s="155"/>
      <c r="E1504" s="113"/>
      <c r="F1504" s="114"/>
      <c r="G1504" s="114"/>
      <c r="H1504" s="115"/>
      <c r="I1504" s="115"/>
      <c r="J1504" s="116"/>
      <c r="K1504" s="111"/>
      <c r="L1504" s="111"/>
      <c r="M1504" s="111"/>
    </row>
    <row r="1505" spans="1:13" ht="12" customHeight="1" x14ac:dyDescent="0.25">
      <c r="A1505" s="112"/>
      <c r="B1505" s="107"/>
      <c r="C1505" s="155"/>
      <c r="D1505" s="155"/>
      <c r="E1505" s="113"/>
      <c r="F1505" s="114"/>
      <c r="G1505" s="114"/>
      <c r="H1505" s="115"/>
      <c r="I1505" s="115"/>
      <c r="J1505" s="116"/>
      <c r="K1505" s="111"/>
      <c r="L1505" s="111"/>
      <c r="M1505" s="111"/>
    </row>
  </sheetData>
  <sheetProtection selectLockedCells="1" selectUnlockedCells="1"/>
  <mergeCells count="11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5.0&amp;RPríloha č. 1a ŽoNFP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23" sqref="B2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95" t="s">
        <v>87</v>
      </c>
      <c r="B3" s="296"/>
      <c r="C3" s="296"/>
      <c r="D3" s="296"/>
      <c r="E3" s="297"/>
    </row>
    <row r="4" spans="1:5" ht="13.5" customHeight="1" thickBot="1" x14ac:dyDescent="0.25">
      <c r="A4" s="298" t="s">
        <v>88</v>
      </c>
      <c r="B4" s="299"/>
      <c r="C4" s="299"/>
      <c r="D4" s="299"/>
      <c r="E4" s="300"/>
    </row>
    <row r="5" spans="1:5" ht="26.25" customHeight="1" thickBot="1" x14ac:dyDescent="0.25">
      <c r="A5" s="301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302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248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248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248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248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248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303" t="s">
        <v>95</v>
      </c>
      <c r="B16" s="303"/>
      <c r="C16" s="303"/>
      <c r="D16" s="303"/>
      <c r="E16" s="303"/>
    </row>
    <row r="17" spans="1:5" x14ac:dyDescent="0.2">
      <c r="A17" s="304" t="s">
        <v>96</v>
      </c>
      <c r="B17" s="304"/>
      <c r="C17" s="304"/>
      <c r="D17" s="304"/>
      <c r="E17" s="304"/>
    </row>
    <row r="18" spans="1:5" x14ac:dyDescent="0.2">
      <c r="A18" s="304"/>
      <c r="B18" s="304"/>
      <c r="C18" s="304"/>
      <c r="D18" s="304"/>
      <c r="E18" s="30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&amp;LPríručka pre Žiadateľa OP ĽZ verzia 5.0&amp;RPríloha č. 1a ŽoNFP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2019-02-18T14:28:29Z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